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EBC10828-4E18-479A-ADA6-B4FC43A5BFFD}" xr6:coauthVersionLast="36" xr6:coauthVersionMax="36" xr10:uidLastSave="{00000000-0000-0000-0000-000000000000}"/>
  <bookViews>
    <workbookView xWindow="0" yWindow="0" windowWidth="22260" windowHeight="12648" firstSheet="2" activeTab="5" xr2:uid="{00000000-000D-0000-FFFF-FFFF00000000}"/>
  </bookViews>
  <sheets>
    <sheet name="Shiller data" sheetId="1" r:id="rId1"/>
    <sheet name="FRED quarterly data" sheetId="2" r:id="rId2"/>
    <sheet name="FRED monthly data" sheetId="5" r:id="rId3"/>
    <sheet name="FRED daily data" sheetId="4" r:id="rId4"/>
    <sheet name="epidemic data" sheetId="6" r:id="rId5"/>
    <sheet name="events" sheetId="8" r:id="rId6"/>
    <sheet name="SPF forecasts" sheetId="7" r:id="rId7"/>
    <sheet name="graphs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8" l="1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48" i="6" l="1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5" i="5" l="1"/>
  <c r="B37" i="5" s="1"/>
  <c r="B24" i="5"/>
  <c r="B23" i="5"/>
  <c r="B35" i="5" s="1"/>
  <c r="B22" i="5"/>
  <c r="B21" i="5"/>
  <c r="B33" i="5" s="1"/>
  <c r="B20" i="5"/>
  <c r="B19" i="5"/>
  <c r="B31" i="5" s="1"/>
  <c r="B18" i="5"/>
  <c r="B17" i="5"/>
  <c r="B29" i="5" s="1"/>
  <c r="B16" i="5"/>
  <c r="B15" i="5"/>
  <c r="B27" i="5" s="1"/>
  <c r="D2" i="5"/>
  <c r="E2" i="5" s="1"/>
  <c r="C14" i="5"/>
  <c r="C26" i="5" s="1"/>
  <c r="C38" i="5" s="1"/>
  <c r="C50" i="5" s="1"/>
  <c r="C62" i="5" s="1"/>
  <c r="C74" i="5" s="1"/>
  <c r="C86" i="5" s="1"/>
  <c r="C98" i="5" s="1"/>
  <c r="C110" i="5" s="1"/>
  <c r="C122" i="5" s="1"/>
  <c r="C134" i="5" s="1"/>
  <c r="C146" i="5" s="1"/>
  <c r="C158" i="5" s="1"/>
  <c r="C170" i="5" s="1"/>
  <c r="C182" i="5" s="1"/>
  <c r="C194" i="5" s="1"/>
  <c r="C206" i="5" s="1"/>
  <c r="C218" i="5" s="1"/>
  <c r="C230" i="5" s="1"/>
  <c r="C242" i="5" s="1"/>
  <c r="C254" i="5" s="1"/>
  <c r="C266" i="5" s="1"/>
  <c r="C278" i="5" s="1"/>
  <c r="C290" i="5" s="1"/>
  <c r="C302" i="5" s="1"/>
  <c r="C314" i="5" s="1"/>
  <c r="C326" i="5" s="1"/>
  <c r="C338" i="5" s="1"/>
  <c r="C350" i="5" s="1"/>
  <c r="C362" i="5" s="1"/>
  <c r="B14" i="5"/>
  <c r="B26" i="5" s="1"/>
  <c r="D26" i="5" s="1"/>
  <c r="E26" i="5" s="1"/>
  <c r="C3" i="5"/>
  <c r="C15" i="5" s="1"/>
  <c r="G60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E6" i="4"/>
  <c r="E5" i="4"/>
  <c r="E4" i="4"/>
  <c r="E3" i="4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F134" i="6"/>
  <c r="H133" i="6"/>
  <c r="G133" i="6"/>
  <c r="F133" i="6"/>
  <c r="H132" i="6"/>
  <c r="G132" i="6"/>
  <c r="F132" i="6"/>
  <c r="H131" i="6"/>
  <c r="G131" i="6"/>
  <c r="F131" i="6"/>
  <c r="H130" i="6"/>
  <c r="G130" i="6"/>
  <c r="F130" i="6"/>
  <c r="H129" i="6"/>
  <c r="G129" i="6"/>
  <c r="F129" i="6"/>
  <c r="H128" i="6"/>
  <c r="G128" i="6"/>
  <c r="F128" i="6"/>
  <c r="H127" i="6"/>
  <c r="G127" i="6"/>
  <c r="F127" i="6"/>
  <c r="H126" i="6"/>
  <c r="G126" i="6"/>
  <c r="F126" i="6"/>
  <c r="H125" i="6"/>
  <c r="G125" i="6"/>
  <c r="F125" i="6"/>
  <c r="H124" i="6"/>
  <c r="G124" i="6"/>
  <c r="F124" i="6"/>
  <c r="H123" i="6"/>
  <c r="G123" i="6"/>
  <c r="F123" i="6"/>
  <c r="H122" i="6"/>
  <c r="G122" i="6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F117" i="6"/>
  <c r="H116" i="6"/>
  <c r="G116" i="6"/>
  <c r="F116" i="6"/>
  <c r="H115" i="6"/>
  <c r="G115" i="6"/>
  <c r="F115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C27" i="5" l="1"/>
  <c r="C39" i="5" s="1"/>
  <c r="C51" i="5" s="1"/>
  <c r="C63" i="5" s="1"/>
  <c r="C75" i="5" s="1"/>
  <c r="C87" i="5" s="1"/>
  <c r="C99" i="5" s="1"/>
  <c r="C111" i="5" s="1"/>
  <c r="C123" i="5" s="1"/>
  <c r="C135" i="5" s="1"/>
  <c r="C147" i="5" s="1"/>
  <c r="C159" i="5" s="1"/>
  <c r="C171" i="5" s="1"/>
  <c r="C183" i="5" s="1"/>
  <c r="C195" i="5" s="1"/>
  <c r="C207" i="5" s="1"/>
  <c r="C219" i="5" s="1"/>
  <c r="C231" i="5" s="1"/>
  <c r="C243" i="5" s="1"/>
  <c r="C255" i="5" s="1"/>
  <c r="C267" i="5" s="1"/>
  <c r="C279" i="5" s="1"/>
  <c r="C291" i="5" s="1"/>
  <c r="C303" i="5" s="1"/>
  <c r="C315" i="5" s="1"/>
  <c r="C327" i="5" s="1"/>
  <c r="C339" i="5" s="1"/>
  <c r="C351" i="5" s="1"/>
  <c r="C363" i="5" s="1"/>
  <c r="D15" i="5"/>
  <c r="E15" i="5" s="1"/>
  <c r="D14" i="5"/>
  <c r="E14" i="5" s="1"/>
  <c r="C4" i="5"/>
  <c r="D3" i="5"/>
  <c r="E3" i="5" s="1"/>
  <c r="B45" i="5"/>
  <c r="D27" i="5"/>
  <c r="E27" i="5" s="1"/>
  <c r="B39" i="5"/>
  <c r="B43" i="5"/>
  <c r="B49" i="5"/>
  <c r="B47" i="5"/>
  <c r="B41" i="5"/>
  <c r="B28" i="5"/>
  <c r="B30" i="5"/>
  <c r="B32" i="5"/>
  <c r="B34" i="5"/>
  <c r="B36" i="5"/>
  <c r="B38" i="5"/>
  <c r="B9" i="2"/>
  <c r="B13" i="2" s="1"/>
  <c r="B17" i="2" s="1"/>
  <c r="B21" i="2" s="1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73" i="2" s="1"/>
  <c r="B77" i="2" s="1"/>
  <c r="B81" i="2" s="1"/>
  <c r="B85" i="2" s="1"/>
  <c r="B89" i="2" s="1"/>
  <c r="B93" i="2" s="1"/>
  <c r="B97" i="2" s="1"/>
  <c r="B101" i="2" s="1"/>
  <c r="B105" i="2" s="1"/>
  <c r="B109" i="2" s="1"/>
  <c r="B113" i="2" s="1"/>
  <c r="B117" i="2" s="1"/>
  <c r="B121" i="2" s="1"/>
  <c r="B125" i="2" s="1"/>
  <c r="B129" i="2" s="1"/>
  <c r="B133" i="2" s="1"/>
  <c r="B137" i="2" s="1"/>
  <c r="B141" i="2" s="1"/>
  <c r="B145" i="2" s="1"/>
  <c r="B149" i="2" s="1"/>
  <c r="B153" i="2" s="1"/>
  <c r="B157" i="2" s="1"/>
  <c r="B161" i="2" s="1"/>
  <c r="B165" i="2" s="1"/>
  <c r="B169" i="2" s="1"/>
  <c r="B173" i="2" s="1"/>
  <c r="B177" i="2" s="1"/>
  <c r="B181" i="2" s="1"/>
  <c r="B185" i="2" s="1"/>
  <c r="B189" i="2" s="1"/>
  <c r="B193" i="2" s="1"/>
  <c r="B197" i="2" s="1"/>
  <c r="B201" i="2" s="1"/>
  <c r="B205" i="2" s="1"/>
  <c r="B209" i="2" s="1"/>
  <c r="B213" i="2" s="1"/>
  <c r="B217" i="2" s="1"/>
  <c r="B221" i="2" s="1"/>
  <c r="B225" i="2" s="1"/>
  <c r="B229" i="2" s="1"/>
  <c r="B233" i="2" s="1"/>
  <c r="B237" i="2" s="1"/>
  <c r="B241" i="2" s="1"/>
  <c r="B245" i="2" s="1"/>
  <c r="B249" i="2" s="1"/>
  <c r="B253" i="2" s="1"/>
  <c r="B257" i="2" s="1"/>
  <c r="B261" i="2" s="1"/>
  <c r="B265" i="2" s="1"/>
  <c r="B269" i="2" s="1"/>
  <c r="B273" i="2" s="1"/>
  <c r="B277" i="2" s="1"/>
  <c r="B281" i="2" s="1"/>
  <c r="B285" i="2" s="1"/>
  <c r="B289" i="2" s="1"/>
  <c r="B293" i="2" s="1"/>
  <c r="B297" i="2" s="1"/>
  <c r="A9" i="2"/>
  <c r="C9" i="2" s="1"/>
  <c r="D9" i="2" s="1"/>
  <c r="B8" i="2"/>
  <c r="B12" i="2" s="1"/>
  <c r="B16" i="2" s="1"/>
  <c r="B20" i="2" s="1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B76" i="2" s="1"/>
  <c r="B80" i="2" s="1"/>
  <c r="B84" i="2" s="1"/>
  <c r="B88" i="2" s="1"/>
  <c r="B92" i="2" s="1"/>
  <c r="B96" i="2" s="1"/>
  <c r="B100" i="2" s="1"/>
  <c r="B104" i="2" s="1"/>
  <c r="B108" i="2" s="1"/>
  <c r="B112" i="2" s="1"/>
  <c r="B116" i="2" s="1"/>
  <c r="B120" i="2" s="1"/>
  <c r="B124" i="2" s="1"/>
  <c r="B128" i="2" s="1"/>
  <c r="B132" i="2" s="1"/>
  <c r="B136" i="2" s="1"/>
  <c r="B140" i="2" s="1"/>
  <c r="B144" i="2" s="1"/>
  <c r="B148" i="2" s="1"/>
  <c r="B152" i="2" s="1"/>
  <c r="B156" i="2" s="1"/>
  <c r="B160" i="2" s="1"/>
  <c r="B164" i="2" s="1"/>
  <c r="B168" i="2" s="1"/>
  <c r="B172" i="2" s="1"/>
  <c r="B176" i="2" s="1"/>
  <c r="B180" i="2" s="1"/>
  <c r="B184" i="2" s="1"/>
  <c r="B188" i="2" s="1"/>
  <c r="B192" i="2" s="1"/>
  <c r="B196" i="2" s="1"/>
  <c r="B200" i="2" s="1"/>
  <c r="B204" i="2" s="1"/>
  <c r="B208" i="2" s="1"/>
  <c r="B212" i="2" s="1"/>
  <c r="B216" i="2" s="1"/>
  <c r="B220" i="2" s="1"/>
  <c r="B224" i="2" s="1"/>
  <c r="B228" i="2" s="1"/>
  <c r="B232" i="2" s="1"/>
  <c r="B236" i="2" s="1"/>
  <c r="B240" i="2" s="1"/>
  <c r="B244" i="2" s="1"/>
  <c r="B248" i="2" s="1"/>
  <c r="B252" i="2" s="1"/>
  <c r="B256" i="2" s="1"/>
  <c r="B260" i="2" s="1"/>
  <c r="B264" i="2" s="1"/>
  <c r="B268" i="2" s="1"/>
  <c r="B272" i="2" s="1"/>
  <c r="B276" i="2" s="1"/>
  <c r="B280" i="2" s="1"/>
  <c r="B284" i="2" s="1"/>
  <c r="B288" i="2" s="1"/>
  <c r="B292" i="2" s="1"/>
  <c r="B296" i="2" s="1"/>
  <c r="A8" i="2"/>
  <c r="B7" i="2"/>
  <c r="B11" i="2" s="1"/>
  <c r="B15" i="2" s="1"/>
  <c r="B19" i="2" s="1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B75" i="2" s="1"/>
  <c r="B79" i="2" s="1"/>
  <c r="B83" i="2" s="1"/>
  <c r="B87" i="2" s="1"/>
  <c r="B91" i="2" s="1"/>
  <c r="B95" i="2" s="1"/>
  <c r="B99" i="2" s="1"/>
  <c r="B103" i="2" s="1"/>
  <c r="B107" i="2" s="1"/>
  <c r="B111" i="2" s="1"/>
  <c r="B115" i="2" s="1"/>
  <c r="B119" i="2" s="1"/>
  <c r="B123" i="2" s="1"/>
  <c r="B127" i="2" s="1"/>
  <c r="B131" i="2" s="1"/>
  <c r="B135" i="2" s="1"/>
  <c r="B139" i="2" s="1"/>
  <c r="B143" i="2" s="1"/>
  <c r="B147" i="2" s="1"/>
  <c r="B151" i="2" s="1"/>
  <c r="B155" i="2" s="1"/>
  <c r="B159" i="2" s="1"/>
  <c r="B163" i="2" s="1"/>
  <c r="B167" i="2" s="1"/>
  <c r="B171" i="2" s="1"/>
  <c r="B175" i="2" s="1"/>
  <c r="B179" i="2" s="1"/>
  <c r="B183" i="2" s="1"/>
  <c r="B187" i="2" s="1"/>
  <c r="B191" i="2" s="1"/>
  <c r="B195" i="2" s="1"/>
  <c r="B199" i="2" s="1"/>
  <c r="B203" i="2" s="1"/>
  <c r="B207" i="2" s="1"/>
  <c r="B211" i="2" s="1"/>
  <c r="B215" i="2" s="1"/>
  <c r="B219" i="2" s="1"/>
  <c r="B223" i="2" s="1"/>
  <c r="B227" i="2" s="1"/>
  <c r="B231" i="2" s="1"/>
  <c r="B235" i="2" s="1"/>
  <c r="B239" i="2" s="1"/>
  <c r="B243" i="2" s="1"/>
  <c r="B247" i="2" s="1"/>
  <c r="B251" i="2" s="1"/>
  <c r="B255" i="2" s="1"/>
  <c r="B259" i="2" s="1"/>
  <c r="B263" i="2" s="1"/>
  <c r="B267" i="2" s="1"/>
  <c r="B271" i="2" s="1"/>
  <c r="B275" i="2" s="1"/>
  <c r="B279" i="2" s="1"/>
  <c r="B283" i="2" s="1"/>
  <c r="B287" i="2" s="1"/>
  <c r="B291" i="2" s="1"/>
  <c r="B295" i="2" s="1"/>
  <c r="A7" i="2"/>
  <c r="C5" i="2"/>
  <c r="D5" i="2" s="1"/>
  <c r="C4" i="2"/>
  <c r="D4" i="2" s="1"/>
  <c r="C3" i="2"/>
  <c r="D3" i="2" s="1"/>
  <c r="B6" i="2"/>
  <c r="B10" i="2" s="1"/>
  <c r="B14" i="2" s="1"/>
  <c r="B18" i="2" s="1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74" i="2" s="1"/>
  <c r="B78" i="2" s="1"/>
  <c r="B82" i="2" s="1"/>
  <c r="B86" i="2" s="1"/>
  <c r="B90" i="2" s="1"/>
  <c r="B94" i="2" s="1"/>
  <c r="B98" i="2" s="1"/>
  <c r="B102" i="2" s="1"/>
  <c r="B106" i="2" s="1"/>
  <c r="B110" i="2" s="1"/>
  <c r="B114" i="2" s="1"/>
  <c r="B118" i="2" s="1"/>
  <c r="B122" i="2" s="1"/>
  <c r="B126" i="2" s="1"/>
  <c r="B130" i="2" s="1"/>
  <c r="B134" i="2" s="1"/>
  <c r="B138" i="2" s="1"/>
  <c r="B142" i="2" s="1"/>
  <c r="B146" i="2" s="1"/>
  <c r="B150" i="2" s="1"/>
  <c r="B154" i="2" s="1"/>
  <c r="B158" i="2" s="1"/>
  <c r="B162" i="2" s="1"/>
  <c r="B166" i="2" s="1"/>
  <c r="B170" i="2" s="1"/>
  <c r="B174" i="2" s="1"/>
  <c r="B178" i="2" s="1"/>
  <c r="B182" i="2" s="1"/>
  <c r="B186" i="2" s="1"/>
  <c r="B190" i="2" s="1"/>
  <c r="B194" i="2" s="1"/>
  <c r="B198" i="2" s="1"/>
  <c r="B202" i="2" s="1"/>
  <c r="B206" i="2" s="1"/>
  <c r="B210" i="2" s="1"/>
  <c r="B214" i="2" s="1"/>
  <c r="B218" i="2" s="1"/>
  <c r="B222" i="2" s="1"/>
  <c r="B226" i="2" s="1"/>
  <c r="B230" i="2" s="1"/>
  <c r="B234" i="2" s="1"/>
  <c r="B238" i="2" s="1"/>
  <c r="B242" i="2" s="1"/>
  <c r="B246" i="2" s="1"/>
  <c r="B250" i="2" s="1"/>
  <c r="B254" i="2" s="1"/>
  <c r="B258" i="2" s="1"/>
  <c r="B262" i="2" s="1"/>
  <c r="B266" i="2" s="1"/>
  <c r="B270" i="2" s="1"/>
  <c r="B274" i="2" s="1"/>
  <c r="B278" i="2" s="1"/>
  <c r="B282" i="2" s="1"/>
  <c r="B286" i="2" s="1"/>
  <c r="B290" i="2" s="1"/>
  <c r="B294" i="2" s="1"/>
  <c r="A6" i="2"/>
  <c r="C2" i="2"/>
  <c r="D2" i="2" s="1"/>
  <c r="O1757" i="1"/>
  <c r="J1795" i="1"/>
  <c r="J1794" i="1"/>
  <c r="J1793" i="1"/>
  <c r="M1792" i="1"/>
  <c r="K1792" i="1"/>
  <c r="J1792" i="1"/>
  <c r="M1791" i="1"/>
  <c r="K1791" i="1"/>
  <c r="J1791" i="1"/>
  <c r="M1790" i="1"/>
  <c r="K1790" i="1"/>
  <c r="J1790" i="1"/>
  <c r="M1789" i="1"/>
  <c r="K1789" i="1"/>
  <c r="J1789" i="1"/>
  <c r="M1788" i="1"/>
  <c r="K1788" i="1"/>
  <c r="J1788" i="1"/>
  <c r="M1787" i="1"/>
  <c r="K1787" i="1"/>
  <c r="J1787" i="1"/>
  <c r="M1786" i="1"/>
  <c r="K1786" i="1"/>
  <c r="J1786" i="1"/>
  <c r="M1785" i="1"/>
  <c r="K1785" i="1"/>
  <c r="J1785" i="1"/>
  <c r="M1784" i="1"/>
  <c r="K1784" i="1"/>
  <c r="J1784" i="1"/>
  <c r="M1783" i="1"/>
  <c r="K1783" i="1"/>
  <c r="J1783" i="1"/>
  <c r="M1782" i="1"/>
  <c r="K1782" i="1"/>
  <c r="J1782" i="1"/>
  <c r="M1781" i="1"/>
  <c r="K1781" i="1"/>
  <c r="J1781" i="1"/>
  <c r="M1780" i="1"/>
  <c r="K1780" i="1"/>
  <c r="J1780" i="1"/>
  <c r="M1779" i="1"/>
  <c r="K1779" i="1"/>
  <c r="J1779" i="1"/>
  <c r="M1778" i="1"/>
  <c r="K1778" i="1"/>
  <c r="J1778" i="1"/>
  <c r="M1777" i="1"/>
  <c r="K1777" i="1"/>
  <c r="J1777" i="1"/>
  <c r="M1776" i="1"/>
  <c r="K1776" i="1"/>
  <c r="J1776" i="1"/>
  <c r="M1775" i="1"/>
  <c r="K1775" i="1"/>
  <c r="J1775" i="1"/>
  <c r="M1774" i="1"/>
  <c r="K1774" i="1"/>
  <c r="J1774" i="1"/>
  <c r="M1773" i="1"/>
  <c r="K1773" i="1"/>
  <c r="J1773" i="1"/>
  <c r="M1772" i="1"/>
  <c r="K1772" i="1"/>
  <c r="J1772" i="1"/>
  <c r="M1771" i="1"/>
  <c r="K1771" i="1"/>
  <c r="J1771" i="1"/>
  <c r="M1770" i="1"/>
  <c r="K1770" i="1"/>
  <c r="J1770" i="1"/>
  <c r="M1769" i="1"/>
  <c r="K1769" i="1"/>
  <c r="J1769" i="1"/>
  <c r="M1768" i="1"/>
  <c r="K1768" i="1"/>
  <c r="J1768" i="1"/>
  <c r="M1767" i="1"/>
  <c r="K1767" i="1"/>
  <c r="J1767" i="1"/>
  <c r="M1766" i="1"/>
  <c r="K1766" i="1"/>
  <c r="J1766" i="1"/>
  <c r="M1765" i="1"/>
  <c r="K1765" i="1"/>
  <c r="J1765" i="1"/>
  <c r="M1764" i="1"/>
  <c r="K1764" i="1"/>
  <c r="J1764" i="1"/>
  <c r="M1763" i="1"/>
  <c r="K1763" i="1"/>
  <c r="J1763" i="1"/>
  <c r="M1762" i="1"/>
  <c r="K1762" i="1"/>
  <c r="J1762" i="1"/>
  <c r="M1761" i="1"/>
  <c r="K1761" i="1"/>
  <c r="J1761" i="1"/>
  <c r="M1760" i="1"/>
  <c r="K1760" i="1"/>
  <c r="J1760" i="1"/>
  <c r="M1759" i="1"/>
  <c r="K1759" i="1"/>
  <c r="J1759" i="1"/>
  <c r="M1758" i="1"/>
  <c r="K1758" i="1"/>
  <c r="J1758" i="1"/>
  <c r="M1757" i="1"/>
  <c r="K1757" i="1"/>
  <c r="J1757" i="1"/>
  <c r="M1756" i="1"/>
  <c r="K1756" i="1"/>
  <c r="J1756" i="1"/>
  <c r="M1755" i="1"/>
  <c r="K1755" i="1"/>
  <c r="J1755" i="1"/>
  <c r="M1754" i="1"/>
  <c r="K1754" i="1"/>
  <c r="J1754" i="1"/>
  <c r="M1753" i="1"/>
  <c r="K1753" i="1"/>
  <c r="J1753" i="1"/>
  <c r="M1752" i="1"/>
  <c r="K1752" i="1"/>
  <c r="J1752" i="1"/>
  <c r="M1751" i="1"/>
  <c r="K1751" i="1"/>
  <c r="J1751" i="1"/>
  <c r="M1750" i="1"/>
  <c r="K1750" i="1"/>
  <c r="J1750" i="1"/>
  <c r="M1749" i="1"/>
  <c r="K1749" i="1"/>
  <c r="J1749" i="1"/>
  <c r="M1748" i="1"/>
  <c r="K1748" i="1"/>
  <c r="J1748" i="1"/>
  <c r="M1747" i="1"/>
  <c r="K1747" i="1"/>
  <c r="J1747" i="1"/>
  <c r="M1746" i="1"/>
  <c r="K1746" i="1"/>
  <c r="J1746" i="1"/>
  <c r="M1745" i="1"/>
  <c r="K1745" i="1"/>
  <c r="J1745" i="1"/>
  <c r="M1744" i="1"/>
  <c r="K1744" i="1"/>
  <c r="J1744" i="1"/>
  <c r="M1743" i="1"/>
  <c r="K1743" i="1"/>
  <c r="J1743" i="1"/>
  <c r="M1742" i="1"/>
  <c r="K1742" i="1"/>
  <c r="J1742" i="1"/>
  <c r="M1741" i="1"/>
  <c r="K1741" i="1"/>
  <c r="J1741" i="1"/>
  <c r="M1740" i="1"/>
  <c r="K1740" i="1"/>
  <c r="J1740" i="1"/>
  <c r="M1739" i="1"/>
  <c r="K1739" i="1"/>
  <c r="J1739" i="1"/>
  <c r="M1738" i="1"/>
  <c r="K1738" i="1"/>
  <c r="J1738" i="1"/>
  <c r="M1737" i="1"/>
  <c r="K1737" i="1"/>
  <c r="J1737" i="1"/>
  <c r="M1736" i="1"/>
  <c r="K1736" i="1"/>
  <c r="J1736" i="1"/>
  <c r="M1735" i="1"/>
  <c r="K1735" i="1"/>
  <c r="J1735" i="1"/>
  <c r="M1734" i="1"/>
  <c r="K1734" i="1"/>
  <c r="J1734" i="1"/>
  <c r="M1733" i="1"/>
  <c r="K1733" i="1"/>
  <c r="J1733" i="1"/>
  <c r="M1732" i="1"/>
  <c r="K1732" i="1"/>
  <c r="J1732" i="1"/>
  <c r="M1731" i="1"/>
  <c r="K1731" i="1"/>
  <c r="J1731" i="1"/>
  <c r="M1730" i="1"/>
  <c r="K1730" i="1"/>
  <c r="J1730" i="1"/>
  <c r="M1729" i="1"/>
  <c r="K1729" i="1"/>
  <c r="J1729" i="1"/>
  <c r="M1728" i="1"/>
  <c r="K1728" i="1"/>
  <c r="J1728" i="1"/>
  <c r="M1727" i="1"/>
  <c r="K1727" i="1"/>
  <c r="J1727" i="1"/>
  <c r="M1726" i="1"/>
  <c r="K1726" i="1"/>
  <c r="J1726" i="1"/>
  <c r="M1725" i="1"/>
  <c r="K1725" i="1"/>
  <c r="J1725" i="1"/>
  <c r="M1724" i="1"/>
  <c r="K1724" i="1"/>
  <c r="J1724" i="1"/>
  <c r="M1723" i="1"/>
  <c r="K1723" i="1"/>
  <c r="J1723" i="1"/>
  <c r="M1722" i="1"/>
  <c r="K1722" i="1"/>
  <c r="J1722" i="1"/>
  <c r="M1721" i="1"/>
  <c r="K1721" i="1"/>
  <c r="J1721" i="1"/>
  <c r="M1720" i="1"/>
  <c r="K1720" i="1"/>
  <c r="J1720" i="1"/>
  <c r="M1719" i="1"/>
  <c r="K1719" i="1"/>
  <c r="J1719" i="1"/>
  <c r="M1718" i="1"/>
  <c r="K1718" i="1"/>
  <c r="J1718" i="1"/>
  <c r="M1717" i="1"/>
  <c r="K1717" i="1"/>
  <c r="J1717" i="1"/>
  <c r="M1716" i="1"/>
  <c r="K1716" i="1"/>
  <c r="J1716" i="1"/>
  <c r="M1715" i="1"/>
  <c r="K1715" i="1"/>
  <c r="J1715" i="1"/>
  <c r="M1714" i="1"/>
  <c r="K1714" i="1"/>
  <c r="J1714" i="1"/>
  <c r="M1713" i="1"/>
  <c r="K1713" i="1"/>
  <c r="J1713" i="1"/>
  <c r="M1712" i="1"/>
  <c r="K1712" i="1"/>
  <c r="J1712" i="1"/>
  <c r="M1711" i="1"/>
  <c r="K1711" i="1"/>
  <c r="J1711" i="1"/>
  <c r="M1710" i="1"/>
  <c r="K1710" i="1"/>
  <c r="J1710" i="1"/>
  <c r="M1709" i="1"/>
  <c r="K1709" i="1"/>
  <c r="J1709" i="1"/>
  <c r="M1708" i="1"/>
  <c r="K1708" i="1"/>
  <c r="J1708" i="1"/>
  <c r="M1707" i="1"/>
  <c r="K1707" i="1"/>
  <c r="J1707" i="1"/>
  <c r="M1706" i="1"/>
  <c r="K1706" i="1"/>
  <c r="J1706" i="1"/>
  <c r="M1705" i="1"/>
  <c r="K1705" i="1"/>
  <c r="J1705" i="1"/>
  <c r="M1704" i="1"/>
  <c r="K1704" i="1"/>
  <c r="J1704" i="1"/>
  <c r="M1703" i="1"/>
  <c r="K1703" i="1"/>
  <c r="J1703" i="1"/>
  <c r="M1702" i="1"/>
  <c r="K1702" i="1"/>
  <c r="J1702" i="1"/>
  <c r="M1701" i="1"/>
  <c r="K1701" i="1"/>
  <c r="J1701" i="1"/>
  <c r="M1700" i="1"/>
  <c r="K1700" i="1"/>
  <c r="J1700" i="1"/>
  <c r="M1699" i="1"/>
  <c r="K1699" i="1"/>
  <c r="J1699" i="1"/>
  <c r="M1698" i="1"/>
  <c r="K1698" i="1"/>
  <c r="J1698" i="1"/>
  <c r="M1697" i="1"/>
  <c r="K1697" i="1"/>
  <c r="J1697" i="1"/>
  <c r="M1696" i="1"/>
  <c r="K1696" i="1"/>
  <c r="J1696" i="1"/>
  <c r="M1695" i="1"/>
  <c r="K1695" i="1"/>
  <c r="J1695" i="1"/>
  <c r="M1694" i="1"/>
  <c r="K1694" i="1"/>
  <c r="J1694" i="1"/>
  <c r="M1693" i="1"/>
  <c r="K1693" i="1"/>
  <c r="J1693" i="1"/>
  <c r="M1692" i="1"/>
  <c r="K1692" i="1"/>
  <c r="J1692" i="1"/>
  <c r="M1691" i="1"/>
  <c r="K1691" i="1"/>
  <c r="J1691" i="1"/>
  <c r="M1690" i="1"/>
  <c r="K1690" i="1"/>
  <c r="J1690" i="1"/>
  <c r="M1689" i="1"/>
  <c r="K1689" i="1"/>
  <c r="J1689" i="1"/>
  <c r="M1688" i="1"/>
  <c r="K1688" i="1"/>
  <c r="J1688" i="1"/>
  <c r="M1687" i="1"/>
  <c r="K1687" i="1"/>
  <c r="J1687" i="1"/>
  <c r="M1686" i="1"/>
  <c r="K1686" i="1"/>
  <c r="J1686" i="1"/>
  <c r="M1685" i="1"/>
  <c r="K1685" i="1"/>
  <c r="J1685" i="1"/>
  <c r="M1684" i="1"/>
  <c r="K1684" i="1"/>
  <c r="J1684" i="1"/>
  <c r="M1683" i="1"/>
  <c r="K1683" i="1"/>
  <c r="J1683" i="1"/>
  <c r="M1682" i="1"/>
  <c r="K1682" i="1"/>
  <c r="J1682" i="1"/>
  <c r="M1681" i="1"/>
  <c r="K1681" i="1"/>
  <c r="J1681" i="1"/>
  <c r="M1680" i="1"/>
  <c r="K1680" i="1"/>
  <c r="J1680" i="1"/>
  <c r="M1679" i="1"/>
  <c r="K1679" i="1"/>
  <c r="J1679" i="1"/>
  <c r="M1678" i="1"/>
  <c r="K1678" i="1"/>
  <c r="J1678" i="1"/>
  <c r="M1677" i="1"/>
  <c r="K1677" i="1"/>
  <c r="J1677" i="1"/>
  <c r="M1676" i="1"/>
  <c r="K1676" i="1"/>
  <c r="J1676" i="1"/>
  <c r="M1675" i="1"/>
  <c r="K1675" i="1"/>
  <c r="J1675" i="1"/>
  <c r="M1674" i="1"/>
  <c r="K1674" i="1"/>
  <c r="J1674" i="1"/>
  <c r="M1673" i="1"/>
  <c r="K1673" i="1"/>
  <c r="J1673" i="1"/>
  <c r="M1672" i="1"/>
  <c r="K1672" i="1"/>
  <c r="J1672" i="1"/>
  <c r="M1671" i="1"/>
  <c r="K1671" i="1"/>
  <c r="J1671" i="1"/>
  <c r="M1670" i="1"/>
  <c r="K1670" i="1"/>
  <c r="J1670" i="1"/>
  <c r="M1669" i="1"/>
  <c r="K1669" i="1"/>
  <c r="J1669" i="1"/>
  <c r="M1668" i="1"/>
  <c r="K1668" i="1"/>
  <c r="J1668" i="1"/>
  <c r="M1667" i="1"/>
  <c r="K1667" i="1"/>
  <c r="J1667" i="1"/>
  <c r="M1666" i="1"/>
  <c r="K1666" i="1"/>
  <c r="J1666" i="1"/>
  <c r="M1665" i="1"/>
  <c r="K1665" i="1"/>
  <c r="J1665" i="1"/>
  <c r="M1664" i="1"/>
  <c r="K1664" i="1"/>
  <c r="J1664" i="1"/>
  <c r="M1663" i="1"/>
  <c r="K1663" i="1"/>
  <c r="J1663" i="1"/>
  <c r="M1662" i="1"/>
  <c r="K1662" i="1"/>
  <c r="J1662" i="1"/>
  <c r="M1661" i="1"/>
  <c r="K1661" i="1"/>
  <c r="J1661" i="1"/>
  <c r="M1660" i="1"/>
  <c r="K1660" i="1"/>
  <c r="J1660" i="1"/>
  <c r="M1659" i="1"/>
  <c r="K1659" i="1"/>
  <c r="J1659" i="1"/>
  <c r="M1658" i="1"/>
  <c r="K1658" i="1"/>
  <c r="J1658" i="1"/>
  <c r="M1657" i="1"/>
  <c r="K1657" i="1"/>
  <c r="J1657" i="1"/>
  <c r="M1656" i="1"/>
  <c r="K1656" i="1"/>
  <c r="J1656" i="1"/>
  <c r="M1655" i="1"/>
  <c r="K1655" i="1"/>
  <c r="J1655" i="1"/>
  <c r="M1654" i="1"/>
  <c r="K1654" i="1"/>
  <c r="J1654" i="1"/>
  <c r="M1653" i="1"/>
  <c r="K1653" i="1"/>
  <c r="J1653" i="1"/>
  <c r="M1652" i="1"/>
  <c r="K1652" i="1"/>
  <c r="J1652" i="1"/>
  <c r="M1651" i="1"/>
  <c r="K1651" i="1"/>
  <c r="J1651" i="1"/>
  <c r="M1650" i="1"/>
  <c r="K1650" i="1"/>
  <c r="J1650" i="1"/>
  <c r="M1649" i="1"/>
  <c r="K1649" i="1"/>
  <c r="J1649" i="1"/>
  <c r="M1648" i="1"/>
  <c r="K1648" i="1"/>
  <c r="J1648" i="1"/>
  <c r="M1647" i="1"/>
  <c r="K1647" i="1"/>
  <c r="J1647" i="1"/>
  <c r="M1646" i="1"/>
  <c r="K1646" i="1"/>
  <c r="J1646" i="1"/>
  <c r="M1645" i="1"/>
  <c r="K1645" i="1"/>
  <c r="J1645" i="1"/>
  <c r="M1644" i="1"/>
  <c r="K1644" i="1"/>
  <c r="J1644" i="1"/>
  <c r="M1643" i="1"/>
  <c r="K1643" i="1"/>
  <c r="J1643" i="1"/>
  <c r="M1642" i="1"/>
  <c r="K1642" i="1"/>
  <c r="J1642" i="1"/>
  <c r="M1641" i="1"/>
  <c r="K1641" i="1"/>
  <c r="J1641" i="1"/>
  <c r="M1640" i="1"/>
  <c r="K1640" i="1"/>
  <c r="J1640" i="1"/>
  <c r="M1639" i="1"/>
  <c r="K1639" i="1"/>
  <c r="J1639" i="1"/>
  <c r="M1638" i="1"/>
  <c r="K1638" i="1"/>
  <c r="J1638" i="1"/>
  <c r="M1637" i="1"/>
  <c r="K1637" i="1"/>
  <c r="J1637" i="1"/>
  <c r="M1636" i="1"/>
  <c r="K1636" i="1"/>
  <c r="J1636" i="1"/>
  <c r="M1635" i="1"/>
  <c r="K1635" i="1"/>
  <c r="J1635" i="1"/>
  <c r="M1634" i="1"/>
  <c r="K1634" i="1"/>
  <c r="J1634" i="1"/>
  <c r="M1633" i="1"/>
  <c r="K1633" i="1"/>
  <c r="J1633" i="1"/>
  <c r="M1632" i="1"/>
  <c r="K1632" i="1"/>
  <c r="J1632" i="1"/>
  <c r="M1631" i="1"/>
  <c r="K1631" i="1"/>
  <c r="J1631" i="1"/>
  <c r="M1630" i="1"/>
  <c r="K1630" i="1"/>
  <c r="J1630" i="1"/>
  <c r="M1629" i="1"/>
  <c r="K1629" i="1"/>
  <c r="J1629" i="1"/>
  <c r="M1628" i="1"/>
  <c r="K1628" i="1"/>
  <c r="J1628" i="1"/>
  <c r="M1627" i="1"/>
  <c r="K1627" i="1"/>
  <c r="J1627" i="1"/>
  <c r="M1626" i="1"/>
  <c r="K1626" i="1"/>
  <c r="J1626" i="1"/>
  <c r="M1625" i="1"/>
  <c r="K1625" i="1"/>
  <c r="J1625" i="1"/>
  <c r="M1624" i="1"/>
  <c r="K1624" i="1"/>
  <c r="J1624" i="1"/>
  <c r="M1623" i="1"/>
  <c r="K1623" i="1"/>
  <c r="J1623" i="1"/>
  <c r="M1622" i="1"/>
  <c r="K1622" i="1"/>
  <c r="J1622" i="1"/>
  <c r="M1621" i="1"/>
  <c r="K1621" i="1"/>
  <c r="J1621" i="1"/>
  <c r="M1620" i="1"/>
  <c r="K1620" i="1"/>
  <c r="J1620" i="1"/>
  <c r="M1619" i="1"/>
  <c r="K1619" i="1"/>
  <c r="J1619" i="1"/>
  <c r="M1618" i="1"/>
  <c r="K1618" i="1"/>
  <c r="J1618" i="1"/>
  <c r="M1617" i="1"/>
  <c r="K1617" i="1"/>
  <c r="J1617" i="1"/>
  <c r="M1616" i="1"/>
  <c r="K1616" i="1"/>
  <c r="J1616" i="1"/>
  <c r="M1615" i="1"/>
  <c r="K1615" i="1"/>
  <c r="J1615" i="1"/>
  <c r="M1614" i="1"/>
  <c r="K1614" i="1"/>
  <c r="J1614" i="1"/>
  <c r="M1613" i="1"/>
  <c r="K1613" i="1"/>
  <c r="J1613" i="1"/>
  <c r="M1612" i="1"/>
  <c r="K1612" i="1"/>
  <c r="J1612" i="1"/>
  <c r="M1611" i="1"/>
  <c r="K1611" i="1"/>
  <c r="J1611" i="1"/>
  <c r="M1610" i="1"/>
  <c r="K1610" i="1"/>
  <c r="J1610" i="1"/>
  <c r="M1609" i="1"/>
  <c r="K1609" i="1"/>
  <c r="J1609" i="1"/>
  <c r="M1608" i="1"/>
  <c r="K1608" i="1"/>
  <c r="J1608" i="1"/>
  <c r="M1607" i="1"/>
  <c r="K1607" i="1"/>
  <c r="J1607" i="1"/>
  <c r="M1606" i="1"/>
  <c r="K1606" i="1"/>
  <c r="J1606" i="1"/>
  <c r="M1605" i="1"/>
  <c r="K1605" i="1"/>
  <c r="J1605" i="1"/>
  <c r="M1604" i="1"/>
  <c r="K1604" i="1"/>
  <c r="J1604" i="1"/>
  <c r="M1603" i="1"/>
  <c r="K1603" i="1"/>
  <c r="J1603" i="1"/>
  <c r="M1602" i="1"/>
  <c r="K1602" i="1"/>
  <c r="J1602" i="1"/>
  <c r="M1601" i="1"/>
  <c r="K1601" i="1"/>
  <c r="J1601" i="1"/>
  <c r="M1600" i="1"/>
  <c r="K1600" i="1"/>
  <c r="J1600" i="1"/>
  <c r="M1599" i="1"/>
  <c r="K1599" i="1"/>
  <c r="J1599" i="1"/>
  <c r="M1598" i="1"/>
  <c r="K1598" i="1"/>
  <c r="J1598" i="1"/>
  <c r="M1597" i="1"/>
  <c r="K1597" i="1"/>
  <c r="J1597" i="1"/>
  <c r="M1596" i="1"/>
  <c r="K1596" i="1"/>
  <c r="J1596" i="1"/>
  <c r="M1595" i="1"/>
  <c r="K1595" i="1"/>
  <c r="J1595" i="1"/>
  <c r="M1594" i="1"/>
  <c r="K1594" i="1"/>
  <c r="J1594" i="1"/>
  <c r="M1593" i="1"/>
  <c r="K1593" i="1"/>
  <c r="J1593" i="1"/>
  <c r="M1592" i="1"/>
  <c r="K1592" i="1"/>
  <c r="J1592" i="1"/>
  <c r="M1591" i="1"/>
  <c r="K1591" i="1"/>
  <c r="J1591" i="1"/>
  <c r="M1590" i="1"/>
  <c r="K1590" i="1"/>
  <c r="J1590" i="1"/>
  <c r="M1589" i="1"/>
  <c r="K1589" i="1"/>
  <c r="J1589" i="1"/>
  <c r="M1588" i="1"/>
  <c r="K1588" i="1"/>
  <c r="J1588" i="1"/>
  <c r="M1587" i="1"/>
  <c r="K1587" i="1"/>
  <c r="J1587" i="1"/>
  <c r="M1586" i="1"/>
  <c r="K1586" i="1"/>
  <c r="J1586" i="1"/>
  <c r="M1585" i="1"/>
  <c r="K1585" i="1"/>
  <c r="J1585" i="1"/>
  <c r="M1584" i="1"/>
  <c r="K1584" i="1"/>
  <c r="J1584" i="1"/>
  <c r="M1583" i="1"/>
  <c r="K1583" i="1"/>
  <c r="J1583" i="1"/>
  <c r="M1582" i="1"/>
  <c r="K1582" i="1"/>
  <c r="J1582" i="1"/>
  <c r="M1581" i="1"/>
  <c r="K1581" i="1"/>
  <c r="J1581" i="1"/>
  <c r="M1580" i="1"/>
  <c r="K1580" i="1"/>
  <c r="J1580" i="1"/>
  <c r="M1579" i="1"/>
  <c r="K1579" i="1"/>
  <c r="J1579" i="1"/>
  <c r="M1578" i="1"/>
  <c r="K1578" i="1"/>
  <c r="J1578" i="1"/>
  <c r="M1577" i="1"/>
  <c r="K1577" i="1"/>
  <c r="J1577" i="1"/>
  <c r="M1576" i="1"/>
  <c r="K1576" i="1"/>
  <c r="J1576" i="1"/>
  <c r="M1575" i="1"/>
  <c r="K1575" i="1"/>
  <c r="J1575" i="1"/>
  <c r="M1574" i="1"/>
  <c r="K1574" i="1"/>
  <c r="J1574" i="1"/>
  <c r="M1573" i="1"/>
  <c r="K1573" i="1"/>
  <c r="J1573" i="1"/>
  <c r="M1572" i="1"/>
  <c r="K1572" i="1"/>
  <c r="J1572" i="1"/>
  <c r="M1571" i="1"/>
  <c r="K1571" i="1"/>
  <c r="J1571" i="1"/>
  <c r="M1570" i="1"/>
  <c r="K1570" i="1"/>
  <c r="J1570" i="1"/>
  <c r="M1569" i="1"/>
  <c r="K1569" i="1"/>
  <c r="J1569" i="1"/>
  <c r="M1568" i="1"/>
  <c r="K1568" i="1"/>
  <c r="J1568" i="1"/>
  <c r="M1567" i="1"/>
  <c r="K1567" i="1"/>
  <c r="J1567" i="1"/>
  <c r="M1566" i="1"/>
  <c r="K1566" i="1"/>
  <c r="J1566" i="1"/>
  <c r="M1565" i="1"/>
  <c r="K1565" i="1"/>
  <c r="J1565" i="1"/>
  <c r="M1564" i="1"/>
  <c r="K1564" i="1"/>
  <c r="J1564" i="1"/>
  <c r="M1563" i="1"/>
  <c r="K1563" i="1"/>
  <c r="J1563" i="1"/>
  <c r="M1562" i="1"/>
  <c r="K1562" i="1"/>
  <c r="J1562" i="1"/>
  <c r="M1561" i="1"/>
  <c r="K1561" i="1"/>
  <c r="J1561" i="1"/>
  <c r="M1560" i="1"/>
  <c r="K1560" i="1"/>
  <c r="J1560" i="1"/>
  <c r="M1559" i="1"/>
  <c r="K1559" i="1"/>
  <c r="J1559" i="1"/>
  <c r="M1558" i="1"/>
  <c r="K1558" i="1"/>
  <c r="J1558" i="1"/>
  <c r="M1557" i="1"/>
  <c r="K1557" i="1"/>
  <c r="J1557" i="1"/>
  <c r="M1556" i="1"/>
  <c r="K1556" i="1"/>
  <c r="J1556" i="1"/>
  <c r="M1555" i="1"/>
  <c r="K1555" i="1"/>
  <c r="J1555" i="1"/>
  <c r="M1554" i="1"/>
  <c r="K1554" i="1"/>
  <c r="J1554" i="1"/>
  <c r="M1553" i="1"/>
  <c r="K1553" i="1"/>
  <c r="J1553" i="1"/>
  <c r="M1552" i="1"/>
  <c r="K1552" i="1"/>
  <c r="J1552" i="1"/>
  <c r="M1551" i="1"/>
  <c r="K1551" i="1"/>
  <c r="J1551" i="1"/>
  <c r="M1550" i="1"/>
  <c r="K1550" i="1"/>
  <c r="J1550" i="1"/>
  <c r="M1549" i="1"/>
  <c r="K1549" i="1"/>
  <c r="J1549" i="1"/>
  <c r="M1548" i="1"/>
  <c r="K1548" i="1"/>
  <c r="J1548" i="1"/>
  <c r="M1547" i="1"/>
  <c r="K1547" i="1"/>
  <c r="J1547" i="1"/>
  <c r="M1546" i="1"/>
  <c r="K1546" i="1"/>
  <c r="J1546" i="1"/>
  <c r="M1545" i="1"/>
  <c r="K1545" i="1"/>
  <c r="J1545" i="1"/>
  <c r="M1544" i="1"/>
  <c r="K1544" i="1"/>
  <c r="J1544" i="1"/>
  <c r="M1543" i="1"/>
  <c r="K1543" i="1"/>
  <c r="J1543" i="1"/>
  <c r="M1542" i="1"/>
  <c r="K1542" i="1"/>
  <c r="J1542" i="1"/>
  <c r="M1541" i="1"/>
  <c r="K1541" i="1"/>
  <c r="J1541" i="1"/>
  <c r="M1540" i="1"/>
  <c r="K1540" i="1"/>
  <c r="J1540" i="1"/>
  <c r="M1539" i="1"/>
  <c r="K1539" i="1"/>
  <c r="J1539" i="1"/>
  <c r="M1538" i="1"/>
  <c r="K1538" i="1"/>
  <c r="J1538" i="1"/>
  <c r="M1537" i="1"/>
  <c r="K1537" i="1"/>
  <c r="J1537" i="1"/>
  <c r="M1536" i="1"/>
  <c r="K1536" i="1"/>
  <c r="J1536" i="1"/>
  <c r="M1535" i="1"/>
  <c r="K1535" i="1"/>
  <c r="J1535" i="1"/>
  <c r="M1534" i="1"/>
  <c r="K1534" i="1"/>
  <c r="J1534" i="1"/>
  <c r="M1533" i="1"/>
  <c r="K1533" i="1"/>
  <c r="J1533" i="1"/>
  <c r="M1532" i="1"/>
  <c r="K1532" i="1"/>
  <c r="J1532" i="1"/>
  <c r="M1531" i="1"/>
  <c r="K1531" i="1"/>
  <c r="J1531" i="1"/>
  <c r="M1530" i="1"/>
  <c r="K1530" i="1"/>
  <c r="J1530" i="1"/>
  <c r="M1529" i="1"/>
  <c r="K1529" i="1"/>
  <c r="J1529" i="1"/>
  <c r="M1528" i="1"/>
  <c r="K1528" i="1"/>
  <c r="J1528" i="1"/>
  <c r="M1527" i="1"/>
  <c r="K1527" i="1"/>
  <c r="J1527" i="1"/>
  <c r="M1526" i="1"/>
  <c r="K1526" i="1"/>
  <c r="J1526" i="1"/>
  <c r="M1525" i="1"/>
  <c r="K1525" i="1"/>
  <c r="J1525" i="1"/>
  <c r="M1524" i="1"/>
  <c r="K1524" i="1"/>
  <c r="J1524" i="1"/>
  <c r="M1523" i="1"/>
  <c r="K1523" i="1"/>
  <c r="J1523" i="1"/>
  <c r="M1522" i="1"/>
  <c r="K1522" i="1"/>
  <c r="J1522" i="1"/>
  <c r="M1521" i="1"/>
  <c r="K1521" i="1"/>
  <c r="J1521" i="1"/>
  <c r="M1520" i="1"/>
  <c r="K1520" i="1"/>
  <c r="J1520" i="1"/>
  <c r="M1519" i="1"/>
  <c r="K1519" i="1"/>
  <c r="J1519" i="1"/>
  <c r="M1518" i="1"/>
  <c r="K1518" i="1"/>
  <c r="J1518" i="1"/>
  <c r="M1517" i="1"/>
  <c r="K1517" i="1"/>
  <c r="J1517" i="1"/>
  <c r="M1516" i="1"/>
  <c r="K1516" i="1"/>
  <c r="J1516" i="1"/>
  <c r="M1515" i="1"/>
  <c r="K1515" i="1"/>
  <c r="J1515" i="1"/>
  <c r="M1514" i="1"/>
  <c r="K1514" i="1"/>
  <c r="J1514" i="1"/>
  <c r="M1513" i="1"/>
  <c r="K1513" i="1"/>
  <c r="J1513" i="1"/>
  <c r="M1512" i="1"/>
  <c r="K1512" i="1"/>
  <c r="J1512" i="1"/>
  <c r="M1511" i="1"/>
  <c r="K1511" i="1"/>
  <c r="J1511" i="1"/>
  <c r="M1510" i="1"/>
  <c r="K1510" i="1"/>
  <c r="J1510" i="1"/>
  <c r="M1509" i="1"/>
  <c r="K1509" i="1"/>
  <c r="J1509" i="1"/>
  <c r="M1508" i="1"/>
  <c r="K1508" i="1"/>
  <c r="J1508" i="1"/>
  <c r="M1507" i="1"/>
  <c r="K1507" i="1"/>
  <c r="J1507" i="1"/>
  <c r="M1506" i="1"/>
  <c r="K1506" i="1"/>
  <c r="J1506" i="1"/>
  <c r="M1505" i="1"/>
  <c r="K1505" i="1"/>
  <c r="J1505" i="1"/>
  <c r="M1504" i="1"/>
  <c r="K1504" i="1"/>
  <c r="J1504" i="1"/>
  <c r="M1503" i="1"/>
  <c r="K1503" i="1"/>
  <c r="J1503" i="1"/>
  <c r="M1502" i="1"/>
  <c r="K1502" i="1"/>
  <c r="J1502" i="1"/>
  <c r="M1501" i="1"/>
  <c r="K1501" i="1"/>
  <c r="J1501" i="1"/>
  <c r="M1500" i="1"/>
  <c r="K1500" i="1"/>
  <c r="J1500" i="1"/>
  <c r="M1499" i="1"/>
  <c r="K1499" i="1"/>
  <c r="J1499" i="1"/>
  <c r="M1498" i="1"/>
  <c r="K1498" i="1"/>
  <c r="J1498" i="1"/>
  <c r="M1497" i="1"/>
  <c r="K1497" i="1"/>
  <c r="J1497" i="1"/>
  <c r="M1496" i="1"/>
  <c r="K1496" i="1"/>
  <c r="J1496" i="1"/>
  <c r="M1495" i="1"/>
  <c r="K1495" i="1"/>
  <c r="J1495" i="1"/>
  <c r="M1494" i="1"/>
  <c r="K1494" i="1"/>
  <c r="J1494" i="1"/>
  <c r="M1493" i="1"/>
  <c r="K1493" i="1"/>
  <c r="J1493" i="1"/>
  <c r="M1492" i="1"/>
  <c r="K1492" i="1"/>
  <c r="J1492" i="1"/>
  <c r="M1491" i="1"/>
  <c r="K1491" i="1"/>
  <c r="J1491" i="1"/>
  <c r="M1490" i="1"/>
  <c r="K1490" i="1"/>
  <c r="J1490" i="1"/>
  <c r="M1489" i="1"/>
  <c r="K1489" i="1"/>
  <c r="J1489" i="1"/>
  <c r="M1488" i="1"/>
  <c r="K1488" i="1"/>
  <c r="J1488" i="1"/>
  <c r="M1487" i="1"/>
  <c r="K1487" i="1"/>
  <c r="J1487" i="1"/>
  <c r="M1486" i="1"/>
  <c r="K1486" i="1"/>
  <c r="J1486" i="1"/>
  <c r="M1485" i="1"/>
  <c r="K1485" i="1"/>
  <c r="J1485" i="1"/>
  <c r="M1484" i="1"/>
  <c r="K1484" i="1"/>
  <c r="J1484" i="1"/>
  <c r="M1483" i="1"/>
  <c r="K1483" i="1"/>
  <c r="J1483" i="1"/>
  <c r="M1482" i="1"/>
  <c r="K1482" i="1"/>
  <c r="J1482" i="1"/>
  <c r="M1481" i="1"/>
  <c r="K1481" i="1"/>
  <c r="J1481" i="1"/>
  <c r="M1480" i="1"/>
  <c r="K1480" i="1"/>
  <c r="J1480" i="1"/>
  <c r="M1479" i="1"/>
  <c r="K1479" i="1"/>
  <c r="J1479" i="1"/>
  <c r="M1478" i="1"/>
  <c r="K1478" i="1"/>
  <c r="J1478" i="1"/>
  <c r="M1477" i="1"/>
  <c r="K1477" i="1"/>
  <c r="J1477" i="1"/>
  <c r="M1476" i="1"/>
  <c r="K1476" i="1"/>
  <c r="J1476" i="1"/>
  <c r="M1475" i="1"/>
  <c r="K1475" i="1"/>
  <c r="J1475" i="1"/>
  <c r="M1474" i="1"/>
  <c r="K1474" i="1"/>
  <c r="J1474" i="1"/>
  <c r="M1473" i="1"/>
  <c r="K1473" i="1"/>
  <c r="J1473" i="1"/>
  <c r="M1472" i="1"/>
  <c r="K1472" i="1"/>
  <c r="J1472" i="1"/>
  <c r="M1471" i="1"/>
  <c r="K1471" i="1"/>
  <c r="J1471" i="1"/>
  <c r="M1470" i="1"/>
  <c r="K1470" i="1"/>
  <c r="J1470" i="1"/>
  <c r="M1469" i="1"/>
  <c r="K1469" i="1"/>
  <c r="J1469" i="1"/>
  <c r="M1468" i="1"/>
  <c r="K1468" i="1"/>
  <c r="J1468" i="1"/>
  <c r="M1467" i="1"/>
  <c r="K1467" i="1"/>
  <c r="J1467" i="1"/>
  <c r="M1466" i="1"/>
  <c r="K1466" i="1"/>
  <c r="J1466" i="1"/>
  <c r="M1465" i="1"/>
  <c r="K1465" i="1"/>
  <c r="J1465" i="1"/>
  <c r="M1464" i="1"/>
  <c r="K1464" i="1"/>
  <c r="J1464" i="1"/>
  <c r="M1463" i="1"/>
  <c r="K1463" i="1"/>
  <c r="J1463" i="1"/>
  <c r="M1462" i="1"/>
  <c r="K1462" i="1"/>
  <c r="J1462" i="1"/>
  <c r="M1461" i="1"/>
  <c r="K1461" i="1"/>
  <c r="J1461" i="1"/>
  <c r="M1460" i="1"/>
  <c r="K1460" i="1"/>
  <c r="J1460" i="1"/>
  <c r="M1459" i="1"/>
  <c r="K1459" i="1"/>
  <c r="J1459" i="1"/>
  <c r="M1458" i="1"/>
  <c r="K1458" i="1"/>
  <c r="J1458" i="1"/>
  <c r="M1457" i="1"/>
  <c r="K1457" i="1"/>
  <c r="J1457" i="1"/>
  <c r="M1456" i="1"/>
  <c r="K1456" i="1"/>
  <c r="J1456" i="1"/>
  <c r="M1455" i="1"/>
  <c r="K1455" i="1"/>
  <c r="J1455" i="1"/>
  <c r="M1454" i="1"/>
  <c r="K1454" i="1"/>
  <c r="J1454" i="1"/>
  <c r="M1453" i="1"/>
  <c r="K1453" i="1"/>
  <c r="J1453" i="1"/>
  <c r="M1452" i="1"/>
  <c r="K1452" i="1"/>
  <c r="J1452" i="1"/>
  <c r="M1451" i="1"/>
  <c r="K1451" i="1"/>
  <c r="J1451" i="1"/>
  <c r="M1450" i="1"/>
  <c r="K1450" i="1"/>
  <c r="J1450" i="1"/>
  <c r="M1449" i="1"/>
  <c r="K1449" i="1"/>
  <c r="J1449" i="1"/>
  <c r="M1448" i="1"/>
  <c r="K1448" i="1"/>
  <c r="J1448" i="1"/>
  <c r="M1447" i="1"/>
  <c r="K1447" i="1"/>
  <c r="J1447" i="1"/>
  <c r="M1446" i="1"/>
  <c r="K1446" i="1"/>
  <c r="J1446" i="1"/>
  <c r="M1445" i="1"/>
  <c r="K1445" i="1"/>
  <c r="J1445" i="1"/>
  <c r="M1444" i="1"/>
  <c r="K1444" i="1"/>
  <c r="J1444" i="1"/>
  <c r="M1443" i="1"/>
  <c r="K1443" i="1"/>
  <c r="J1443" i="1"/>
  <c r="M1442" i="1"/>
  <c r="K1442" i="1"/>
  <c r="J1442" i="1"/>
  <c r="M1441" i="1"/>
  <c r="K1441" i="1"/>
  <c r="J1441" i="1"/>
  <c r="M1440" i="1"/>
  <c r="K1440" i="1"/>
  <c r="J1440" i="1"/>
  <c r="M1439" i="1"/>
  <c r="K1439" i="1"/>
  <c r="J1439" i="1"/>
  <c r="M1438" i="1"/>
  <c r="K1438" i="1"/>
  <c r="J1438" i="1"/>
  <c r="M1437" i="1"/>
  <c r="K1437" i="1"/>
  <c r="J1437" i="1"/>
  <c r="M1436" i="1"/>
  <c r="K1436" i="1"/>
  <c r="J1436" i="1"/>
  <c r="M1435" i="1"/>
  <c r="K1435" i="1"/>
  <c r="J1435" i="1"/>
  <c r="M1434" i="1"/>
  <c r="K1434" i="1"/>
  <c r="J1434" i="1"/>
  <c r="M1433" i="1"/>
  <c r="K1433" i="1"/>
  <c r="J1433" i="1"/>
  <c r="M1432" i="1"/>
  <c r="K1432" i="1"/>
  <c r="J1432" i="1"/>
  <c r="M1431" i="1"/>
  <c r="K1431" i="1"/>
  <c r="J1431" i="1"/>
  <c r="M1430" i="1"/>
  <c r="K1430" i="1"/>
  <c r="J1430" i="1"/>
  <c r="M1429" i="1"/>
  <c r="K1429" i="1"/>
  <c r="J1429" i="1"/>
  <c r="M1428" i="1"/>
  <c r="K1428" i="1"/>
  <c r="J1428" i="1"/>
  <c r="M1427" i="1"/>
  <c r="K1427" i="1"/>
  <c r="J1427" i="1"/>
  <c r="M1426" i="1"/>
  <c r="K1426" i="1"/>
  <c r="J1426" i="1"/>
  <c r="M1425" i="1"/>
  <c r="K1425" i="1"/>
  <c r="J1425" i="1"/>
  <c r="M1424" i="1"/>
  <c r="K1424" i="1"/>
  <c r="J1424" i="1"/>
  <c r="M1423" i="1"/>
  <c r="K1423" i="1"/>
  <c r="J1423" i="1"/>
  <c r="M1422" i="1"/>
  <c r="K1422" i="1"/>
  <c r="J1422" i="1"/>
  <c r="M1421" i="1"/>
  <c r="K1421" i="1"/>
  <c r="J1421" i="1"/>
  <c r="M1420" i="1"/>
  <c r="K1420" i="1"/>
  <c r="J1420" i="1"/>
  <c r="M1419" i="1"/>
  <c r="K1419" i="1"/>
  <c r="J1419" i="1"/>
  <c r="M1418" i="1"/>
  <c r="K1418" i="1"/>
  <c r="J1418" i="1"/>
  <c r="M1417" i="1"/>
  <c r="K1417" i="1"/>
  <c r="J1417" i="1"/>
  <c r="M1416" i="1"/>
  <c r="K1416" i="1"/>
  <c r="J1416" i="1"/>
  <c r="M1415" i="1"/>
  <c r="K1415" i="1"/>
  <c r="J1415" i="1"/>
  <c r="M1414" i="1"/>
  <c r="K1414" i="1"/>
  <c r="J1414" i="1"/>
  <c r="M1413" i="1"/>
  <c r="K1413" i="1"/>
  <c r="J1413" i="1"/>
  <c r="M1412" i="1"/>
  <c r="K1412" i="1"/>
  <c r="J1412" i="1"/>
  <c r="M1411" i="1"/>
  <c r="K1411" i="1"/>
  <c r="J1411" i="1"/>
  <c r="M1410" i="1"/>
  <c r="K1410" i="1"/>
  <c r="J1410" i="1"/>
  <c r="M1409" i="1"/>
  <c r="K1409" i="1"/>
  <c r="J1409" i="1"/>
  <c r="M1408" i="1"/>
  <c r="K1408" i="1"/>
  <c r="J1408" i="1"/>
  <c r="M1407" i="1"/>
  <c r="K1407" i="1"/>
  <c r="J1407" i="1"/>
  <c r="M1406" i="1"/>
  <c r="K1406" i="1"/>
  <c r="J1406" i="1"/>
  <c r="M1405" i="1"/>
  <c r="K1405" i="1"/>
  <c r="J1405" i="1"/>
  <c r="M1404" i="1"/>
  <c r="K1404" i="1"/>
  <c r="J1404" i="1"/>
  <c r="M1403" i="1"/>
  <c r="K1403" i="1"/>
  <c r="J1403" i="1"/>
  <c r="M1402" i="1"/>
  <c r="K1402" i="1"/>
  <c r="J1402" i="1"/>
  <c r="M1401" i="1"/>
  <c r="K1401" i="1"/>
  <c r="J1401" i="1"/>
  <c r="M1400" i="1"/>
  <c r="K1400" i="1"/>
  <c r="J1400" i="1"/>
  <c r="M1399" i="1"/>
  <c r="K1399" i="1"/>
  <c r="J1399" i="1"/>
  <c r="M1398" i="1"/>
  <c r="K1398" i="1"/>
  <c r="J1398" i="1"/>
  <c r="M1397" i="1"/>
  <c r="K1397" i="1"/>
  <c r="J1397" i="1"/>
  <c r="M1396" i="1"/>
  <c r="K1396" i="1"/>
  <c r="J1396" i="1"/>
  <c r="M1395" i="1"/>
  <c r="K1395" i="1"/>
  <c r="J1395" i="1"/>
  <c r="M1394" i="1"/>
  <c r="K1394" i="1"/>
  <c r="J1394" i="1"/>
  <c r="M1393" i="1"/>
  <c r="K1393" i="1"/>
  <c r="J1393" i="1"/>
  <c r="M1392" i="1"/>
  <c r="K1392" i="1"/>
  <c r="J1392" i="1"/>
  <c r="M1391" i="1"/>
  <c r="K1391" i="1"/>
  <c r="J1391" i="1"/>
  <c r="M1390" i="1"/>
  <c r="K1390" i="1"/>
  <c r="J1390" i="1"/>
  <c r="M1389" i="1"/>
  <c r="K1389" i="1"/>
  <c r="J1389" i="1"/>
  <c r="M1388" i="1"/>
  <c r="K1388" i="1"/>
  <c r="J1388" i="1"/>
  <c r="M1387" i="1"/>
  <c r="K1387" i="1"/>
  <c r="J1387" i="1"/>
  <c r="M1386" i="1"/>
  <c r="K1386" i="1"/>
  <c r="J1386" i="1"/>
  <c r="M1385" i="1"/>
  <c r="K1385" i="1"/>
  <c r="J1385" i="1"/>
  <c r="M1384" i="1"/>
  <c r="K1384" i="1"/>
  <c r="J1384" i="1"/>
  <c r="M1383" i="1"/>
  <c r="K1383" i="1"/>
  <c r="J1383" i="1"/>
  <c r="M1382" i="1"/>
  <c r="K1382" i="1"/>
  <c r="J1382" i="1"/>
  <c r="M1381" i="1"/>
  <c r="K1381" i="1"/>
  <c r="J1381" i="1"/>
  <c r="M1380" i="1"/>
  <c r="K1380" i="1"/>
  <c r="J1380" i="1"/>
  <c r="M1379" i="1"/>
  <c r="K1379" i="1"/>
  <c r="J1379" i="1"/>
  <c r="M1378" i="1"/>
  <c r="K1378" i="1"/>
  <c r="J1378" i="1"/>
  <c r="M1377" i="1"/>
  <c r="K1377" i="1"/>
  <c r="J1377" i="1"/>
  <c r="M1376" i="1"/>
  <c r="K1376" i="1"/>
  <c r="J1376" i="1"/>
  <c r="M1375" i="1"/>
  <c r="K1375" i="1"/>
  <c r="J1375" i="1"/>
  <c r="M1374" i="1"/>
  <c r="K1374" i="1"/>
  <c r="J1374" i="1"/>
  <c r="M1373" i="1"/>
  <c r="K1373" i="1"/>
  <c r="J1373" i="1"/>
  <c r="M1372" i="1"/>
  <c r="K1372" i="1"/>
  <c r="J1372" i="1"/>
  <c r="M1371" i="1"/>
  <c r="K1371" i="1"/>
  <c r="J1371" i="1"/>
  <c r="M1370" i="1"/>
  <c r="K1370" i="1"/>
  <c r="J1370" i="1"/>
  <c r="M1369" i="1"/>
  <c r="K1369" i="1"/>
  <c r="J1369" i="1"/>
  <c r="M1368" i="1"/>
  <c r="K1368" i="1"/>
  <c r="J1368" i="1"/>
  <c r="M1367" i="1"/>
  <c r="K1367" i="1"/>
  <c r="J1367" i="1"/>
  <c r="M1366" i="1"/>
  <c r="K1366" i="1"/>
  <c r="J1366" i="1"/>
  <c r="M1365" i="1"/>
  <c r="K1365" i="1"/>
  <c r="J1365" i="1"/>
  <c r="M1364" i="1"/>
  <c r="K1364" i="1"/>
  <c r="J1364" i="1"/>
  <c r="M1363" i="1"/>
  <c r="K1363" i="1"/>
  <c r="J1363" i="1"/>
  <c r="M1362" i="1"/>
  <c r="K1362" i="1"/>
  <c r="J1362" i="1"/>
  <c r="M1361" i="1"/>
  <c r="K1361" i="1"/>
  <c r="J1361" i="1"/>
  <c r="M1360" i="1"/>
  <c r="K1360" i="1"/>
  <c r="J1360" i="1"/>
  <c r="M1359" i="1"/>
  <c r="K1359" i="1"/>
  <c r="J1359" i="1"/>
  <c r="M1358" i="1"/>
  <c r="K1358" i="1"/>
  <c r="J1358" i="1"/>
  <c r="M1357" i="1"/>
  <c r="K1357" i="1"/>
  <c r="J1357" i="1"/>
  <c r="M1356" i="1"/>
  <c r="K1356" i="1"/>
  <c r="J1356" i="1"/>
  <c r="M1355" i="1"/>
  <c r="K1355" i="1"/>
  <c r="J1355" i="1"/>
  <c r="M1354" i="1"/>
  <c r="K1354" i="1"/>
  <c r="J1354" i="1"/>
  <c r="M1353" i="1"/>
  <c r="K1353" i="1"/>
  <c r="J1353" i="1"/>
  <c r="M1352" i="1"/>
  <c r="K1352" i="1"/>
  <c r="J1352" i="1"/>
  <c r="M1351" i="1"/>
  <c r="K1351" i="1"/>
  <c r="J1351" i="1"/>
  <c r="M1350" i="1"/>
  <c r="K1350" i="1"/>
  <c r="J1350" i="1"/>
  <c r="M1349" i="1"/>
  <c r="K1349" i="1"/>
  <c r="J1349" i="1"/>
  <c r="M1348" i="1"/>
  <c r="K1348" i="1"/>
  <c r="J1348" i="1"/>
  <c r="M1347" i="1"/>
  <c r="K1347" i="1"/>
  <c r="J1347" i="1"/>
  <c r="M1346" i="1"/>
  <c r="K1346" i="1"/>
  <c r="J1346" i="1"/>
  <c r="M1345" i="1"/>
  <c r="K1345" i="1"/>
  <c r="J1345" i="1"/>
  <c r="M1344" i="1"/>
  <c r="K1344" i="1"/>
  <c r="J1344" i="1"/>
  <c r="M1343" i="1"/>
  <c r="K1343" i="1"/>
  <c r="J1343" i="1"/>
  <c r="M1342" i="1"/>
  <c r="K1342" i="1"/>
  <c r="J1342" i="1"/>
  <c r="M1341" i="1"/>
  <c r="K1341" i="1"/>
  <c r="J1341" i="1"/>
  <c r="M1340" i="1"/>
  <c r="K1340" i="1"/>
  <c r="J1340" i="1"/>
  <c r="M1339" i="1"/>
  <c r="K1339" i="1"/>
  <c r="J1339" i="1"/>
  <c r="M1338" i="1"/>
  <c r="K1338" i="1"/>
  <c r="J1338" i="1"/>
  <c r="M1337" i="1"/>
  <c r="K1337" i="1"/>
  <c r="J1337" i="1"/>
  <c r="M1336" i="1"/>
  <c r="K1336" i="1"/>
  <c r="J1336" i="1"/>
  <c r="M1335" i="1"/>
  <c r="K1335" i="1"/>
  <c r="J1335" i="1"/>
  <c r="M1334" i="1"/>
  <c r="K1334" i="1"/>
  <c r="J1334" i="1"/>
  <c r="M1333" i="1"/>
  <c r="K1333" i="1"/>
  <c r="J1333" i="1"/>
  <c r="M1332" i="1"/>
  <c r="K1332" i="1"/>
  <c r="J1332" i="1"/>
  <c r="M1331" i="1"/>
  <c r="K1331" i="1"/>
  <c r="J1331" i="1"/>
  <c r="M1330" i="1"/>
  <c r="K1330" i="1"/>
  <c r="J1330" i="1"/>
  <c r="M1329" i="1"/>
  <c r="K1329" i="1"/>
  <c r="J1329" i="1"/>
  <c r="M1328" i="1"/>
  <c r="K1328" i="1"/>
  <c r="J1328" i="1"/>
  <c r="M1327" i="1"/>
  <c r="K1327" i="1"/>
  <c r="J1327" i="1"/>
  <c r="M1326" i="1"/>
  <c r="K1326" i="1"/>
  <c r="J1326" i="1"/>
  <c r="M1325" i="1"/>
  <c r="K1325" i="1"/>
  <c r="J1325" i="1"/>
  <c r="M1324" i="1"/>
  <c r="K1324" i="1"/>
  <c r="J1324" i="1"/>
  <c r="M1323" i="1"/>
  <c r="K1323" i="1"/>
  <c r="J1323" i="1"/>
  <c r="M1322" i="1"/>
  <c r="K1322" i="1"/>
  <c r="J1322" i="1"/>
  <c r="M1321" i="1"/>
  <c r="K1321" i="1"/>
  <c r="J1321" i="1"/>
  <c r="M1320" i="1"/>
  <c r="K1320" i="1"/>
  <c r="J1320" i="1"/>
  <c r="M1319" i="1"/>
  <c r="K1319" i="1"/>
  <c r="J1319" i="1"/>
  <c r="M1318" i="1"/>
  <c r="K1318" i="1"/>
  <c r="J1318" i="1"/>
  <c r="M1317" i="1"/>
  <c r="K1317" i="1"/>
  <c r="J1317" i="1"/>
  <c r="M1316" i="1"/>
  <c r="K1316" i="1"/>
  <c r="J1316" i="1"/>
  <c r="M1315" i="1"/>
  <c r="K1315" i="1"/>
  <c r="J1315" i="1"/>
  <c r="M1314" i="1"/>
  <c r="K1314" i="1"/>
  <c r="J1314" i="1"/>
  <c r="M1313" i="1"/>
  <c r="K1313" i="1"/>
  <c r="J1313" i="1"/>
  <c r="M1312" i="1"/>
  <c r="K1312" i="1"/>
  <c r="J1312" i="1"/>
  <c r="M1311" i="1"/>
  <c r="K1311" i="1"/>
  <c r="J1311" i="1"/>
  <c r="M1310" i="1"/>
  <c r="K1310" i="1"/>
  <c r="J1310" i="1"/>
  <c r="M1309" i="1"/>
  <c r="K1309" i="1"/>
  <c r="J1309" i="1"/>
  <c r="M1308" i="1"/>
  <c r="K1308" i="1"/>
  <c r="J1308" i="1"/>
  <c r="M1307" i="1"/>
  <c r="K1307" i="1"/>
  <c r="J1307" i="1"/>
  <c r="M1306" i="1"/>
  <c r="K1306" i="1"/>
  <c r="J1306" i="1"/>
  <c r="M1305" i="1"/>
  <c r="K1305" i="1"/>
  <c r="J1305" i="1"/>
  <c r="M1304" i="1"/>
  <c r="K1304" i="1"/>
  <c r="J1304" i="1"/>
  <c r="M1303" i="1"/>
  <c r="K1303" i="1"/>
  <c r="J1303" i="1"/>
  <c r="M1302" i="1"/>
  <c r="K1302" i="1"/>
  <c r="J1302" i="1"/>
  <c r="M1301" i="1"/>
  <c r="K1301" i="1"/>
  <c r="J1301" i="1"/>
  <c r="M1300" i="1"/>
  <c r="K1300" i="1"/>
  <c r="J1300" i="1"/>
  <c r="M1299" i="1"/>
  <c r="K1299" i="1"/>
  <c r="J1299" i="1"/>
  <c r="M1298" i="1"/>
  <c r="K1298" i="1"/>
  <c r="J1298" i="1"/>
  <c r="M1297" i="1"/>
  <c r="K1297" i="1"/>
  <c r="J1297" i="1"/>
  <c r="M1296" i="1"/>
  <c r="K1296" i="1"/>
  <c r="J1296" i="1"/>
  <c r="M1295" i="1"/>
  <c r="K1295" i="1"/>
  <c r="J1295" i="1"/>
  <c r="M1294" i="1"/>
  <c r="K1294" i="1"/>
  <c r="J1294" i="1"/>
  <c r="M1293" i="1"/>
  <c r="K1293" i="1"/>
  <c r="J1293" i="1"/>
  <c r="M1292" i="1"/>
  <c r="K1292" i="1"/>
  <c r="J1292" i="1"/>
  <c r="M1291" i="1"/>
  <c r="K1291" i="1"/>
  <c r="J1291" i="1"/>
  <c r="M1290" i="1"/>
  <c r="K1290" i="1"/>
  <c r="J1290" i="1"/>
  <c r="M1289" i="1"/>
  <c r="K1289" i="1"/>
  <c r="J1289" i="1"/>
  <c r="M1288" i="1"/>
  <c r="K1288" i="1"/>
  <c r="J1288" i="1"/>
  <c r="M1287" i="1"/>
  <c r="K1287" i="1"/>
  <c r="J1287" i="1"/>
  <c r="M1286" i="1"/>
  <c r="K1286" i="1"/>
  <c r="J1286" i="1"/>
  <c r="M1285" i="1"/>
  <c r="K1285" i="1"/>
  <c r="J1285" i="1"/>
  <c r="M1284" i="1"/>
  <c r="K1284" i="1"/>
  <c r="J1284" i="1"/>
  <c r="M1283" i="1"/>
  <c r="K1283" i="1"/>
  <c r="J1283" i="1"/>
  <c r="M1282" i="1"/>
  <c r="K1282" i="1"/>
  <c r="J1282" i="1"/>
  <c r="M1281" i="1"/>
  <c r="K1281" i="1"/>
  <c r="J1281" i="1"/>
  <c r="M1280" i="1"/>
  <c r="K1280" i="1"/>
  <c r="J1280" i="1"/>
  <c r="M1279" i="1"/>
  <c r="K1279" i="1"/>
  <c r="J1279" i="1"/>
  <c r="M1278" i="1"/>
  <c r="K1278" i="1"/>
  <c r="J1278" i="1"/>
  <c r="M1277" i="1"/>
  <c r="K1277" i="1"/>
  <c r="J1277" i="1"/>
  <c r="M1276" i="1"/>
  <c r="K1276" i="1"/>
  <c r="J1276" i="1"/>
  <c r="M1275" i="1"/>
  <c r="K1275" i="1"/>
  <c r="J1275" i="1"/>
  <c r="M1274" i="1"/>
  <c r="K1274" i="1"/>
  <c r="J1274" i="1"/>
  <c r="M1273" i="1"/>
  <c r="K1273" i="1"/>
  <c r="J1273" i="1"/>
  <c r="M1272" i="1"/>
  <c r="K1272" i="1"/>
  <c r="J1272" i="1"/>
  <c r="M1271" i="1"/>
  <c r="K1271" i="1"/>
  <c r="J1271" i="1"/>
  <c r="M1270" i="1"/>
  <c r="K1270" i="1"/>
  <c r="J1270" i="1"/>
  <c r="M1269" i="1"/>
  <c r="K1269" i="1"/>
  <c r="J1269" i="1"/>
  <c r="M1268" i="1"/>
  <c r="K1268" i="1"/>
  <c r="J1268" i="1"/>
  <c r="M1267" i="1"/>
  <c r="K1267" i="1"/>
  <c r="J1267" i="1"/>
  <c r="M1266" i="1"/>
  <c r="K1266" i="1"/>
  <c r="J1266" i="1"/>
  <c r="M1265" i="1"/>
  <c r="K1265" i="1"/>
  <c r="J1265" i="1"/>
  <c r="M1264" i="1"/>
  <c r="K1264" i="1"/>
  <c r="J1264" i="1"/>
  <c r="M1263" i="1"/>
  <c r="K1263" i="1"/>
  <c r="J1263" i="1"/>
  <c r="M1262" i="1"/>
  <c r="K1262" i="1"/>
  <c r="J1262" i="1"/>
  <c r="M1261" i="1"/>
  <c r="K1261" i="1"/>
  <c r="J1261" i="1"/>
  <c r="M1260" i="1"/>
  <c r="K1260" i="1"/>
  <c r="J1260" i="1"/>
  <c r="M1259" i="1"/>
  <c r="K1259" i="1"/>
  <c r="J1259" i="1"/>
  <c r="M1258" i="1"/>
  <c r="K1258" i="1"/>
  <c r="J1258" i="1"/>
  <c r="M1257" i="1"/>
  <c r="K1257" i="1"/>
  <c r="J1257" i="1"/>
  <c r="M1256" i="1"/>
  <c r="K1256" i="1"/>
  <c r="J1256" i="1"/>
  <c r="M1255" i="1"/>
  <c r="K1255" i="1"/>
  <c r="J1255" i="1"/>
  <c r="M1254" i="1"/>
  <c r="K1254" i="1"/>
  <c r="J1254" i="1"/>
  <c r="M1253" i="1"/>
  <c r="K1253" i="1"/>
  <c r="J1253" i="1"/>
  <c r="M1252" i="1"/>
  <c r="K1252" i="1"/>
  <c r="J1252" i="1"/>
  <c r="M1251" i="1"/>
  <c r="K1251" i="1"/>
  <c r="J1251" i="1"/>
  <c r="M1250" i="1"/>
  <c r="K1250" i="1"/>
  <c r="J1250" i="1"/>
  <c r="M1249" i="1"/>
  <c r="K1249" i="1"/>
  <c r="J1249" i="1"/>
  <c r="M1248" i="1"/>
  <c r="K1248" i="1"/>
  <c r="J1248" i="1"/>
  <c r="M1247" i="1"/>
  <c r="K1247" i="1"/>
  <c r="J1247" i="1"/>
  <c r="M1246" i="1"/>
  <c r="K1246" i="1"/>
  <c r="J1246" i="1"/>
  <c r="M1245" i="1"/>
  <c r="K1245" i="1"/>
  <c r="J1245" i="1"/>
  <c r="M1244" i="1"/>
  <c r="K1244" i="1"/>
  <c r="J1244" i="1"/>
  <c r="M1243" i="1"/>
  <c r="K1243" i="1"/>
  <c r="J1243" i="1"/>
  <c r="M1242" i="1"/>
  <c r="K1242" i="1"/>
  <c r="J1242" i="1"/>
  <c r="M1241" i="1"/>
  <c r="K1241" i="1"/>
  <c r="J1241" i="1"/>
  <c r="M1240" i="1"/>
  <c r="K1240" i="1"/>
  <c r="J1240" i="1"/>
  <c r="M1239" i="1"/>
  <c r="K1239" i="1"/>
  <c r="J1239" i="1"/>
  <c r="M1238" i="1"/>
  <c r="K1238" i="1"/>
  <c r="J1238" i="1"/>
  <c r="M1237" i="1"/>
  <c r="K1237" i="1"/>
  <c r="J1237" i="1"/>
  <c r="M1236" i="1"/>
  <c r="K1236" i="1"/>
  <c r="J1236" i="1"/>
  <c r="M1235" i="1"/>
  <c r="K1235" i="1"/>
  <c r="J1235" i="1"/>
  <c r="M1234" i="1"/>
  <c r="K1234" i="1"/>
  <c r="J1234" i="1"/>
  <c r="M1233" i="1"/>
  <c r="K1233" i="1"/>
  <c r="J1233" i="1"/>
  <c r="M1232" i="1"/>
  <c r="K1232" i="1"/>
  <c r="J1232" i="1"/>
  <c r="M1231" i="1"/>
  <c r="K1231" i="1"/>
  <c r="J1231" i="1"/>
  <c r="M1230" i="1"/>
  <c r="K1230" i="1"/>
  <c r="J1230" i="1"/>
  <c r="M1229" i="1"/>
  <c r="K1229" i="1"/>
  <c r="J1229" i="1"/>
  <c r="M1228" i="1"/>
  <c r="K1228" i="1"/>
  <c r="J1228" i="1"/>
  <c r="M1227" i="1"/>
  <c r="K1227" i="1"/>
  <c r="J1227" i="1"/>
  <c r="M1226" i="1"/>
  <c r="K1226" i="1"/>
  <c r="J1226" i="1"/>
  <c r="M1225" i="1"/>
  <c r="K1225" i="1"/>
  <c r="J1225" i="1"/>
  <c r="M1224" i="1"/>
  <c r="K1224" i="1"/>
  <c r="J1224" i="1"/>
  <c r="M1223" i="1"/>
  <c r="K1223" i="1"/>
  <c r="J1223" i="1"/>
  <c r="M1222" i="1"/>
  <c r="K1222" i="1"/>
  <c r="J1222" i="1"/>
  <c r="M1221" i="1"/>
  <c r="K1221" i="1"/>
  <c r="J1221" i="1"/>
  <c r="M1220" i="1"/>
  <c r="K1220" i="1"/>
  <c r="J1220" i="1"/>
  <c r="M1219" i="1"/>
  <c r="K1219" i="1"/>
  <c r="J1219" i="1"/>
  <c r="M1218" i="1"/>
  <c r="K1218" i="1"/>
  <c r="J1218" i="1"/>
  <c r="M1217" i="1"/>
  <c r="K1217" i="1"/>
  <c r="J1217" i="1"/>
  <c r="M1216" i="1"/>
  <c r="K1216" i="1"/>
  <c r="J1216" i="1"/>
  <c r="M1215" i="1"/>
  <c r="K1215" i="1"/>
  <c r="J1215" i="1"/>
  <c r="M1214" i="1"/>
  <c r="K1214" i="1"/>
  <c r="J1214" i="1"/>
  <c r="M1213" i="1"/>
  <c r="K1213" i="1"/>
  <c r="J1213" i="1"/>
  <c r="M1212" i="1"/>
  <c r="K1212" i="1"/>
  <c r="J1212" i="1"/>
  <c r="M1211" i="1"/>
  <c r="K1211" i="1"/>
  <c r="J1211" i="1"/>
  <c r="M1210" i="1"/>
  <c r="K1210" i="1"/>
  <c r="J1210" i="1"/>
  <c r="M1209" i="1"/>
  <c r="K1209" i="1"/>
  <c r="J1209" i="1"/>
  <c r="M1208" i="1"/>
  <c r="K1208" i="1"/>
  <c r="J1208" i="1"/>
  <c r="M1207" i="1"/>
  <c r="K1207" i="1"/>
  <c r="J1207" i="1"/>
  <c r="M1206" i="1"/>
  <c r="K1206" i="1"/>
  <c r="J1206" i="1"/>
  <c r="M1205" i="1"/>
  <c r="K1205" i="1"/>
  <c r="J1205" i="1"/>
  <c r="M1204" i="1"/>
  <c r="K1204" i="1"/>
  <c r="J1204" i="1"/>
  <c r="M1203" i="1"/>
  <c r="K1203" i="1"/>
  <c r="J1203" i="1"/>
  <c r="M1202" i="1"/>
  <c r="K1202" i="1"/>
  <c r="J1202" i="1"/>
  <c r="M1201" i="1"/>
  <c r="K1201" i="1"/>
  <c r="J1201" i="1"/>
  <c r="M1200" i="1"/>
  <c r="K1200" i="1"/>
  <c r="J1200" i="1"/>
  <c r="M1199" i="1"/>
  <c r="K1199" i="1"/>
  <c r="J1199" i="1"/>
  <c r="M1198" i="1"/>
  <c r="K1198" i="1"/>
  <c r="J1198" i="1"/>
  <c r="M1197" i="1"/>
  <c r="K1197" i="1"/>
  <c r="J1197" i="1"/>
  <c r="M1196" i="1"/>
  <c r="K1196" i="1"/>
  <c r="J1196" i="1"/>
  <c r="M1195" i="1"/>
  <c r="K1195" i="1"/>
  <c r="J1195" i="1"/>
  <c r="M1194" i="1"/>
  <c r="K1194" i="1"/>
  <c r="J1194" i="1"/>
  <c r="M1193" i="1"/>
  <c r="K1193" i="1"/>
  <c r="J1193" i="1"/>
  <c r="M1192" i="1"/>
  <c r="K1192" i="1"/>
  <c r="J1192" i="1"/>
  <c r="M1191" i="1"/>
  <c r="K1191" i="1"/>
  <c r="J1191" i="1"/>
  <c r="M1190" i="1"/>
  <c r="K1190" i="1"/>
  <c r="J1190" i="1"/>
  <c r="M1189" i="1"/>
  <c r="K1189" i="1"/>
  <c r="J1189" i="1"/>
  <c r="M1188" i="1"/>
  <c r="K1188" i="1"/>
  <c r="J1188" i="1"/>
  <c r="M1187" i="1"/>
  <c r="K1187" i="1"/>
  <c r="J1187" i="1"/>
  <c r="M1186" i="1"/>
  <c r="K1186" i="1"/>
  <c r="J1186" i="1"/>
  <c r="M1185" i="1"/>
  <c r="K1185" i="1"/>
  <c r="J1185" i="1"/>
  <c r="M1184" i="1"/>
  <c r="K1184" i="1"/>
  <c r="J1184" i="1"/>
  <c r="M1183" i="1"/>
  <c r="K1183" i="1"/>
  <c r="J1183" i="1"/>
  <c r="M1182" i="1"/>
  <c r="K1182" i="1"/>
  <c r="J1182" i="1"/>
  <c r="M1181" i="1"/>
  <c r="K1181" i="1"/>
  <c r="J1181" i="1"/>
  <c r="M1180" i="1"/>
  <c r="K1180" i="1"/>
  <c r="J1180" i="1"/>
  <c r="M1179" i="1"/>
  <c r="K1179" i="1"/>
  <c r="J1179" i="1"/>
  <c r="M1178" i="1"/>
  <c r="K1178" i="1"/>
  <c r="J1178" i="1"/>
  <c r="M1177" i="1"/>
  <c r="K1177" i="1"/>
  <c r="J1177" i="1"/>
  <c r="M1176" i="1"/>
  <c r="K1176" i="1"/>
  <c r="J1176" i="1"/>
  <c r="M1175" i="1"/>
  <c r="K1175" i="1"/>
  <c r="J1175" i="1"/>
  <c r="M1174" i="1"/>
  <c r="K1174" i="1"/>
  <c r="J1174" i="1"/>
  <c r="M1173" i="1"/>
  <c r="K1173" i="1"/>
  <c r="J1173" i="1"/>
  <c r="M1172" i="1"/>
  <c r="K1172" i="1"/>
  <c r="J1172" i="1"/>
  <c r="M1171" i="1"/>
  <c r="K1171" i="1"/>
  <c r="J1171" i="1"/>
  <c r="M1170" i="1"/>
  <c r="K1170" i="1"/>
  <c r="J1170" i="1"/>
  <c r="M1169" i="1"/>
  <c r="K1169" i="1"/>
  <c r="J1169" i="1"/>
  <c r="M1168" i="1"/>
  <c r="K1168" i="1"/>
  <c r="J1168" i="1"/>
  <c r="M1167" i="1"/>
  <c r="K1167" i="1"/>
  <c r="J1167" i="1"/>
  <c r="M1166" i="1"/>
  <c r="K1166" i="1"/>
  <c r="J1166" i="1"/>
  <c r="M1165" i="1"/>
  <c r="K1165" i="1"/>
  <c r="J1165" i="1"/>
  <c r="M1164" i="1"/>
  <c r="K1164" i="1"/>
  <c r="J1164" i="1"/>
  <c r="M1163" i="1"/>
  <c r="K1163" i="1"/>
  <c r="J1163" i="1"/>
  <c r="M1162" i="1"/>
  <c r="K1162" i="1"/>
  <c r="J1162" i="1"/>
  <c r="M1161" i="1"/>
  <c r="K1161" i="1"/>
  <c r="J1161" i="1"/>
  <c r="M1160" i="1"/>
  <c r="K1160" i="1"/>
  <c r="J1160" i="1"/>
  <c r="M1159" i="1"/>
  <c r="K1159" i="1"/>
  <c r="J1159" i="1"/>
  <c r="M1158" i="1"/>
  <c r="K1158" i="1"/>
  <c r="J1158" i="1"/>
  <c r="M1157" i="1"/>
  <c r="K1157" i="1"/>
  <c r="J1157" i="1"/>
  <c r="M1156" i="1"/>
  <c r="K1156" i="1"/>
  <c r="J1156" i="1"/>
  <c r="M1155" i="1"/>
  <c r="K1155" i="1"/>
  <c r="J1155" i="1"/>
  <c r="M1154" i="1"/>
  <c r="K1154" i="1"/>
  <c r="J1154" i="1"/>
  <c r="M1153" i="1"/>
  <c r="K1153" i="1"/>
  <c r="J1153" i="1"/>
  <c r="M1152" i="1"/>
  <c r="K1152" i="1"/>
  <c r="J1152" i="1"/>
  <c r="M1151" i="1"/>
  <c r="K1151" i="1"/>
  <c r="J1151" i="1"/>
  <c r="M1150" i="1"/>
  <c r="K1150" i="1"/>
  <c r="J1150" i="1"/>
  <c r="M1149" i="1"/>
  <c r="K1149" i="1"/>
  <c r="J1149" i="1"/>
  <c r="M1148" i="1"/>
  <c r="K1148" i="1"/>
  <c r="J1148" i="1"/>
  <c r="M1147" i="1"/>
  <c r="K1147" i="1"/>
  <c r="J1147" i="1"/>
  <c r="M1146" i="1"/>
  <c r="K1146" i="1"/>
  <c r="J1146" i="1"/>
  <c r="M1145" i="1"/>
  <c r="K1145" i="1"/>
  <c r="J1145" i="1"/>
  <c r="M1144" i="1"/>
  <c r="K1144" i="1"/>
  <c r="J1144" i="1"/>
  <c r="M1143" i="1"/>
  <c r="K1143" i="1"/>
  <c r="J1143" i="1"/>
  <c r="M1142" i="1"/>
  <c r="K1142" i="1"/>
  <c r="J1142" i="1"/>
  <c r="M1141" i="1"/>
  <c r="K1141" i="1"/>
  <c r="J1141" i="1"/>
  <c r="M1140" i="1"/>
  <c r="K1140" i="1"/>
  <c r="J1140" i="1"/>
  <c r="M1139" i="1"/>
  <c r="K1139" i="1"/>
  <c r="J1139" i="1"/>
  <c r="M1138" i="1"/>
  <c r="K1138" i="1"/>
  <c r="J1138" i="1"/>
  <c r="M1137" i="1"/>
  <c r="K1137" i="1"/>
  <c r="J1137" i="1"/>
  <c r="M1136" i="1"/>
  <c r="K1136" i="1"/>
  <c r="J1136" i="1"/>
  <c r="M1135" i="1"/>
  <c r="K1135" i="1"/>
  <c r="J1135" i="1"/>
  <c r="M1134" i="1"/>
  <c r="K1134" i="1"/>
  <c r="J1134" i="1"/>
  <c r="M1133" i="1"/>
  <c r="K1133" i="1"/>
  <c r="J1133" i="1"/>
  <c r="M1132" i="1"/>
  <c r="K1132" i="1"/>
  <c r="J1132" i="1"/>
  <c r="M1131" i="1"/>
  <c r="K1131" i="1"/>
  <c r="J1131" i="1"/>
  <c r="M1130" i="1"/>
  <c r="K1130" i="1"/>
  <c r="J1130" i="1"/>
  <c r="M1129" i="1"/>
  <c r="K1129" i="1"/>
  <c r="J1129" i="1"/>
  <c r="M1128" i="1"/>
  <c r="K1128" i="1"/>
  <c r="J1128" i="1"/>
  <c r="M1127" i="1"/>
  <c r="K1127" i="1"/>
  <c r="J1127" i="1"/>
  <c r="M1126" i="1"/>
  <c r="K1126" i="1"/>
  <c r="J1126" i="1"/>
  <c r="M1125" i="1"/>
  <c r="K1125" i="1"/>
  <c r="J1125" i="1"/>
  <c r="M1124" i="1"/>
  <c r="K1124" i="1"/>
  <c r="J1124" i="1"/>
  <c r="M1123" i="1"/>
  <c r="K1123" i="1"/>
  <c r="J1123" i="1"/>
  <c r="M1122" i="1"/>
  <c r="K1122" i="1"/>
  <c r="J1122" i="1"/>
  <c r="M1121" i="1"/>
  <c r="K1121" i="1"/>
  <c r="J1121" i="1"/>
  <c r="M1120" i="1"/>
  <c r="K1120" i="1"/>
  <c r="J1120" i="1"/>
  <c r="M1119" i="1"/>
  <c r="K1119" i="1"/>
  <c r="J1119" i="1"/>
  <c r="M1118" i="1"/>
  <c r="K1118" i="1"/>
  <c r="J1118" i="1"/>
  <c r="M1117" i="1"/>
  <c r="K1117" i="1"/>
  <c r="J1117" i="1"/>
  <c r="M1116" i="1"/>
  <c r="K1116" i="1"/>
  <c r="J1116" i="1"/>
  <c r="M1115" i="1"/>
  <c r="K1115" i="1"/>
  <c r="J1115" i="1"/>
  <c r="M1114" i="1"/>
  <c r="K1114" i="1"/>
  <c r="J1114" i="1"/>
  <c r="M1113" i="1"/>
  <c r="K1113" i="1"/>
  <c r="J1113" i="1"/>
  <c r="M1112" i="1"/>
  <c r="K1112" i="1"/>
  <c r="J1112" i="1"/>
  <c r="M1111" i="1"/>
  <c r="K1111" i="1"/>
  <c r="J1111" i="1"/>
  <c r="M1110" i="1"/>
  <c r="K1110" i="1"/>
  <c r="J1110" i="1"/>
  <c r="M1109" i="1"/>
  <c r="K1109" i="1"/>
  <c r="J1109" i="1"/>
  <c r="M1108" i="1"/>
  <c r="K1108" i="1"/>
  <c r="J1108" i="1"/>
  <c r="M1107" i="1"/>
  <c r="K1107" i="1"/>
  <c r="J1107" i="1"/>
  <c r="M1106" i="1"/>
  <c r="K1106" i="1"/>
  <c r="J1106" i="1"/>
  <c r="M1105" i="1"/>
  <c r="K1105" i="1"/>
  <c r="J1105" i="1"/>
  <c r="M1104" i="1"/>
  <c r="K1104" i="1"/>
  <c r="J1104" i="1"/>
  <c r="M1103" i="1"/>
  <c r="K1103" i="1"/>
  <c r="J1103" i="1"/>
  <c r="M1102" i="1"/>
  <c r="K1102" i="1"/>
  <c r="J1102" i="1"/>
  <c r="M1101" i="1"/>
  <c r="K1101" i="1"/>
  <c r="J1101" i="1"/>
  <c r="M1100" i="1"/>
  <c r="K1100" i="1"/>
  <c r="J1100" i="1"/>
  <c r="M1099" i="1"/>
  <c r="K1099" i="1"/>
  <c r="J1099" i="1"/>
  <c r="M1098" i="1"/>
  <c r="K1098" i="1"/>
  <c r="J1098" i="1"/>
  <c r="M1097" i="1"/>
  <c r="K1097" i="1"/>
  <c r="J1097" i="1"/>
  <c r="M1096" i="1"/>
  <c r="K1096" i="1"/>
  <c r="J1096" i="1"/>
  <c r="M1095" i="1"/>
  <c r="K1095" i="1"/>
  <c r="J1095" i="1"/>
  <c r="M1094" i="1"/>
  <c r="K1094" i="1"/>
  <c r="J1094" i="1"/>
  <c r="M1093" i="1"/>
  <c r="K1093" i="1"/>
  <c r="J1093" i="1"/>
  <c r="M1092" i="1"/>
  <c r="K1092" i="1"/>
  <c r="J1092" i="1"/>
  <c r="M1091" i="1"/>
  <c r="K1091" i="1"/>
  <c r="J1091" i="1"/>
  <c r="M1090" i="1"/>
  <c r="K1090" i="1"/>
  <c r="J1090" i="1"/>
  <c r="M1089" i="1"/>
  <c r="K1089" i="1"/>
  <c r="J1089" i="1"/>
  <c r="M1088" i="1"/>
  <c r="K1088" i="1"/>
  <c r="J1088" i="1"/>
  <c r="M1087" i="1"/>
  <c r="K1087" i="1"/>
  <c r="J1087" i="1"/>
  <c r="M1086" i="1"/>
  <c r="K1086" i="1"/>
  <c r="J1086" i="1"/>
  <c r="M1085" i="1"/>
  <c r="K1085" i="1"/>
  <c r="J1085" i="1"/>
  <c r="M1084" i="1"/>
  <c r="K1084" i="1"/>
  <c r="J1084" i="1"/>
  <c r="M1083" i="1"/>
  <c r="K1083" i="1"/>
  <c r="J1083" i="1"/>
  <c r="M1082" i="1"/>
  <c r="K1082" i="1"/>
  <c r="J1082" i="1"/>
  <c r="M1081" i="1"/>
  <c r="K1081" i="1"/>
  <c r="J1081" i="1"/>
  <c r="M1080" i="1"/>
  <c r="K1080" i="1"/>
  <c r="J1080" i="1"/>
  <c r="M1079" i="1"/>
  <c r="K1079" i="1"/>
  <c r="J1079" i="1"/>
  <c r="M1078" i="1"/>
  <c r="K1078" i="1"/>
  <c r="J1078" i="1"/>
  <c r="M1077" i="1"/>
  <c r="K1077" i="1"/>
  <c r="J1077" i="1"/>
  <c r="M1076" i="1"/>
  <c r="K1076" i="1"/>
  <c r="J1076" i="1"/>
  <c r="M1075" i="1"/>
  <c r="K1075" i="1"/>
  <c r="J1075" i="1"/>
  <c r="M1074" i="1"/>
  <c r="K1074" i="1"/>
  <c r="J1074" i="1"/>
  <c r="M1073" i="1"/>
  <c r="K1073" i="1"/>
  <c r="J1073" i="1"/>
  <c r="M1072" i="1"/>
  <c r="K1072" i="1"/>
  <c r="J1072" i="1"/>
  <c r="M1071" i="1"/>
  <c r="K1071" i="1"/>
  <c r="J1071" i="1"/>
  <c r="M1070" i="1"/>
  <c r="K1070" i="1"/>
  <c r="J1070" i="1"/>
  <c r="M1069" i="1"/>
  <c r="K1069" i="1"/>
  <c r="J1069" i="1"/>
  <c r="M1068" i="1"/>
  <c r="K1068" i="1"/>
  <c r="J1068" i="1"/>
  <c r="M1067" i="1"/>
  <c r="K1067" i="1"/>
  <c r="J1067" i="1"/>
  <c r="M1066" i="1"/>
  <c r="K1066" i="1"/>
  <c r="J1066" i="1"/>
  <c r="M1065" i="1"/>
  <c r="K1065" i="1"/>
  <c r="J1065" i="1"/>
  <c r="M1064" i="1"/>
  <c r="K1064" i="1"/>
  <c r="J1064" i="1"/>
  <c r="M1063" i="1"/>
  <c r="K1063" i="1"/>
  <c r="J1063" i="1"/>
  <c r="M1062" i="1"/>
  <c r="K1062" i="1"/>
  <c r="J1062" i="1"/>
  <c r="M1061" i="1"/>
  <c r="K1061" i="1"/>
  <c r="J1061" i="1"/>
  <c r="M1060" i="1"/>
  <c r="K1060" i="1"/>
  <c r="J1060" i="1"/>
  <c r="M1059" i="1"/>
  <c r="K1059" i="1"/>
  <c r="J1059" i="1"/>
  <c r="M1058" i="1"/>
  <c r="K1058" i="1"/>
  <c r="J1058" i="1"/>
  <c r="M1057" i="1"/>
  <c r="K1057" i="1"/>
  <c r="J1057" i="1"/>
  <c r="M1056" i="1"/>
  <c r="K1056" i="1"/>
  <c r="J1056" i="1"/>
  <c r="M1055" i="1"/>
  <c r="K1055" i="1"/>
  <c r="J1055" i="1"/>
  <c r="M1054" i="1"/>
  <c r="K1054" i="1"/>
  <c r="J1054" i="1"/>
  <c r="M1053" i="1"/>
  <c r="K1053" i="1"/>
  <c r="J1053" i="1"/>
  <c r="M1052" i="1"/>
  <c r="K1052" i="1"/>
  <c r="J1052" i="1"/>
  <c r="M1051" i="1"/>
  <c r="K1051" i="1"/>
  <c r="J1051" i="1"/>
  <c r="M1050" i="1"/>
  <c r="K1050" i="1"/>
  <c r="J1050" i="1"/>
  <c r="M1049" i="1"/>
  <c r="K1049" i="1"/>
  <c r="J1049" i="1"/>
  <c r="M1048" i="1"/>
  <c r="K1048" i="1"/>
  <c r="J1048" i="1"/>
  <c r="M1047" i="1"/>
  <c r="K1047" i="1"/>
  <c r="J1047" i="1"/>
  <c r="M1046" i="1"/>
  <c r="K1046" i="1"/>
  <c r="J1046" i="1"/>
  <c r="O1046" i="1" s="1"/>
  <c r="M1045" i="1"/>
  <c r="K1045" i="1"/>
  <c r="J1045" i="1"/>
  <c r="M1044" i="1"/>
  <c r="K1044" i="1"/>
  <c r="J1044" i="1"/>
  <c r="M1043" i="1"/>
  <c r="K1043" i="1"/>
  <c r="J1043" i="1"/>
  <c r="M1042" i="1"/>
  <c r="K1042" i="1"/>
  <c r="J1042" i="1"/>
  <c r="M1041" i="1"/>
  <c r="K1041" i="1"/>
  <c r="J1041" i="1"/>
  <c r="M1040" i="1"/>
  <c r="K1040" i="1"/>
  <c r="J1040" i="1"/>
  <c r="M1039" i="1"/>
  <c r="K1039" i="1"/>
  <c r="J1039" i="1"/>
  <c r="M1038" i="1"/>
  <c r="K1038" i="1"/>
  <c r="J1038" i="1"/>
  <c r="M1037" i="1"/>
  <c r="K1037" i="1"/>
  <c r="J1037" i="1"/>
  <c r="M1036" i="1"/>
  <c r="K1036" i="1"/>
  <c r="J1036" i="1"/>
  <c r="M1035" i="1"/>
  <c r="K1035" i="1"/>
  <c r="J1035" i="1"/>
  <c r="M1034" i="1"/>
  <c r="K1034" i="1"/>
  <c r="J1034" i="1"/>
  <c r="M1033" i="1"/>
  <c r="K1033" i="1"/>
  <c r="J1033" i="1"/>
  <c r="M1032" i="1"/>
  <c r="K1032" i="1"/>
  <c r="J1032" i="1"/>
  <c r="M1031" i="1"/>
  <c r="K1031" i="1"/>
  <c r="J1031" i="1"/>
  <c r="M1030" i="1"/>
  <c r="K1030" i="1"/>
  <c r="J1030" i="1"/>
  <c r="M1029" i="1"/>
  <c r="K1029" i="1"/>
  <c r="J1029" i="1"/>
  <c r="M1028" i="1"/>
  <c r="K1028" i="1"/>
  <c r="J1028" i="1"/>
  <c r="M1027" i="1"/>
  <c r="K1027" i="1"/>
  <c r="J1027" i="1"/>
  <c r="M1026" i="1"/>
  <c r="K1026" i="1"/>
  <c r="J1026" i="1"/>
  <c r="M1025" i="1"/>
  <c r="K1025" i="1"/>
  <c r="J1025" i="1"/>
  <c r="M1024" i="1"/>
  <c r="K1024" i="1"/>
  <c r="J1024" i="1"/>
  <c r="M1023" i="1"/>
  <c r="K1023" i="1"/>
  <c r="J1023" i="1"/>
  <c r="M1022" i="1"/>
  <c r="K1022" i="1"/>
  <c r="J1022" i="1"/>
  <c r="M1021" i="1"/>
  <c r="K1021" i="1"/>
  <c r="J1021" i="1"/>
  <c r="M1020" i="1"/>
  <c r="K1020" i="1"/>
  <c r="J1020" i="1"/>
  <c r="M1019" i="1"/>
  <c r="K1019" i="1"/>
  <c r="J1019" i="1"/>
  <c r="M1018" i="1"/>
  <c r="K1018" i="1"/>
  <c r="J1018" i="1"/>
  <c r="M1017" i="1"/>
  <c r="K1017" i="1"/>
  <c r="J1017" i="1"/>
  <c r="M1016" i="1"/>
  <c r="K1016" i="1"/>
  <c r="J1016" i="1"/>
  <c r="M1015" i="1"/>
  <c r="K1015" i="1"/>
  <c r="J1015" i="1"/>
  <c r="M1014" i="1"/>
  <c r="K1014" i="1"/>
  <c r="J1014" i="1"/>
  <c r="M1013" i="1"/>
  <c r="K1013" i="1"/>
  <c r="J1013" i="1"/>
  <c r="M1012" i="1"/>
  <c r="K1012" i="1"/>
  <c r="J1012" i="1"/>
  <c r="M1011" i="1"/>
  <c r="K1011" i="1"/>
  <c r="J1011" i="1"/>
  <c r="M1010" i="1"/>
  <c r="K1010" i="1"/>
  <c r="J1010" i="1"/>
  <c r="M1009" i="1"/>
  <c r="K1009" i="1"/>
  <c r="J1009" i="1"/>
  <c r="M1008" i="1"/>
  <c r="K1008" i="1"/>
  <c r="J1008" i="1"/>
  <c r="M1007" i="1"/>
  <c r="K1007" i="1"/>
  <c r="J1007" i="1"/>
  <c r="M1006" i="1"/>
  <c r="K1006" i="1"/>
  <c r="J1006" i="1"/>
  <c r="M1005" i="1"/>
  <c r="K1005" i="1"/>
  <c r="J1005" i="1"/>
  <c r="M1004" i="1"/>
  <c r="K1004" i="1"/>
  <c r="J1004" i="1"/>
  <c r="M1003" i="1"/>
  <c r="K1003" i="1"/>
  <c r="J1003" i="1"/>
  <c r="M1002" i="1"/>
  <c r="K1002" i="1"/>
  <c r="J1002" i="1"/>
  <c r="M1001" i="1"/>
  <c r="K1001" i="1"/>
  <c r="J1001" i="1"/>
  <c r="M1000" i="1"/>
  <c r="K1000" i="1"/>
  <c r="J1000" i="1"/>
  <c r="M999" i="1"/>
  <c r="K999" i="1"/>
  <c r="J999" i="1"/>
  <c r="M998" i="1"/>
  <c r="K998" i="1"/>
  <c r="J998" i="1"/>
  <c r="M997" i="1"/>
  <c r="K997" i="1"/>
  <c r="J997" i="1"/>
  <c r="M996" i="1"/>
  <c r="K996" i="1"/>
  <c r="J996" i="1"/>
  <c r="M995" i="1"/>
  <c r="K995" i="1"/>
  <c r="J995" i="1"/>
  <c r="M994" i="1"/>
  <c r="K994" i="1"/>
  <c r="J994" i="1"/>
  <c r="M993" i="1"/>
  <c r="K993" i="1"/>
  <c r="J993" i="1"/>
  <c r="M992" i="1"/>
  <c r="K992" i="1"/>
  <c r="J992" i="1"/>
  <c r="M991" i="1"/>
  <c r="K991" i="1"/>
  <c r="J991" i="1"/>
  <c r="M990" i="1"/>
  <c r="K990" i="1"/>
  <c r="J990" i="1"/>
  <c r="M989" i="1"/>
  <c r="K989" i="1"/>
  <c r="J989" i="1"/>
  <c r="M988" i="1"/>
  <c r="K988" i="1"/>
  <c r="J988" i="1"/>
  <c r="M987" i="1"/>
  <c r="K987" i="1"/>
  <c r="J987" i="1"/>
  <c r="M986" i="1"/>
  <c r="K986" i="1"/>
  <c r="J986" i="1"/>
  <c r="M985" i="1"/>
  <c r="K985" i="1"/>
  <c r="J985" i="1"/>
  <c r="M984" i="1"/>
  <c r="K984" i="1"/>
  <c r="J984" i="1"/>
  <c r="M983" i="1"/>
  <c r="K983" i="1"/>
  <c r="J983" i="1"/>
  <c r="M982" i="1"/>
  <c r="K982" i="1"/>
  <c r="J982" i="1"/>
  <c r="M981" i="1"/>
  <c r="K981" i="1"/>
  <c r="J981" i="1"/>
  <c r="M980" i="1"/>
  <c r="K980" i="1"/>
  <c r="J980" i="1"/>
  <c r="M979" i="1"/>
  <c r="K979" i="1"/>
  <c r="J979" i="1"/>
  <c r="M978" i="1"/>
  <c r="K978" i="1"/>
  <c r="J978" i="1"/>
  <c r="M977" i="1"/>
  <c r="K977" i="1"/>
  <c r="J977" i="1"/>
  <c r="M976" i="1"/>
  <c r="K976" i="1"/>
  <c r="J976" i="1"/>
  <c r="M975" i="1"/>
  <c r="K975" i="1"/>
  <c r="J975" i="1"/>
  <c r="M974" i="1"/>
  <c r="K974" i="1"/>
  <c r="J974" i="1"/>
  <c r="M973" i="1"/>
  <c r="K973" i="1"/>
  <c r="J973" i="1"/>
  <c r="M972" i="1"/>
  <c r="K972" i="1"/>
  <c r="J972" i="1"/>
  <c r="M971" i="1"/>
  <c r="K971" i="1"/>
  <c r="J971" i="1"/>
  <c r="M970" i="1"/>
  <c r="K970" i="1"/>
  <c r="J970" i="1"/>
  <c r="M969" i="1"/>
  <c r="K969" i="1"/>
  <c r="J969" i="1"/>
  <c r="M968" i="1"/>
  <c r="K968" i="1"/>
  <c r="J968" i="1"/>
  <c r="M967" i="1"/>
  <c r="K967" i="1"/>
  <c r="J967" i="1"/>
  <c r="M966" i="1"/>
  <c r="K966" i="1"/>
  <c r="J966" i="1"/>
  <c r="M965" i="1"/>
  <c r="K965" i="1"/>
  <c r="J965" i="1"/>
  <c r="M964" i="1"/>
  <c r="K964" i="1"/>
  <c r="J964" i="1"/>
  <c r="M963" i="1"/>
  <c r="K963" i="1"/>
  <c r="J963" i="1"/>
  <c r="M962" i="1"/>
  <c r="K962" i="1"/>
  <c r="J962" i="1"/>
  <c r="M961" i="1"/>
  <c r="K961" i="1"/>
  <c r="J961" i="1"/>
  <c r="M960" i="1"/>
  <c r="K960" i="1"/>
  <c r="J960" i="1"/>
  <c r="M959" i="1"/>
  <c r="K959" i="1"/>
  <c r="J959" i="1"/>
  <c r="M958" i="1"/>
  <c r="K958" i="1"/>
  <c r="J958" i="1"/>
  <c r="M957" i="1"/>
  <c r="K957" i="1"/>
  <c r="J957" i="1"/>
  <c r="M956" i="1"/>
  <c r="K956" i="1"/>
  <c r="J956" i="1"/>
  <c r="M955" i="1"/>
  <c r="K955" i="1"/>
  <c r="J955" i="1"/>
  <c r="M954" i="1"/>
  <c r="K954" i="1"/>
  <c r="J954" i="1"/>
  <c r="M953" i="1"/>
  <c r="K953" i="1"/>
  <c r="J953" i="1"/>
  <c r="M952" i="1"/>
  <c r="K952" i="1"/>
  <c r="J952" i="1"/>
  <c r="M951" i="1"/>
  <c r="K951" i="1"/>
  <c r="J951" i="1"/>
  <c r="M950" i="1"/>
  <c r="K950" i="1"/>
  <c r="J950" i="1"/>
  <c r="M949" i="1"/>
  <c r="K949" i="1"/>
  <c r="J949" i="1"/>
  <c r="M948" i="1"/>
  <c r="K948" i="1"/>
  <c r="J948" i="1"/>
  <c r="M947" i="1"/>
  <c r="K947" i="1"/>
  <c r="J947" i="1"/>
  <c r="M946" i="1"/>
  <c r="K946" i="1"/>
  <c r="J946" i="1"/>
  <c r="M945" i="1"/>
  <c r="K945" i="1"/>
  <c r="J945" i="1"/>
  <c r="M944" i="1"/>
  <c r="K944" i="1"/>
  <c r="J944" i="1"/>
  <c r="M943" i="1"/>
  <c r="K943" i="1"/>
  <c r="J943" i="1"/>
  <c r="M942" i="1"/>
  <c r="K942" i="1"/>
  <c r="J942" i="1"/>
  <c r="M941" i="1"/>
  <c r="K941" i="1"/>
  <c r="J941" i="1"/>
  <c r="M940" i="1"/>
  <c r="K940" i="1"/>
  <c r="J940" i="1"/>
  <c r="M939" i="1"/>
  <c r="K939" i="1"/>
  <c r="J939" i="1"/>
  <c r="M938" i="1"/>
  <c r="K938" i="1"/>
  <c r="J938" i="1"/>
  <c r="M937" i="1"/>
  <c r="K937" i="1"/>
  <c r="J937" i="1"/>
  <c r="M936" i="1"/>
  <c r="K936" i="1"/>
  <c r="J936" i="1"/>
  <c r="M935" i="1"/>
  <c r="K935" i="1"/>
  <c r="J935" i="1"/>
  <c r="M934" i="1"/>
  <c r="K934" i="1"/>
  <c r="J934" i="1"/>
  <c r="M933" i="1"/>
  <c r="K933" i="1"/>
  <c r="J933" i="1"/>
  <c r="M932" i="1"/>
  <c r="K932" i="1"/>
  <c r="J932" i="1"/>
  <c r="M931" i="1"/>
  <c r="K931" i="1"/>
  <c r="J931" i="1"/>
  <c r="M930" i="1"/>
  <c r="K930" i="1"/>
  <c r="J930" i="1"/>
  <c r="M929" i="1"/>
  <c r="K929" i="1"/>
  <c r="J929" i="1"/>
  <c r="M928" i="1"/>
  <c r="K928" i="1"/>
  <c r="J928" i="1"/>
  <c r="M927" i="1"/>
  <c r="K927" i="1"/>
  <c r="J927" i="1"/>
  <c r="M926" i="1"/>
  <c r="K926" i="1"/>
  <c r="J926" i="1"/>
  <c r="M925" i="1"/>
  <c r="K925" i="1"/>
  <c r="J925" i="1"/>
  <c r="M924" i="1"/>
  <c r="K924" i="1"/>
  <c r="J924" i="1"/>
  <c r="M923" i="1"/>
  <c r="K923" i="1"/>
  <c r="J923" i="1"/>
  <c r="M922" i="1"/>
  <c r="K922" i="1"/>
  <c r="J922" i="1"/>
  <c r="M921" i="1"/>
  <c r="K921" i="1"/>
  <c r="J921" i="1"/>
  <c r="M920" i="1"/>
  <c r="K920" i="1"/>
  <c r="J920" i="1"/>
  <c r="M919" i="1"/>
  <c r="K919" i="1"/>
  <c r="J919" i="1"/>
  <c r="M918" i="1"/>
  <c r="K918" i="1"/>
  <c r="J918" i="1"/>
  <c r="M917" i="1"/>
  <c r="K917" i="1"/>
  <c r="J917" i="1"/>
  <c r="M916" i="1"/>
  <c r="K916" i="1"/>
  <c r="J916" i="1"/>
  <c r="M915" i="1"/>
  <c r="K915" i="1"/>
  <c r="J915" i="1"/>
  <c r="M914" i="1"/>
  <c r="K914" i="1"/>
  <c r="J914" i="1"/>
  <c r="M913" i="1"/>
  <c r="K913" i="1"/>
  <c r="J913" i="1"/>
  <c r="M912" i="1"/>
  <c r="K912" i="1"/>
  <c r="J912" i="1"/>
  <c r="M911" i="1"/>
  <c r="K911" i="1"/>
  <c r="J911" i="1"/>
  <c r="M910" i="1"/>
  <c r="K910" i="1"/>
  <c r="J910" i="1"/>
  <c r="M909" i="1"/>
  <c r="K909" i="1"/>
  <c r="J909" i="1"/>
  <c r="M908" i="1"/>
  <c r="K908" i="1"/>
  <c r="J908" i="1"/>
  <c r="M907" i="1"/>
  <c r="K907" i="1"/>
  <c r="J907" i="1"/>
  <c r="M906" i="1"/>
  <c r="K906" i="1"/>
  <c r="J906" i="1"/>
  <c r="M905" i="1"/>
  <c r="K905" i="1"/>
  <c r="J905" i="1"/>
  <c r="M904" i="1"/>
  <c r="K904" i="1"/>
  <c r="J904" i="1"/>
  <c r="M903" i="1"/>
  <c r="K903" i="1"/>
  <c r="J903" i="1"/>
  <c r="M902" i="1"/>
  <c r="K902" i="1"/>
  <c r="J902" i="1"/>
  <c r="M901" i="1"/>
  <c r="K901" i="1"/>
  <c r="J901" i="1"/>
  <c r="M900" i="1"/>
  <c r="K900" i="1"/>
  <c r="J900" i="1"/>
  <c r="M899" i="1"/>
  <c r="K899" i="1"/>
  <c r="J899" i="1"/>
  <c r="M898" i="1"/>
  <c r="K898" i="1"/>
  <c r="J898" i="1"/>
  <c r="M897" i="1"/>
  <c r="K897" i="1"/>
  <c r="J897" i="1"/>
  <c r="M896" i="1"/>
  <c r="K896" i="1"/>
  <c r="J896" i="1"/>
  <c r="M895" i="1"/>
  <c r="K895" i="1"/>
  <c r="J895" i="1"/>
  <c r="M894" i="1"/>
  <c r="K894" i="1"/>
  <c r="J894" i="1"/>
  <c r="M893" i="1"/>
  <c r="K893" i="1"/>
  <c r="J893" i="1"/>
  <c r="M892" i="1"/>
  <c r="K892" i="1"/>
  <c r="J892" i="1"/>
  <c r="M891" i="1"/>
  <c r="K891" i="1"/>
  <c r="J891" i="1"/>
  <c r="M890" i="1"/>
  <c r="K890" i="1"/>
  <c r="J890" i="1"/>
  <c r="M889" i="1"/>
  <c r="K889" i="1"/>
  <c r="J889" i="1"/>
  <c r="M888" i="1"/>
  <c r="K888" i="1"/>
  <c r="J888" i="1"/>
  <c r="M887" i="1"/>
  <c r="K887" i="1"/>
  <c r="J887" i="1"/>
  <c r="M886" i="1"/>
  <c r="K886" i="1"/>
  <c r="J886" i="1"/>
  <c r="M885" i="1"/>
  <c r="K885" i="1"/>
  <c r="J885" i="1"/>
  <c r="M884" i="1"/>
  <c r="K884" i="1"/>
  <c r="J884" i="1"/>
  <c r="M883" i="1"/>
  <c r="K883" i="1"/>
  <c r="J883" i="1"/>
  <c r="M882" i="1"/>
  <c r="K882" i="1"/>
  <c r="J882" i="1"/>
  <c r="M881" i="1"/>
  <c r="K881" i="1"/>
  <c r="J881" i="1"/>
  <c r="M880" i="1"/>
  <c r="K880" i="1"/>
  <c r="J880" i="1"/>
  <c r="M879" i="1"/>
  <c r="K879" i="1"/>
  <c r="J879" i="1"/>
  <c r="M878" i="1"/>
  <c r="K878" i="1"/>
  <c r="J878" i="1"/>
  <c r="M877" i="1"/>
  <c r="K877" i="1"/>
  <c r="J877" i="1"/>
  <c r="M876" i="1"/>
  <c r="K876" i="1"/>
  <c r="J876" i="1"/>
  <c r="M875" i="1"/>
  <c r="K875" i="1"/>
  <c r="J875" i="1"/>
  <c r="M874" i="1"/>
  <c r="K874" i="1"/>
  <c r="J874" i="1"/>
  <c r="M873" i="1"/>
  <c r="K873" i="1"/>
  <c r="J873" i="1"/>
  <c r="M872" i="1"/>
  <c r="K872" i="1"/>
  <c r="J872" i="1"/>
  <c r="M871" i="1"/>
  <c r="K871" i="1"/>
  <c r="J871" i="1"/>
  <c r="M870" i="1"/>
  <c r="K870" i="1"/>
  <c r="J870" i="1"/>
  <c r="M869" i="1"/>
  <c r="K869" i="1"/>
  <c r="J869" i="1"/>
  <c r="M868" i="1"/>
  <c r="K868" i="1"/>
  <c r="J868" i="1"/>
  <c r="M867" i="1"/>
  <c r="K867" i="1"/>
  <c r="J867" i="1"/>
  <c r="M866" i="1"/>
  <c r="K866" i="1"/>
  <c r="J866" i="1"/>
  <c r="M865" i="1"/>
  <c r="K865" i="1"/>
  <c r="J865" i="1"/>
  <c r="M864" i="1"/>
  <c r="K864" i="1"/>
  <c r="J864" i="1"/>
  <c r="M863" i="1"/>
  <c r="K863" i="1"/>
  <c r="J863" i="1"/>
  <c r="M862" i="1"/>
  <c r="K862" i="1"/>
  <c r="J862" i="1"/>
  <c r="M861" i="1"/>
  <c r="K861" i="1"/>
  <c r="J861" i="1"/>
  <c r="M860" i="1"/>
  <c r="K860" i="1"/>
  <c r="J860" i="1"/>
  <c r="M859" i="1"/>
  <c r="K859" i="1"/>
  <c r="J859" i="1"/>
  <c r="M858" i="1"/>
  <c r="K858" i="1"/>
  <c r="J858" i="1"/>
  <c r="M857" i="1"/>
  <c r="K857" i="1"/>
  <c r="J857" i="1"/>
  <c r="M856" i="1"/>
  <c r="K856" i="1"/>
  <c r="J856" i="1"/>
  <c r="M855" i="1"/>
  <c r="K855" i="1"/>
  <c r="J855" i="1"/>
  <c r="M854" i="1"/>
  <c r="K854" i="1"/>
  <c r="J854" i="1"/>
  <c r="M853" i="1"/>
  <c r="K853" i="1"/>
  <c r="J853" i="1"/>
  <c r="M852" i="1"/>
  <c r="K852" i="1"/>
  <c r="J852" i="1"/>
  <c r="M851" i="1"/>
  <c r="K851" i="1"/>
  <c r="J851" i="1"/>
  <c r="M850" i="1"/>
  <c r="K850" i="1"/>
  <c r="J850" i="1"/>
  <c r="M849" i="1"/>
  <c r="K849" i="1"/>
  <c r="J849" i="1"/>
  <c r="M848" i="1"/>
  <c r="K848" i="1"/>
  <c r="J848" i="1"/>
  <c r="M847" i="1"/>
  <c r="K847" i="1"/>
  <c r="J847" i="1"/>
  <c r="M846" i="1"/>
  <c r="K846" i="1"/>
  <c r="J846" i="1"/>
  <c r="M845" i="1"/>
  <c r="K845" i="1"/>
  <c r="J845" i="1"/>
  <c r="M844" i="1"/>
  <c r="K844" i="1"/>
  <c r="J844" i="1"/>
  <c r="M843" i="1"/>
  <c r="K843" i="1"/>
  <c r="J843" i="1"/>
  <c r="M842" i="1"/>
  <c r="K842" i="1"/>
  <c r="J842" i="1"/>
  <c r="M841" i="1"/>
  <c r="K841" i="1"/>
  <c r="J841" i="1"/>
  <c r="M840" i="1"/>
  <c r="K840" i="1"/>
  <c r="J840" i="1"/>
  <c r="M839" i="1"/>
  <c r="K839" i="1"/>
  <c r="J839" i="1"/>
  <c r="M838" i="1"/>
  <c r="K838" i="1"/>
  <c r="J838" i="1"/>
  <c r="M837" i="1"/>
  <c r="K837" i="1"/>
  <c r="J837" i="1"/>
  <c r="M836" i="1"/>
  <c r="K836" i="1"/>
  <c r="J836" i="1"/>
  <c r="M835" i="1"/>
  <c r="K835" i="1"/>
  <c r="J835" i="1"/>
  <c r="M834" i="1"/>
  <c r="K834" i="1"/>
  <c r="J834" i="1"/>
  <c r="M833" i="1"/>
  <c r="K833" i="1"/>
  <c r="J833" i="1"/>
  <c r="M832" i="1"/>
  <c r="K832" i="1"/>
  <c r="J832" i="1"/>
  <c r="M831" i="1"/>
  <c r="K831" i="1"/>
  <c r="J831" i="1"/>
  <c r="M830" i="1"/>
  <c r="K830" i="1"/>
  <c r="J830" i="1"/>
  <c r="M829" i="1"/>
  <c r="K829" i="1"/>
  <c r="J829" i="1"/>
  <c r="M828" i="1"/>
  <c r="K828" i="1"/>
  <c r="J828" i="1"/>
  <c r="M827" i="1"/>
  <c r="K827" i="1"/>
  <c r="J827" i="1"/>
  <c r="M826" i="1"/>
  <c r="K826" i="1"/>
  <c r="J826" i="1"/>
  <c r="M825" i="1"/>
  <c r="K825" i="1"/>
  <c r="J825" i="1"/>
  <c r="M824" i="1"/>
  <c r="K824" i="1"/>
  <c r="J824" i="1"/>
  <c r="M823" i="1"/>
  <c r="K823" i="1"/>
  <c r="J823" i="1"/>
  <c r="M822" i="1"/>
  <c r="K822" i="1"/>
  <c r="J822" i="1"/>
  <c r="M821" i="1"/>
  <c r="K821" i="1"/>
  <c r="J821" i="1"/>
  <c r="M820" i="1"/>
  <c r="K820" i="1"/>
  <c r="J820" i="1"/>
  <c r="M819" i="1"/>
  <c r="K819" i="1"/>
  <c r="J819" i="1"/>
  <c r="M818" i="1"/>
  <c r="K818" i="1"/>
  <c r="J818" i="1"/>
  <c r="M817" i="1"/>
  <c r="K817" i="1"/>
  <c r="J817" i="1"/>
  <c r="M816" i="1"/>
  <c r="K816" i="1"/>
  <c r="J816" i="1"/>
  <c r="M815" i="1"/>
  <c r="K815" i="1"/>
  <c r="J815" i="1"/>
  <c r="M814" i="1"/>
  <c r="K814" i="1"/>
  <c r="J814" i="1"/>
  <c r="M813" i="1"/>
  <c r="K813" i="1"/>
  <c r="J813" i="1"/>
  <c r="M812" i="1"/>
  <c r="K812" i="1"/>
  <c r="J812" i="1"/>
  <c r="M811" i="1"/>
  <c r="K811" i="1"/>
  <c r="J811" i="1"/>
  <c r="M810" i="1"/>
  <c r="K810" i="1"/>
  <c r="J810" i="1"/>
  <c r="M809" i="1"/>
  <c r="K809" i="1"/>
  <c r="J809" i="1"/>
  <c r="M808" i="1"/>
  <c r="K808" i="1"/>
  <c r="J808" i="1"/>
  <c r="M807" i="1"/>
  <c r="K807" i="1"/>
  <c r="J807" i="1"/>
  <c r="M806" i="1"/>
  <c r="K806" i="1"/>
  <c r="J806" i="1"/>
  <c r="M805" i="1"/>
  <c r="K805" i="1"/>
  <c r="J805" i="1"/>
  <c r="M804" i="1"/>
  <c r="K804" i="1"/>
  <c r="J804" i="1"/>
  <c r="M803" i="1"/>
  <c r="K803" i="1"/>
  <c r="J803" i="1"/>
  <c r="M802" i="1"/>
  <c r="K802" i="1"/>
  <c r="J802" i="1"/>
  <c r="M801" i="1"/>
  <c r="K801" i="1"/>
  <c r="J801" i="1"/>
  <c r="M800" i="1"/>
  <c r="K800" i="1"/>
  <c r="J800" i="1"/>
  <c r="M799" i="1"/>
  <c r="K799" i="1"/>
  <c r="J799" i="1"/>
  <c r="M798" i="1"/>
  <c r="K798" i="1"/>
  <c r="J798" i="1"/>
  <c r="M797" i="1"/>
  <c r="K797" i="1"/>
  <c r="J797" i="1"/>
  <c r="M796" i="1"/>
  <c r="K796" i="1"/>
  <c r="J796" i="1"/>
  <c r="M795" i="1"/>
  <c r="K795" i="1"/>
  <c r="J795" i="1"/>
  <c r="M794" i="1"/>
  <c r="K794" i="1"/>
  <c r="J794" i="1"/>
  <c r="M793" i="1"/>
  <c r="K793" i="1"/>
  <c r="J793" i="1"/>
  <c r="M792" i="1"/>
  <c r="K792" i="1"/>
  <c r="J792" i="1"/>
  <c r="M791" i="1"/>
  <c r="K791" i="1"/>
  <c r="J791" i="1"/>
  <c r="M790" i="1"/>
  <c r="K790" i="1"/>
  <c r="J790" i="1"/>
  <c r="M789" i="1"/>
  <c r="K789" i="1"/>
  <c r="J789" i="1"/>
  <c r="M788" i="1"/>
  <c r="K788" i="1"/>
  <c r="J788" i="1"/>
  <c r="M787" i="1"/>
  <c r="K787" i="1"/>
  <c r="J787" i="1"/>
  <c r="M786" i="1"/>
  <c r="K786" i="1"/>
  <c r="J786" i="1"/>
  <c r="M785" i="1"/>
  <c r="K785" i="1"/>
  <c r="J785" i="1"/>
  <c r="M784" i="1"/>
  <c r="K784" i="1"/>
  <c r="J784" i="1"/>
  <c r="M783" i="1"/>
  <c r="K783" i="1"/>
  <c r="J783" i="1"/>
  <c r="M782" i="1"/>
  <c r="K782" i="1"/>
  <c r="J782" i="1"/>
  <c r="M781" i="1"/>
  <c r="K781" i="1"/>
  <c r="J781" i="1"/>
  <c r="M780" i="1"/>
  <c r="K780" i="1"/>
  <c r="J780" i="1"/>
  <c r="M779" i="1"/>
  <c r="K779" i="1"/>
  <c r="J779" i="1"/>
  <c r="M778" i="1"/>
  <c r="K778" i="1"/>
  <c r="J778" i="1"/>
  <c r="M777" i="1"/>
  <c r="K777" i="1"/>
  <c r="J777" i="1"/>
  <c r="M776" i="1"/>
  <c r="K776" i="1"/>
  <c r="J776" i="1"/>
  <c r="M775" i="1"/>
  <c r="K775" i="1"/>
  <c r="J775" i="1"/>
  <c r="M774" i="1"/>
  <c r="K774" i="1"/>
  <c r="J774" i="1"/>
  <c r="M773" i="1"/>
  <c r="K773" i="1"/>
  <c r="J773" i="1"/>
  <c r="M772" i="1"/>
  <c r="K772" i="1"/>
  <c r="J772" i="1"/>
  <c r="M771" i="1"/>
  <c r="K771" i="1"/>
  <c r="J771" i="1"/>
  <c r="M770" i="1"/>
  <c r="K770" i="1"/>
  <c r="J770" i="1"/>
  <c r="M769" i="1"/>
  <c r="K769" i="1"/>
  <c r="J769" i="1"/>
  <c r="M768" i="1"/>
  <c r="K768" i="1"/>
  <c r="J768" i="1"/>
  <c r="M767" i="1"/>
  <c r="K767" i="1"/>
  <c r="J767" i="1"/>
  <c r="M766" i="1"/>
  <c r="K766" i="1"/>
  <c r="J766" i="1"/>
  <c r="M765" i="1"/>
  <c r="K765" i="1"/>
  <c r="J765" i="1"/>
  <c r="M764" i="1"/>
  <c r="K764" i="1"/>
  <c r="J764" i="1"/>
  <c r="M763" i="1"/>
  <c r="K763" i="1"/>
  <c r="J763" i="1"/>
  <c r="M762" i="1"/>
  <c r="K762" i="1"/>
  <c r="J762" i="1"/>
  <c r="M761" i="1"/>
  <c r="K761" i="1"/>
  <c r="J761" i="1"/>
  <c r="M760" i="1"/>
  <c r="K760" i="1"/>
  <c r="J760" i="1"/>
  <c r="M759" i="1"/>
  <c r="K759" i="1"/>
  <c r="J759" i="1"/>
  <c r="M758" i="1"/>
  <c r="K758" i="1"/>
  <c r="J758" i="1"/>
  <c r="M757" i="1"/>
  <c r="K757" i="1"/>
  <c r="J757" i="1"/>
  <c r="M756" i="1"/>
  <c r="K756" i="1"/>
  <c r="J756" i="1"/>
  <c r="M755" i="1"/>
  <c r="K755" i="1"/>
  <c r="J755" i="1"/>
  <c r="M754" i="1"/>
  <c r="K754" i="1"/>
  <c r="J754" i="1"/>
  <c r="M753" i="1"/>
  <c r="K753" i="1"/>
  <c r="J753" i="1"/>
  <c r="M752" i="1"/>
  <c r="K752" i="1"/>
  <c r="J752" i="1"/>
  <c r="M751" i="1"/>
  <c r="K751" i="1"/>
  <c r="J751" i="1"/>
  <c r="M750" i="1"/>
  <c r="K750" i="1"/>
  <c r="J750" i="1"/>
  <c r="M749" i="1"/>
  <c r="K749" i="1"/>
  <c r="J749" i="1"/>
  <c r="M748" i="1"/>
  <c r="K748" i="1"/>
  <c r="J748" i="1"/>
  <c r="M747" i="1"/>
  <c r="K747" i="1"/>
  <c r="J747" i="1"/>
  <c r="M746" i="1"/>
  <c r="K746" i="1"/>
  <c r="J746" i="1"/>
  <c r="M745" i="1"/>
  <c r="K745" i="1"/>
  <c r="J745" i="1"/>
  <c r="M744" i="1"/>
  <c r="K744" i="1"/>
  <c r="J744" i="1"/>
  <c r="M743" i="1"/>
  <c r="K743" i="1"/>
  <c r="J743" i="1"/>
  <c r="M742" i="1"/>
  <c r="K742" i="1"/>
  <c r="J742" i="1"/>
  <c r="M741" i="1"/>
  <c r="K741" i="1"/>
  <c r="J741" i="1"/>
  <c r="M740" i="1"/>
  <c r="K740" i="1"/>
  <c r="J740" i="1"/>
  <c r="M739" i="1"/>
  <c r="K739" i="1"/>
  <c r="J739" i="1"/>
  <c r="M738" i="1"/>
  <c r="K738" i="1"/>
  <c r="J738" i="1"/>
  <c r="M737" i="1"/>
  <c r="K737" i="1"/>
  <c r="J737" i="1"/>
  <c r="M736" i="1"/>
  <c r="K736" i="1"/>
  <c r="J736" i="1"/>
  <c r="M735" i="1"/>
  <c r="K735" i="1"/>
  <c r="J735" i="1"/>
  <c r="M734" i="1"/>
  <c r="K734" i="1"/>
  <c r="J734" i="1"/>
  <c r="M733" i="1"/>
  <c r="K733" i="1"/>
  <c r="J733" i="1"/>
  <c r="M732" i="1"/>
  <c r="K732" i="1"/>
  <c r="J732" i="1"/>
  <c r="M731" i="1"/>
  <c r="K731" i="1"/>
  <c r="J731" i="1"/>
  <c r="M730" i="1"/>
  <c r="K730" i="1"/>
  <c r="J730" i="1"/>
  <c r="M729" i="1"/>
  <c r="K729" i="1"/>
  <c r="J729" i="1"/>
  <c r="M728" i="1"/>
  <c r="K728" i="1"/>
  <c r="J728" i="1"/>
  <c r="M727" i="1"/>
  <c r="K727" i="1"/>
  <c r="J727" i="1"/>
  <c r="M726" i="1"/>
  <c r="K726" i="1"/>
  <c r="J726" i="1"/>
  <c r="M725" i="1"/>
  <c r="K725" i="1"/>
  <c r="J725" i="1"/>
  <c r="M724" i="1"/>
  <c r="K724" i="1"/>
  <c r="J724" i="1"/>
  <c r="M723" i="1"/>
  <c r="K723" i="1"/>
  <c r="J723" i="1"/>
  <c r="M722" i="1"/>
  <c r="K722" i="1"/>
  <c r="J722" i="1"/>
  <c r="M721" i="1"/>
  <c r="K721" i="1"/>
  <c r="J721" i="1"/>
  <c r="M720" i="1"/>
  <c r="K720" i="1"/>
  <c r="J720" i="1"/>
  <c r="M719" i="1"/>
  <c r="K719" i="1"/>
  <c r="J719" i="1"/>
  <c r="M718" i="1"/>
  <c r="K718" i="1"/>
  <c r="J718" i="1"/>
  <c r="M717" i="1"/>
  <c r="K717" i="1"/>
  <c r="J717" i="1"/>
  <c r="M716" i="1"/>
  <c r="K716" i="1"/>
  <c r="J716" i="1"/>
  <c r="M715" i="1"/>
  <c r="K715" i="1"/>
  <c r="J715" i="1"/>
  <c r="M714" i="1"/>
  <c r="K714" i="1"/>
  <c r="J714" i="1"/>
  <c r="M713" i="1"/>
  <c r="K713" i="1"/>
  <c r="J713" i="1"/>
  <c r="M712" i="1"/>
  <c r="K712" i="1"/>
  <c r="J712" i="1"/>
  <c r="M711" i="1"/>
  <c r="K711" i="1"/>
  <c r="J711" i="1"/>
  <c r="M710" i="1"/>
  <c r="K710" i="1"/>
  <c r="J710" i="1"/>
  <c r="M709" i="1"/>
  <c r="K709" i="1"/>
  <c r="J709" i="1"/>
  <c r="M708" i="1"/>
  <c r="K708" i="1"/>
  <c r="J708" i="1"/>
  <c r="M707" i="1"/>
  <c r="K707" i="1"/>
  <c r="J707" i="1"/>
  <c r="M706" i="1"/>
  <c r="K706" i="1"/>
  <c r="J706" i="1"/>
  <c r="M705" i="1"/>
  <c r="K705" i="1"/>
  <c r="J705" i="1"/>
  <c r="M704" i="1"/>
  <c r="K704" i="1"/>
  <c r="J704" i="1"/>
  <c r="M703" i="1"/>
  <c r="K703" i="1"/>
  <c r="J703" i="1"/>
  <c r="M702" i="1"/>
  <c r="K702" i="1"/>
  <c r="J702" i="1"/>
  <c r="M701" i="1"/>
  <c r="K701" i="1"/>
  <c r="J701" i="1"/>
  <c r="M700" i="1"/>
  <c r="K700" i="1"/>
  <c r="J700" i="1"/>
  <c r="M699" i="1"/>
  <c r="K699" i="1"/>
  <c r="J699" i="1"/>
  <c r="M698" i="1"/>
  <c r="K698" i="1"/>
  <c r="J698" i="1"/>
  <c r="M697" i="1"/>
  <c r="K697" i="1"/>
  <c r="J697" i="1"/>
  <c r="M696" i="1"/>
  <c r="K696" i="1"/>
  <c r="J696" i="1"/>
  <c r="M695" i="1"/>
  <c r="K695" i="1"/>
  <c r="J695" i="1"/>
  <c r="M694" i="1"/>
  <c r="K694" i="1"/>
  <c r="J694" i="1"/>
  <c r="M693" i="1"/>
  <c r="K693" i="1"/>
  <c r="J693" i="1"/>
  <c r="M692" i="1"/>
  <c r="K692" i="1"/>
  <c r="J692" i="1"/>
  <c r="M691" i="1"/>
  <c r="K691" i="1"/>
  <c r="J691" i="1"/>
  <c r="M690" i="1"/>
  <c r="K690" i="1"/>
  <c r="J690" i="1"/>
  <c r="M689" i="1"/>
  <c r="K689" i="1"/>
  <c r="J689" i="1"/>
  <c r="M688" i="1"/>
  <c r="K688" i="1"/>
  <c r="J688" i="1"/>
  <c r="M687" i="1"/>
  <c r="K687" i="1"/>
  <c r="J687" i="1"/>
  <c r="M686" i="1"/>
  <c r="K686" i="1"/>
  <c r="J686" i="1"/>
  <c r="M685" i="1"/>
  <c r="K685" i="1"/>
  <c r="J685" i="1"/>
  <c r="M684" i="1"/>
  <c r="K684" i="1"/>
  <c r="J684" i="1"/>
  <c r="M683" i="1"/>
  <c r="K683" i="1"/>
  <c r="J683" i="1"/>
  <c r="M682" i="1"/>
  <c r="K682" i="1"/>
  <c r="J682" i="1"/>
  <c r="M681" i="1"/>
  <c r="K681" i="1"/>
  <c r="J681" i="1"/>
  <c r="M680" i="1"/>
  <c r="K680" i="1"/>
  <c r="J680" i="1"/>
  <c r="M679" i="1"/>
  <c r="K679" i="1"/>
  <c r="J679" i="1"/>
  <c r="M678" i="1"/>
  <c r="K678" i="1"/>
  <c r="J678" i="1"/>
  <c r="M677" i="1"/>
  <c r="K677" i="1"/>
  <c r="J677" i="1"/>
  <c r="M676" i="1"/>
  <c r="O795" i="1" s="1"/>
  <c r="K676" i="1"/>
  <c r="J676" i="1"/>
  <c r="M675" i="1"/>
  <c r="K675" i="1"/>
  <c r="J675" i="1"/>
  <c r="M674" i="1"/>
  <c r="K674" i="1"/>
  <c r="J674" i="1"/>
  <c r="M673" i="1"/>
  <c r="K673" i="1"/>
  <c r="J673" i="1"/>
  <c r="M672" i="1"/>
  <c r="K672" i="1"/>
  <c r="J672" i="1"/>
  <c r="M671" i="1"/>
  <c r="K671" i="1"/>
  <c r="J671" i="1"/>
  <c r="M670" i="1"/>
  <c r="K670" i="1"/>
  <c r="J670" i="1"/>
  <c r="M669" i="1"/>
  <c r="K669" i="1"/>
  <c r="J669" i="1"/>
  <c r="M668" i="1"/>
  <c r="K668" i="1"/>
  <c r="J668" i="1"/>
  <c r="M667" i="1"/>
  <c r="K667" i="1"/>
  <c r="J667" i="1"/>
  <c r="M666" i="1"/>
  <c r="K666" i="1"/>
  <c r="J666" i="1"/>
  <c r="M665" i="1"/>
  <c r="K665" i="1"/>
  <c r="J665" i="1"/>
  <c r="M664" i="1"/>
  <c r="K664" i="1"/>
  <c r="J664" i="1"/>
  <c r="M663" i="1"/>
  <c r="K663" i="1"/>
  <c r="J663" i="1"/>
  <c r="M662" i="1"/>
  <c r="K662" i="1"/>
  <c r="J662" i="1"/>
  <c r="M661" i="1"/>
  <c r="K661" i="1"/>
  <c r="J661" i="1"/>
  <c r="M660" i="1"/>
  <c r="K660" i="1"/>
  <c r="J660" i="1"/>
  <c r="M659" i="1"/>
  <c r="K659" i="1"/>
  <c r="J659" i="1"/>
  <c r="M658" i="1"/>
  <c r="K658" i="1"/>
  <c r="J658" i="1"/>
  <c r="M657" i="1"/>
  <c r="K657" i="1"/>
  <c r="J657" i="1"/>
  <c r="M656" i="1"/>
  <c r="K656" i="1"/>
  <c r="J656" i="1"/>
  <c r="M655" i="1"/>
  <c r="K655" i="1"/>
  <c r="J655" i="1"/>
  <c r="M654" i="1"/>
  <c r="K654" i="1"/>
  <c r="J654" i="1"/>
  <c r="M653" i="1"/>
  <c r="K653" i="1"/>
  <c r="J653" i="1"/>
  <c r="M652" i="1"/>
  <c r="K652" i="1"/>
  <c r="J652" i="1"/>
  <c r="M651" i="1"/>
  <c r="K651" i="1"/>
  <c r="J651" i="1"/>
  <c r="M650" i="1"/>
  <c r="K650" i="1"/>
  <c r="J650" i="1"/>
  <c r="M649" i="1"/>
  <c r="K649" i="1"/>
  <c r="J649" i="1"/>
  <c r="M648" i="1"/>
  <c r="K648" i="1"/>
  <c r="J648" i="1"/>
  <c r="M647" i="1"/>
  <c r="K647" i="1"/>
  <c r="J647" i="1"/>
  <c r="M646" i="1"/>
  <c r="K646" i="1"/>
  <c r="J646" i="1"/>
  <c r="M645" i="1"/>
  <c r="K645" i="1"/>
  <c r="J645" i="1"/>
  <c r="M644" i="1"/>
  <c r="K644" i="1"/>
  <c r="J644" i="1"/>
  <c r="M643" i="1"/>
  <c r="K643" i="1"/>
  <c r="J643" i="1"/>
  <c r="M642" i="1"/>
  <c r="K642" i="1"/>
  <c r="J642" i="1"/>
  <c r="M641" i="1"/>
  <c r="K641" i="1"/>
  <c r="J641" i="1"/>
  <c r="M640" i="1"/>
  <c r="K640" i="1"/>
  <c r="J640" i="1"/>
  <c r="M639" i="1"/>
  <c r="K639" i="1"/>
  <c r="J639" i="1"/>
  <c r="M638" i="1"/>
  <c r="K638" i="1"/>
  <c r="J638" i="1"/>
  <c r="M637" i="1"/>
  <c r="K637" i="1"/>
  <c r="J637" i="1"/>
  <c r="M636" i="1"/>
  <c r="K636" i="1"/>
  <c r="J636" i="1"/>
  <c r="M635" i="1"/>
  <c r="K635" i="1"/>
  <c r="J635" i="1"/>
  <c r="M634" i="1"/>
  <c r="K634" i="1"/>
  <c r="J634" i="1"/>
  <c r="M633" i="1"/>
  <c r="K633" i="1"/>
  <c r="J633" i="1"/>
  <c r="M632" i="1"/>
  <c r="K632" i="1"/>
  <c r="J632" i="1"/>
  <c r="M631" i="1"/>
  <c r="K631" i="1"/>
  <c r="J631" i="1"/>
  <c r="M630" i="1"/>
  <c r="K630" i="1"/>
  <c r="J630" i="1"/>
  <c r="M629" i="1"/>
  <c r="K629" i="1"/>
  <c r="J629" i="1"/>
  <c r="M628" i="1"/>
  <c r="K628" i="1"/>
  <c r="J628" i="1"/>
  <c r="M627" i="1"/>
  <c r="K627" i="1"/>
  <c r="J627" i="1"/>
  <c r="M626" i="1"/>
  <c r="K626" i="1"/>
  <c r="J626" i="1"/>
  <c r="M625" i="1"/>
  <c r="K625" i="1"/>
  <c r="J625" i="1"/>
  <c r="M624" i="1"/>
  <c r="K624" i="1"/>
  <c r="J624" i="1"/>
  <c r="M623" i="1"/>
  <c r="K623" i="1"/>
  <c r="J623" i="1"/>
  <c r="M622" i="1"/>
  <c r="K622" i="1"/>
  <c r="J622" i="1"/>
  <c r="M621" i="1"/>
  <c r="K621" i="1"/>
  <c r="J621" i="1"/>
  <c r="M620" i="1"/>
  <c r="K620" i="1"/>
  <c r="J620" i="1"/>
  <c r="M619" i="1"/>
  <c r="K619" i="1"/>
  <c r="J619" i="1"/>
  <c r="M618" i="1"/>
  <c r="K618" i="1"/>
  <c r="J618" i="1"/>
  <c r="M617" i="1"/>
  <c r="K617" i="1"/>
  <c r="J617" i="1"/>
  <c r="M616" i="1"/>
  <c r="K616" i="1"/>
  <c r="J616" i="1"/>
  <c r="M615" i="1"/>
  <c r="K615" i="1"/>
  <c r="J615" i="1"/>
  <c r="M614" i="1"/>
  <c r="K614" i="1"/>
  <c r="J614" i="1"/>
  <c r="M613" i="1"/>
  <c r="K613" i="1"/>
  <c r="J613" i="1"/>
  <c r="M612" i="1"/>
  <c r="K612" i="1"/>
  <c r="J612" i="1"/>
  <c r="M611" i="1"/>
  <c r="K611" i="1"/>
  <c r="J611" i="1"/>
  <c r="M610" i="1"/>
  <c r="K610" i="1"/>
  <c r="J610" i="1"/>
  <c r="M609" i="1"/>
  <c r="K609" i="1"/>
  <c r="J609" i="1"/>
  <c r="M608" i="1"/>
  <c r="K608" i="1"/>
  <c r="J608" i="1"/>
  <c r="M607" i="1"/>
  <c r="K607" i="1"/>
  <c r="J607" i="1"/>
  <c r="M606" i="1"/>
  <c r="K606" i="1"/>
  <c r="J606" i="1"/>
  <c r="M605" i="1"/>
  <c r="K605" i="1"/>
  <c r="J605" i="1"/>
  <c r="M604" i="1"/>
  <c r="K604" i="1"/>
  <c r="J604" i="1"/>
  <c r="M603" i="1"/>
  <c r="K603" i="1"/>
  <c r="J603" i="1"/>
  <c r="M602" i="1"/>
  <c r="K602" i="1"/>
  <c r="J602" i="1"/>
  <c r="M601" i="1"/>
  <c r="K601" i="1"/>
  <c r="J601" i="1"/>
  <c r="M600" i="1"/>
  <c r="K600" i="1"/>
  <c r="J600" i="1"/>
  <c r="M599" i="1"/>
  <c r="K599" i="1"/>
  <c r="J599" i="1"/>
  <c r="M598" i="1"/>
  <c r="K598" i="1"/>
  <c r="J598" i="1"/>
  <c r="M597" i="1"/>
  <c r="K597" i="1"/>
  <c r="J597" i="1"/>
  <c r="M596" i="1"/>
  <c r="K596" i="1"/>
  <c r="J596" i="1"/>
  <c r="M595" i="1"/>
  <c r="K595" i="1"/>
  <c r="J595" i="1"/>
  <c r="M594" i="1"/>
  <c r="K594" i="1"/>
  <c r="J594" i="1"/>
  <c r="M593" i="1"/>
  <c r="K593" i="1"/>
  <c r="J593" i="1"/>
  <c r="M592" i="1"/>
  <c r="K592" i="1"/>
  <c r="J592" i="1"/>
  <c r="M591" i="1"/>
  <c r="K591" i="1"/>
  <c r="J591" i="1"/>
  <c r="M590" i="1"/>
  <c r="K590" i="1"/>
  <c r="J590" i="1"/>
  <c r="M589" i="1"/>
  <c r="K589" i="1"/>
  <c r="J589" i="1"/>
  <c r="M588" i="1"/>
  <c r="K588" i="1"/>
  <c r="J588" i="1"/>
  <c r="M587" i="1"/>
  <c r="K587" i="1"/>
  <c r="J587" i="1"/>
  <c r="M586" i="1"/>
  <c r="K586" i="1"/>
  <c r="J586" i="1"/>
  <c r="M585" i="1"/>
  <c r="K585" i="1"/>
  <c r="J585" i="1"/>
  <c r="M584" i="1"/>
  <c r="K584" i="1"/>
  <c r="J584" i="1"/>
  <c r="M583" i="1"/>
  <c r="K583" i="1"/>
  <c r="J583" i="1"/>
  <c r="M582" i="1"/>
  <c r="K582" i="1"/>
  <c r="J582" i="1"/>
  <c r="M581" i="1"/>
  <c r="K581" i="1"/>
  <c r="J581" i="1"/>
  <c r="M580" i="1"/>
  <c r="K580" i="1"/>
  <c r="J580" i="1"/>
  <c r="M579" i="1"/>
  <c r="K579" i="1"/>
  <c r="J579" i="1"/>
  <c r="M578" i="1"/>
  <c r="K578" i="1"/>
  <c r="J578" i="1"/>
  <c r="M577" i="1"/>
  <c r="K577" i="1"/>
  <c r="J577" i="1"/>
  <c r="M576" i="1"/>
  <c r="K576" i="1"/>
  <c r="J576" i="1"/>
  <c r="M575" i="1"/>
  <c r="K575" i="1"/>
  <c r="J575" i="1"/>
  <c r="M574" i="1"/>
  <c r="K574" i="1"/>
  <c r="J574" i="1"/>
  <c r="M573" i="1"/>
  <c r="K573" i="1"/>
  <c r="J573" i="1"/>
  <c r="M572" i="1"/>
  <c r="K572" i="1"/>
  <c r="J572" i="1"/>
  <c r="M571" i="1"/>
  <c r="K571" i="1"/>
  <c r="J571" i="1"/>
  <c r="M570" i="1"/>
  <c r="K570" i="1"/>
  <c r="J570" i="1"/>
  <c r="M569" i="1"/>
  <c r="K569" i="1"/>
  <c r="J569" i="1"/>
  <c r="M568" i="1"/>
  <c r="K568" i="1"/>
  <c r="J568" i="1"/>
  <c r="M567" i="1"/>
  <c r="K567" i="1"/>
  <c r="J567" i="1"/>
  <c r="M566" i="1"/>
  <c r="K566" i="1"/>
  <c r="J566" i="1"/>
  <c r="M565" i="1"/>
  <c r="K565" i="1"/>
  <c r="J565" i="1"/>
  <c r="M564" i="1"/>
  <c r="K564" i="1"/>
  <c r="J564" i="1"/>
  <c r="M563" i="1"/>
  <c r="K563" i="1"/>
  <c r="J563" i="1"/>
  <c r="M562" i="1"/>
  <c r="K562" i="1"/>
  <c r="J562" i="1"/>
  <c r="M561" i="1"/>
  <c r="K561" i="1"/>
  <c r="J561" i="1"/>
  <c r="M560" i="1"/>
  <c r="K560" i="1"/>
  <c r="J560" i="1"/>
  <c r="M559" i="1"/>
  <c r="K559" i="1"/>
  <c r="J559" i="1"/>
  <c r="M558" i="1"/>
  <c r="K558" i="1"/>
  <c r="J558" i="1"/>
  <c r="M557" i="1"/>
  <c r="K557" i="1"/>
  <c r="J557" i="1"/>
  <c r="M556" i="1"/>
  <c r="K556" i="1"/>
  <c r="J556" i="1"/>
  <c r="M555" i="1"/>
  <c r="K555" i="1"/>
  <c r="J555" i="1"/>
  <c r="M554" i="1"/>
  <c r="K554" i="1"/>
  <c r="J554" i="1"/>
  <c r="M553" i="1"/>
  <c r="K553" i="1"/>
  <c r="J553" i="1"/>
  <c r="M552" i="1"/>
  <c r="K552" i="1"/>
  <c r="J552" i="1"/>
  <c r="M551" i="1"/>
  <c r="K551" i="1"/>
  <c r="J551" i="1"/>
  <c r="M550" i="1"/>
  <c r="K550" i="1"/>
  <c r="J550" i="1"/>
  <c r="M549" i="1"/>
  <c r="K549" i="1"/>
  <c r="J549" i="1"/>
  <c r="M548" i="1"/>
  <c r="O667" i="1" s="1"/>
  <c r="K548" i="1"/>
  <c r="J548" i="1"/>
  <c r="M547" i="1"/>
  <c r="K547" i="1"/>
  <c r="J547" i="1"/>
  <c r="M546" i="1"/>
  <c r="K546" i="1"/>
  <c r="J546" i="1"/>
  <c r="M545" i="1"/>
  <c r="K545" i="1"/>
  <c r="J545" i="1"/>
  <c r="M544" i="1"/>
  <c r="K544" i="1"/>
  <c r="J544" i="1"/>
  <c r="M543" i="1"/>
  <c r="K543" i="1"/>
  <c r="J543" i="1"/>
  <c r="M542" i="1"/>
  <c r="K542" i="1"/>
  <c r="J542" i="1"/>
  <c r="M541" i="1"/>
  <c r="K541" i="1"/>
  <c r="J541" i="1"/>
  <c r="M540" i="1"/>
  <c r="K540" i="1"/>
  <c r="J540" i="1"/>
  <c r="M539" i="1"/>
  <c r="K539" i="1"/>
  <c r="J539" i="1"/>
  <c r="M538" i="1"/>
  <c r="K538" i="1"/>
  <c r="J538" i="1"/>
  <c r="M537" i="1"/>
  <c r="K537" i="1"/>
  <c r="J537" i="1"/>
  <c r="M536" i="1"/>
  <c r="K536" i="1"/>
  <c r="J536" i="1"/>
  <c r="M535" i="1"/>
  <c r="K535" i="1"/>
  <c r="J535" i="1"/>
  <c r="M534" i="1"/>
  <c r="K534" i="1"/>
  <c r="J534" i="1"/>
  <c r="M533" i="1"/>
  <c r="K533" i="1"/>
  <c r="J533" i="1"/>
  <c r="M532" i="1"/>
  <c r="K532" i="1"/>
  <c r="J532" i="1"/>
  <c r="M531" i="1"/>
  <c r="K531" i="1"/>
  <c r="J531" i="1"/>
  <c r="M530" i="1"/>
  <c r="K530" i="1"/>
  <c r="J530" i="1"/>
  <c r="M529" i="1"/>
  <c r="K529" i="1"/>
  <c r="J529" i="1"/>
  <c r="M528" i="1"/>
  <c r="K528" i="1"/>
  <c r="J528" i="1"/>
  <c r="M527" i="1"/>
  <c r="K527" i="1"/>
  <c r="J527" i="1"/>
  <c r="M526" i="1"/>
  <c r="K526" i="1"/>
  <c r="J526" i="1"/>
  <c r="M525" i="1"/>
  <c r="K525" i="1"/>
  <c r="J525" i="1"/>
  <c r="M524" i="1"/>
  <c r="K524" i="1"/>
  <c r="J524" i="1"/>
  <c r="M523" i="1"/>
  <c r="K523" i="1"/>
  <c r="J523" i="1"/>
  <c r="M522" i="1"/>
  <c r="K522" i="1"/>
  <c r="J522" i="1"/>
  <c r="M521" i="1"/>
  <c r="K521" i="1"/>
  <c r="J521" i="1"/>
  <c r="M520" i="1"/>
  <c r="K520" i="1"/>
  <c r="J520" i="1"/>
  <c r="M519" i="1"/>
  <c r="K519" i="1"/>
  <c r="J519" i="1"/>
  <c r="M518" i="1"/>
  <c r="K518" i="1"/>
  <c r="J518" i="1"/>
  <c r="M517" i="1"/>
  <c r="K517" i="1"/>
  <c r="J517" i="1"/>
  <c r="M516" i="1"/>
  <c r="K516" i="1"/>
  <c r="J516" i="1"/>
  <c r="M515" i="1"/>
  <c r="K515" i="1"/>
  <c r="J515" i="1"/>
  <c r="M514" i="1"/>
  <c r="K514" i="1"/>
  <c r="J514" i="1"/>
  <c r="M513" i="1"/>
  <c r="K513" i="1"/>
  <c r="J513" i="1"/>
  <c r="M512" i="1"/>
  <c r="K512" i="1"/>
  <c r="J512" i="1"/>
  <c r="M511" i="1"/>
  <c r="K511" i="1"/>
  <c r="J511" i="1"/>
  <c r="M510" i="1"/>
  <c r="K510" i="1"/>
  <c r="J510" i="1"/>
  <c r="M509" i="1"/>
  <c r="K509" i="1"/>
  <c r="J509" i="1"/>
  <c r="M508" i="1"/>
  <c r="K508" i="1"/>
  <c r="J508" i="1"/>
  <c r="M507" i="1"/>
  <c r="K507" i="1"/>
  <c r="J507" i="1"/>
  <c r="M506" i="1"/>
  <c r="K506" i="1"/>
  <c r="J506" i="1"/>
  <c r="M505" i="1"/>
  <c r="K505" i="1"/>
  <c r="J505" i="1"/>
  <c r="M504" i="1"/>
  <c r="K504" i="1"/>
  <c r="J504" i="1"/>
  <c r="M503" i="1"/>
  <c r="K503" i="1"/>
  <c r="J503" i="1"/>
  <c r="M502" i="1"/>
  <c r="K502" i="1"/>
  <c r="J502" i="1"/>
  <c r="M501" i="1"/>
  <c r="K501" i="1"/>
  <c r="J501" i="1"/>
  <c r="M500" i="1"/>
  <c r="K500" i="1"/>
  <c r="J500" i="1"/>
  <c r="M499" i="1"/>
  <c r="K499" i="1"/>
  <c r="J499" i="1"/>
  <c r="M498" i="1"/>
  <c r="K498" i="1"/>
  <c r="J498" i="1"/>
  <c r="M497" i="1"/>
  <c r="K497" i="1"/>
  <c r="J497" i="1"/>
  <c r="M496" i="1"/>
  <c r="K496" i="1"/>
  <c r="J496" i="1"/>
  <c r="M495" i="1"/>
  <c r="K495" i="1"/>
  <c r="J495" i="1"/>
  <c r="M494" i="1"/>
  <c r="K494" i="1"/>
  <c r="J494" i="1"/>
  <c r="M493" i="1"/>
  <c r="K493" i="1"/>
  <c r="J493" i="1"/>
  <c r="M492" i="1"/>
  <c r="K492" i="1"/>
  <c r="J492" i="1"/>
  <c r="M491" i="1"/>
  <c r="K491" i="1"/>
  <c r="J491" i="1"/>
  <c r="M490" i="1"/>
  <c r="K490" i="1"/>
  <c r="J490" i="1"/>
  <c r="M489" i="1"/>
  <c r="K489" i="1"/>
  <c r="J489" i="1"/>
  <c r="M488" i="1"/>
  <c r="K488" i="1"/>
  <c r="J488" i="1"/>
  <c r="M487" i="1"/>
  <c r="K487" i="1"/>
  <c r="J487" i="1"/>
  <c r="M486" i="1"/>
  <c r="K486" i="1"/>
  <c r="J486" i="1"/>
  <c r="M485" i="1"/>
  <c r="K485" i="1"/>
  <c r="J485" i="1"/>
  <c r="M484" i="1"/>
  <c r="O603" i="1" s="1"/>
  <c r="K484" i="1"/>
  <c r="J484" i="1"/>
  <c r="M483" i="1"/>
  <c r="K483" i="1"/>
  <c r="J483" i="1"/>
  <c r="M482" i="1"/>
  <c r="K482" i="1"/>
  <c r="J482" i="1"/>
  <c r="M481" i="1"/>
  <c r="K481" i="1"/>
  <c r="J481" i="1"/>
  <c r="M480" i="1"/>
  <c r="K480" i="1"/>
  <c r="J480" i="1"/>
  <c r="M479" i="1"/>
  <c r="K479" i="1"/>
  <c r="J479" i="1"/>
  <c r="M478" i="1"/>
  <c r="K478" i="1"/>
  <c r="J478" i="1"/>
  <c r="M477" i="1"/>
  <c r="K477" i="1"/>
  <c r="J477" i="1"/>
  <c r="M476" i="1"/>
  <c r="K476" i="1"/>
  <c r="J476" i="1"/>
  <c r="M475" i="1"/>
  <c r="K475" i="1"/>
  <c r="J475" i="1"/>
  <c r="M474" i="1"/>
  <c r="K474" i="1"/>
  <c r="J474" i="1"/>
  <c r="M473" i="1"/>
  <c r="K473" i="1"/>
  <c r="J473" i="1"/>
  <c r="M472" i="1"/>
  <c r="K472" i="1"/>
  <c r="J472" i="1"/>
  <c r="M471" i="1"/>
  <c r="K471" i="1"/>
  <c r="J471" i="1"/>
  <c r="M470" i="1"/>
  <c r="K470" i="1"/>
  <c r="J470" i="1"/>
  <c r="M469" i="1"/>
  <c r="K469" i="1"/>
  <c r="J469" i="1"/>
  <c r="M468" i="1"/>
  <c r="K468" i="1"/>
  <c r="J468" i="1"/>
  <c r="M467" i="1"/>
  <c r="K467" i="1"/>
  <c r="J467" i="1"/>
  <c r="M466" i="1"/>
  <c r="K466" i="1"/>
  <c r="J466" i="1"/>
  <c r="M465" i="1"/>
  <c r="K465" i="1"/>
  <c r="J465" i="1"/>
  <c r="M464" i="1"/>
  <c r="K464" i="1"/>
  <c r="J464" i="1"/>
  <c r="M463" i="1"/>
  <c r="K463" i="1"/>
  <c r="J463" i="1"/>
  <c r="M462" i="1"/>
  <c r="K462" i="1"/>
  <c r="J462" i="1"/>
  <c r="M461" i="1"/>
  <c r="K461" i="1"/>
  <c r="J461" i="1"/>
  <c r="M460" i="1"/>
  <c r="K460" i="1"/>
  <c r="J460" i="1"/>
  <c r="M459" i="1"/>
  <c r="K459" i="1"/>
  <c r="J459" i="1"/>
  <c r="M458" i="1"/>
  <c r="K458" i="1"/>
  <c r="J458" i="1"/>
  <c r="M457" i="1"/>
  <c r="K457" i="1"/>
  <c r="J457" i="1"/>
  <c r="M456" i="1"/>
  <c r="K456" i="1"/>
  <c r="J456" i="1"/>
  <c r="M455" i="1"/>
  <c r="K455" i="1"/>
  <c r="J455" i="1"/>
  <c r="M454" i="1"/>
  <c r="K454" i="1"/>
  <c r="J454" i="1"/>
  <c r="M453" i="1"/>
  <c r="K453" i="1"/>
  <c r="J453" i="1"/>
  <c r="M452" i="1"/>
  <c r="K452" i="1"/>
  <c r="J452" i="1"/>
  <c r="M451" i="1"/>
  <c r="K451" i="1"/>
  <c r="J451" i="1"/>
  <c r="M450" i="1"/>
  <c r="K450" i="1"/>
  <c r="J450" i="1"/>
  <c r="M449" i="1"/>
  <c r="K449" i="1"/>
  <c r="J449" i="1"/>
  <c r="M448" i="1"/>
  <c r="K448" i="1"/>
  <c r="J448" i="1"/>
  <c r="M447" i="1"/>
  <c r="K447" i="1"/>
  <c r="J447" i="1"/>
  <c r="M446" i="1"/>
  <c r="K446" i="1"/>
  <c r="J446" i="1"/>
  <c r="O446" i="1" s="1"/>
  <c r="M445" i="1"/>
  <c r="K445" i="1"/>
  <c r="J445" i="1"/>
  <c r="M444" i="1"/>
  <c r="K444" i="1"/>
  <c r="J444" i="1"/>
  <c r="M443" i="1"/>
  <c r="K443" i="1"/>
  <c r="J443" i="1"/>
  <c r="M442" i="1"/>
  <c r="K442" i="1"/>
  <c r="J442" i="1"/>
  <c r="M441" i="1"/>
  <c r="K441" i="1"/>
  <c r="J441" i="1"/>
  <c r="M440" i="1"/>
  <c r="K440" i="1"/>
  <c r="J440" i="1"/>
  <c r="M439" i="1"/>
  <c r="K439" i="1"/>
  <c r="J439" i="1"/>
  <c r="M438" i="1"/>
  <c r="K438" i="1"/>
  <c r="J438" i="1"/>
  <c r="O438" i="1" s="1"/>
  <c r="M437" i="1"/>
  <c r="K437" i="1"/>
  <c r="J437" i="1"/>
  <c r="M436" i="1"/>
  <c r="K436" i="1"/>
  <c r="J436" i="1"/>
  <c r="M435" i="1"/>
  <c r="K435" i="1"/>
  <c r="J435" i="1"/>
  <c r="M434" i="1"/>
  <c r="K434" i="1"/>
  <c r="J434" i="1"/>
  <c r="M433" i="1"/>
  <c r="K433" i="1"/>
  <c r="J433" i="1"/>
  <c r="M432" i="1"/>
  <c r="K432" i="1"/>
  <c r="J432" i="1"/>
  <c r="M431" i="1"/>
  <c r="K431" i="1"/>
  <c r="J431" i="1"/>
  <c r="M430" i="1"/>
  <c r="K430" i="1"/>
  <c r="J430" i="1"/>
  <c r="O430" i="1" s="1"/>
  <c r="M429" i="1"/>
  <c r="K429" i="1"/>
  <c r="J429" i="1"/>
  <c r="M428" i="1"/>
  <c r="K428" i="1"/>
  <c r="J428" i="1"/>
  <c r="M427" i="1"/>
  <c r="K427" i="1"/>
  <c r="J427" i="1"/>
  <c r="M426" i="1"/>
  <c r="K426" i="1"/>
  <c r="J426" i="1"/>
  <c r="M425" i="1"/>
  <c r="K425" i="1"/>
  <c r="J425" i="1"/>
  <c r="M424" i="1"/>
  <c r="K424" i="1"/>
  <c r="J424" i="1"/>
  <c r="M423" i="1"/>
  <c r="K423" i="1"/>
  <c r="J423" i="1"/>
  <c r="M422" i="1"/>
  <c r="K422" i="1"/>
  <c r="J422" i="1"/>
  <c r="O422" i="1" s="1"/>
  <c r="M421" i="1"/>
  <c r="K421" i="1"/>
  <c r="J421" i="1"/>
  <c r="M420" i="1"/>
  <c r="O539" i="1" s="1"/>
  <c r="K420" i="1"/>
  <c r="J420" i="1"/>
  <c r="M419" i="1"/>
  <c r="K419" i="1"/>
  <c r="J419" i="1"/>
  <c r="M418" i="1"/>
  <c r="K418" i="1"/>
  <c r="J418" i="1"/>
  <c r="M417" i="1"/>
  <c r="K417" i="1"/>
  <c r="J417" i="1"/>
  <c r="M416" i="1"/>
  <c r="K416" i="1"/>
  <c r="J416" i="1"/>
  <c r="M415" i="1"/>
  <c r="K415" i="1"/>
  <c r="J415" i="1"/>
  <c r="M414" i="1"/>
  <c r="K414" i="1"/>
  <c r="J414" i="1"/>
  <c r="O414" i="1" s="1"/>
  <c r="M413" i="1"/>
  <c r="K413" i="1"/>
  <c r="J413" i="1"/>
  <c r="M412" i="1"/>
  <c r="K412" i="1"/>
  <c r="J412" i="1"/>
  <c r="M411" i="1"/>
  <c r="K411" i="1"/>
  <c r="J411" i="1"/>
  <c r="M410" i="1"/>
  <c r="K410" i="1"/>
  <c r="J410" i="1"/>
  <c r="O410" i="1" s="1"/>
  <c r="M409" i="1"/>
  <c r="K409" i="1"/>
  <c r="J409" i="1"/>
  <c r="M408" i="1"/>
  <c r="K408" i="1"/>
  <c r="J408" i="1"/>
  <c r="M407" i="1"/>
  <c r="K407" i="1"/>
  <c r="J407" i="1"/>
  <c r="M406" i="1"/>
  <c r="K406" i="1"/>
  <c r="J406" i="1"/>
  <c r="O406" i="1" s="1"/>
  <c r="M405" i="1"/>
  <c r="K405" i="1"/>
  <c r="J405" i="1"/>
  <c r="M404" i="1"/>
  <c r="K404" i="1"/>
  <c r="J404" i="1"/>
  <c r="M403" i="1"/>
  <c r="K403" i="1"/>
  <c r="J403" i="1"/>
  <c r="M402" i="1"/>
  <c r="K402" i="1"/>
  <c r="J402" i="1"/>
  <c r="M401" i="1"/>
  <c r="K401" i="1"/>
  <c r="J401" i="1"/>
  <c r="M400" i="1"/>
  <c r="K400" i="1"/>
  <c r="J400" i="1"/>
  <c r="M399" i="1"/>
  <c r="K399" i="1"/>
  <c r="J399" i="1"/>
  <c r="M398" i="1"/>
  <c r="K398" i="1"/>
  <c r="J398" i="1"/>
  <c r="O398" i="1" s="1"/>
  <c r="M397" i="1"/>
  <c r="K397" i="1"/>
  <c r="J397" i="1"/>
  <c r="M396" i="1"/>
  <c r="K396" i="1"/>
  <c r="J396" i="1"/>
  <c r="M395" i="1"/>
  <c r="K395" i="1"/>
  <c r="J395" i="1"/>
  <c r="M394" i="1"/>
  <c r="K394" i="1"/>
  <c r="J394" i="1"/>
  <c r="M393" i="1"/>
  <c r="K393" i="1"/>
  <c r="J393" i="1"/>
  <c r="M392" i="1"/>
  <c r="K392" i="1"/>
  <c r="J392" i="1"/>
  <c r="M391" i="1"/>
  <c r="K391" i="1"/>
  <c r="J391" i="1"/>
  <c r="M390" i="1"/>
  <c r="K390" i="1"/>
  <c r="J390" i="1"/>
  <c r="O390" i="1" s="1"/>
  <c r="M389" i="1"/>
  <c r="K389" i="1"/>
  <c r="J389" i="1"/>
  <c r="M388" i="1"/>
  <c r="K388" i="1"/>
  <c r="J388" i="1"/>
  <c r="M387" i="1"/>
  <c r="K387" i="1"/>
  <c r="J387" i="1"/>
  <c r="M386" i="1"/>
  <c r="K386" i="1"/>
  <c r="J386" i="1"/>
  <c r="M385" i="1"/>
  <c r="K385" i="1"/>
  <c r="J385" i="1"/>
  <c r="M384" i="1"/>
  <c r="K384" i="1"/>
  <c r="J384" i="1"/>
  <c r="M383" i="1"/>
  <c r="K383" i="1"/>
  <c r="J383" i="1"/>
  <c r="M382" i="1"/>
  <c r="K382" i="1"/>
  <c r="J382" i="1"/>
  <c r="O382" i="1" s="1"/>
  <c r="M381" i="1"/>
  <c r="K381" i="1"/>
  <c r="J381" i="1"/>
  <c r="M380" i="1"/>
  <c r="K380" i="1"/>
  <c r="J380" i="1"/>
  <c r="M379" i="1"/>
  <c r="K379" i="1"/>
  <c r="J379" i="1"/>
  <c r="M378" i="1"/>
  <c r="K378" i="1"/>
  <c r="J378" i="1"/>
  <c r="M377" i="1"/>
  <c r="K377" i="1"/>
  <c r="J377" i="1"/>
  <c r="M376" i="1"/>
  <c r="K376" i="1"/>
  <c r="J376" i="1"/>
  <c r="M375" i="1"/>
  <c r="K375" i="1"/>
  <c r="J375" i="1"/>
  <c r="M374" i="1"/>
  <c r="K374" i="1"/>
  <c r="J374" i="1"/>
  <c r="O374" i="1" s="1"/>
  <c r="M373" i="1"/>
  <c r="K373" i="1"/>
  <c r="J373" i="1"/>
  <c r="M372" i="1"/>
  <c r="K372" i="1"/>
  <c r="J372" i="1"/>
  <c r="M371" i="1"/>
  <c r="K371" i="1"/>
  <c r="J371" i="1"/>
  <c r="M370" i="1"/>
  <c r="K370" i="1"/>
  <c r="J370" i="1"/>
  <c r="M369" i="1"/>
  <c r="K369" i="1"/>
  <c r="J369" i="1"/>
  <c r="M368" i="1"/>
  <c r="K368" i="1"/>
  <c r="J368" i="1"/>
  <c r="M367" i="1"/>
  <c r="K367" i="1"/>
  <c r="J367" i="1"/>
  <c r="M366" i="1"/>
  <c r="K366" i="1"/>
  <c r="J366" i="1"/>
  <c r="O366" i="1" s="1"/>
  <c r="M365" i="1"/>
  <c r="K365" i="1"/>
  <c r="J365" i="1"/>
  <c r="M364" i="1"/>
  <c r="K364" i="1"/>
  <c r="J364" i="1"/>
  <c r="M363" i="1"/>
  <c r="K363" i="1"/>
  <c r="J363" i="1"/>
  <c r="M362" i="1"/>
  <c r="K362" i="1"/>
  <c r="J362" i="1"/>
  <c r="M361" i="1"/>
  <c r="K361" i="1"/>
  <c r="J361" i="1"/>
  <c r="M360" i="1"/>
  <c r="K360" i="1"/>
  <c r="J360" i="1"/>
  <c r="M359" i="1"/>
  <c r="K359" i="1"/>
  <c r="J359" i="1"/>
  <c r="M358" i="1"/>
  <c r="K358" i="1"/>
  <c r="J358" i="1"/>
  <c r="O358" i="1" s="1"/>
  <c r="M357" i="1"/>
  <c r="K357" i="1"/>
  <c r="J357" i="1"/>
  <c r="M356" i="1"/>
  <c r="O475" i="1" s="1"/>
  <c r="K356" i="1"/>
  <c r="J356" i="1"/>
  <c r="M355" i="1"/>
  <c r="K355" i="1"/>
  <c r="J355" i="1"/>
  <c r="M354" i="1"/>
  <c r="K354" i="1"/>
  <c r="J354" i="1"/>
  <c r="M353" i="1"/>
  <c r="K353" i="1"/>
  <c r="J353" i="1"/>
  <c r="M352" i="1"/>
  <c r="K352" i="1"/>
  <c r="J352" i="1"/>
  <c r="M351" i="1"/>
  <c r="K351" i="1"/>
  <c r="J351" i="1"/>
  <c r="M350" i="1"/>
  <c r="K350" i="1"/>
  <c r="J350" i="1"/>
  <c r="O350" i="1" s="1"/>
  <c r="M349" i="1"/>
  <c r="K349" i="1"/>
  <c r="J349" i="1"/>
  <c r="M348" i="1"/>
  <c r="K348" i="1"/>
  <c r="J348" i="1"/>
  <c r="M347" i="1"/>
  <c r="K347" i="1"/>
  <c r="J347" i="1"/>
  <c r="M346" i="1"/>
  <c r="K346" i="1"/>
  <c r="J346" i="1"/>
  <c r="M345" i="1"/>
  <c r="K345" i="1"/>
  <c r="J345" i="1"/>
  <c r="M344" i="1"/>
  <c r="K344" i="1"/>
  <c r="J344" i="1"/>
  <c r="M343" i="1"/>
  <c r="K343" i="1"/>
  <c r="J343" i="1"/>
  <c r="M342" i="1"/>
  <c r="K342" i="1"/>
  <c r="J342" i="1"/>
  <c r="O342" i="1" s="1"/>
  <c r="M341" i="1"/>
  <c r="K341" i="1"/>
  <c r="J341" i="1"/>
  <c r="M340" i="1"/>
  <c r="K340" i="1"/>
  <c r="J340" i="1"/>
  <c r="M339" i="1"/>
  <c r="K339" i="1"/>
  <c r="J339" i="1"/>
  <c r="M338" i="1"/>
  <c r="K338" i="1"/>
  <c r="J338" i="1"/>
  <c r="M337" i="1"/>
  <c r="K337" i="1"/>
  <c r="J337" i="1"/>
  <c r="M336" i="1"/>
  <c r="K336" i="1"/>
  <c r="J336" i="1"/>
  <c r="M335" i="1"/>
  <c r="K335" i="1"/>
  <c r="J335" i="1"/>
  <c r="M334" i="1"/>
  <c r="K334" i="1"/>
  <c r="J334" i="1"/>
  <c r="O334" i="1" s="1"/>
  <c r="M333" i="1"/>
  <c r="K333" i="1"/>
  <c r="J333" i="1"/>
  <c r="M332" i="1"/>
  <c r="K332" i="1"/>
  <c r="J332" i="1"/>
  <c r="M331" i="1"/>
  <c r="K331" i="1"/>
  <c r="J331" i="1"/>
  <c r="M330" i="1"/>
  <c r="K330" i="1"/>
  <c r="J330" i="1"/>
  <c r="M329" i="1"/>
  <c r="K329" i="1"/>
  <c r="J329" i="1"/>
  <c r="M328" i="1"/>
  <c r="K328" i="1"/>
  <c r="J328" i="1"/>
  <c r="M327" i="1"/>
  <c r="K327" i="1"/>
  <c r="J327" i="1"/>
  <c r="M326" i="1"/>
  <c r="K326" i="1"/>
  <c r="J326" i="1"/>
  <c r="O326" i="1" s="1"/>
  <c r="M325" i="1"/>
  <c r="K325" i="1"/>
  <c r="J325" i="1"/>
  <c r="M324" i="1"/>
  <c r="K324" i="1"/>
  <c r="J324" i="1"/>
  <c r="M323" i="1"/>
  <c r="K323" i="1"/>
  <c r="J323" i="1"/>
  <c r="M322" i="1"/>
  <c r="K322" i="1"/>
  <c r="J322" i="1"/>
  <c r="M321" i="1"/>
  <c r="K321" i="1"/>
  <c r="J321" i="1"/>
  <c r="M320" i="1"/>
  <c r="K320" i="1"/>
  <c r="J320" i="1"/>
  <c r="M319" i="1"/>
  <c r="K319" i="1"/>
  <c r="J319" i="1"/>
  <c r="M318" i="1"/>
  <c r="K318" i="1"/>
  <c r="J318" i="1"/>
  <c r="O318" i="1" s="1"/>
  <c r="M317" i="1"/>
  <c r="K317" i="1"/>
  <c r="J317" i="1"/>
  <c r="M316" i="1"/>
  <c r="K316" i="1"/>
  <c r="J316" i="1"/>
  <c r="M315" i="1"/>
  <c r="K315" i="1"/>
  <c r="J315" i="1"/>
  <c r="M314" i="1"/>
  <c r="K314" i="1"/>
  <c r="J314" i="1"/>
  <c r="M313" i="1"/>
  <c r="K313" i="1"/>
  <c r="J313" i="1"/>
  <c r="M312" i="1"/>
  <c r="K312" i="1"/>
  <c r="J312" i="1"/>
  <c r="M311" i="1"/>
  <c r="K311" i="1"/>
  <c r="J311" i="1"/>
  <c r="M310" i="1"/>
  <c r="K310" i="1"/>
  <c r="J310" i="1"/>
  <c r="O310" i="1" s="1"/>
  <c r="M309" i="1"/>
  <c r="K309" i="1"/>
  <c r="J309" i="1"/>
  <c r="M308" i="1"/>
  <c r="K308" i="1"/>
  <c r="J308" i="1"/>
  <c r="M307" i="1"/>
  <c r="K307" i="1"/>
  <c r="J307" i="1"/>
  <c r="M306" i="1"/>
  <c r="K306" i="1"/>
  <c r="J306" i="1"/>
  <c r="M305" i="1"/>
  <c r="K305" i="1"/>
  <c r="J305" i="1"/>
  <c r="M304" i="1"/>
  <c r="K304" i="1"/>
  <c r="J304" i="1"/>
  <c r="M303" i="1"/>
  <c r="K303" i="1"/>
  <c r="J303" i="1"/>
  <c r="M302" i="1"/>
  <c r="K302" i="1"/>
  <c r="J302" i="1"/>
  <c r="O302" i="1" s="1"/>
  <c r="M301" i="1"/>
  <c r="K301" i="1"/>
  <c r="J301" i="1"/>
  <c r="M300" i="1"/>
  <c r="K300" i="1"/>
  <c r="J300" i="1"/>
  <c r="M299" i="1"/>
  <c r="K299" i="1"/>
  <c r="J299" i="1"/>
  <c r="M298" i="1"/>
  <c r="K298" i="1"/>
  <c r="J298" i="1"/>
  <c r="M297" i="1"/>
  <c r="K297" i="1"/>
  <c r="J297" i="1"/>
  <c r="M296" i="1"/>
  <c r="K296" i="1"/>
  <c r="J296" i="1"/>
  <c r="M295" i="1"/>
  <c r="K295" i="1"/>
  <c r="J295" i="1"/>
  <c r="M294" i="1"/>
  <c r="K294" i="1"/>
  <c r="J294" i="1"/>
  <c r="O294" i="1" s="1"/>
  <c r="M293" i="1"/>
  <c r="K293" i="1"/>
  <c r="J293" i="1"/>
  <c r="M292" i="1"/>
  <c r="K292" i="1"/>
  <c r="J292" i="1"/>
  <c r="M291" i="1"/>
  <c r="K291" i="1"/>
  <c r="J291" i="1"/>
  <c r="M290" i="1"/>
  <c r="K290" i="1"/>
  <c r="J290" i="1"/>
  <c r="M289" i="1"/>
  <c r="K289" i="1"/>
  <c r="J289" i="1"/>
  <c r="M288" i="1"/>
  <c r="K288" i="1"/>
  <c r="J288" i="1"/>
  <c r="M287" i="1"/>
  <c r="K287" i="1"/>
  <c r="J287" i="1"/>
  <c r="M286" i="1"/>
  <c r="K286" i="1"/>
  <c r="J286" i="1"/>
  <c r="O286" i="1" s="1"/>
  <c r="M285" i="1"/>
  <c r="K285" i="1"/>
  <c r="J285" i="1"/>
  <c r="M284" i="1"/>
  <c r="K284" i="1"/>
  <c r="J284" i="1"/>
  <c r="M283" i="1"/>
  <c r="K283" i="1"/>
  <c r="J283" i="1"/>
  <c r="M282" i="1"/>
  <c r="K282" i="1"/>
  <c r="J282" i="1"/>
  <c r="M281" i="1"/>
  <c r="K281" i="1"/>
  <c r="J281" i="1"/>
  <c r="M280" i="1"/>
  <c r="K280" i="1"/>
  <c r="J280" i="1"/>
  <c r="M279" i="1"/>
  <c r="K279" i="1"/>
  <c r="J279" i="1"/>
  <c r="M278" i="1"/>
  <c r="K278" i="1"/>
  <c r="J278" i="1"/>
  <c r="O278" i="1" s="1"/>
  <c r="M277" i="1"/>
  <c r="K277" i="1"/>
  <c r="J277" i="1"/>
  <c r="M276" i="1"/>
  <c r="K276" i="1"/>
  <c r="J276" i="1"/>
  <c r="M275" i="1"/>
  <c r="K275" i="1"/>
  <c r="J275" i="1"/>
  <c r="M274" i="1"/>
  <c r="K274" i="1"/>
  <c r="J274" i="1"/>
  <c r="M273" i="1"/>
  <c r="K273" i="1"/>
  <c r="J273" i="1"/>
  <c r="M272" i="1"/>
  <c r="K272" i="1"/>
  <c r="J272" i="1"/>
  <c r="M271" i="1"/>
  <c r="K271" i="1"/>
  <c r="J271" i="1"/>
  <c r="M270" i="1"/>
  <c r="K270" i="1"/>
  <c r="J270" i="1"/>
  <c r="O270" i="1" s="1"/>
  <c r="M269" i="1"/>
  <c r="K269" i="1"/>
  <c r="J269" i="1"/>
  <c r="M268" i="1"/>
  <c r="K268" i="1"/>
  <c r="J268" i="1"/>
  <c r="M267" i="1"/>
  <c r="K267" i="1"/>
  <c r="J267" i="1"/>
  <c r="M266" i="1"/>
  <c r="K266" i="1"/>
  <c r="J266" i="1"/>
  <c r="M265" i="1"/>
  <c r="K265" i="1"/>
  <c r="J265" i="1"/>
  <c r="M264" i="1"/>
  <c r="K264" i="1"/>
  <c r="J264" i="1"/>
  <c r="M263" i="1"/>
  <c r="K263" i="1"/>
  <c r="J263" i="1"/>
  <c r="M262" i="1"/>
  <c r="K262" i="1"/>
  <c r="J262" i="1"/>
  <c r="O262" i="1" s="1"/>
  <c r="M261" i="1"/>
  <c r="K261" i="1"/>
  <c r="J261" i="1"/>
  <c r="M260" i="1"/>
  <c r="K260" i="1"/>
  <c r="J260" i="1"/>
  <c r="M259" i="1"/>
  <c r="K259" i="1"/>
  <c r="J259" i="1"/>
  <c r="M258" i="1"/>
  <c r="K258" i="1"/>
  <c r="J258" i="1"/>
  <c r="M257" i="1"/>
  <c r="K257" i="1"/>
  <c r="J257" i="1"/>
  <c r="M256" i="1"/>
  <c r="K256" i="1"/>
  <c r="J256" i="1"/>
  <c r="M255" i="1"/>
  <c r="K255" i="1"/>
  <c r="J255" i="1"/>
  <c r="M254" i="1"/>
  <c r="K254" i="1"/>
  <c r="J254" i="1"/>
  <c r="O254" i="1" s="1"/>
  <c r="M253" i="1"/>
  <c r="K253" i="1"/>
  <c r="J253" i="1"/>
  <c r="M252" i="1"/>
  <c r="K252" i="1"/>
  <c r="J252" i="1"/>
  <c r="M251" i="1"/>
  <c r="K251" i="1"/>
  <c r="J251" i="1"/>
  <c r="M250" i="1"/>
  <c r="K250" i="1"/>
  <c r="J250" i="1"/>
  <c r="M249" i="1"/>
  <c r="K249" i="1"/>
  <c r="J249" i="1"/>
  <c r="M248" i="1"/>
  <c r="K248" i="1"/>
  <c r="J248" i="1"/>
  <c r="M247" i="1"/>
  <c r="K247" i="1"/>
  <c r="J247" i="1"/>
  <c r="M246" i="1"/>
  <c r="K246" i="1"/>
  <c r="J246" i="1"/>
  <c r="O246" i="1" s="1"/>
  <c r="M245" i="1"/>
  <c r="K245" i="1"/>
  <c r="J245" i="1"/>
  <c r="M244" i="1"/>
  <c r="K244" i="1"/>
  <c r="J244" i="1"/>
  <c r="M243" i="1"/>
  <c r="K243" i="1"/>
  <c r="J243" i="1"/>
  <c r="M242" i="1"/>
  <c r="K242" i="1"/>
  <c r="J242" i="1"/>
  <c r="M241" i="1"/>
  <c r="K241" i="1"/>
  <c r="J241" i="1"/>
  <c r="M240" i="1"/>
  <c r="K240" i="1"/>
  <c r="J240" i="1"/>
  <c r="M239" i="1"/>
  <c r="K239" i="1"/>
  <c r="J239" i="1"/>
  <c r="M238" i="1"/>
  <c r="K238" i="1"/>
  <c r="J238" i="1"/>
  <c r="O238" i="1" s="1"/>
  <c r="M237" i="1"/>
  <c r="K237" i="1"/>
  <c r="J237" i="1"/>
  <c r="M236" i="1"/>
  <c r="K236" i="1"/>
  <c r="J236" i="1"/>
  <c r="M235" i="1"/>
  <c r="K235" i="1"/>
  <c r="J235" i="1"/>
  <c r="M234" i="1"/>
  <c r="K234" i="1"/>
  <c r="J234" i="1"/>
  <c r="M233" i="1"/>
  <c r="K233" i="1"/>
  <c r="J233" i="1"/>
  <c r="M232" i="1"/>
  <c r="K232" i="1"/>
  <c r="J232" i="1"/>
  <c r="M231" i="1"/>
  <c r="K231" i="1"/>
  <c r="J231" i="1"/>
  <c r="M230" i="1"/>
  <c r="K230" i="1"/>
  <c r="J230" i="1"/>
  <c r="O230" i="1" s="1"/>
  <c r="M229" i="1"/>
  <c r="K229" i="1"/>
  <c r="J229" i="1"/>
  <c r="M228" i="1"/>
  <c r="K228" i="1"/>
  <c r="J228" i="1"/>
  <c r="M227" i="1"/>
  <c r="K227" i="1"/>
  <c r="J227" i="1"/>
  <c r="M226" i="1"/>
  <c r="K226" i="1"/>
  <c r="J226" i="1"/>
  <c r="M225" i="1"/>
  <c r="K225" i="1"/>
  <c r="J225" i="1"/>
  <c r="M224" i="1"/>
  <c r="K224" i="1"/>
  <c r="J224" i="1"/>
  <c r="M223" i="1"/>
  <c r="K223" i="1"/>
  <c r="J223" i="1"/>
  <c r="M222" i="1"/>
  <c r="K222" i="1"/>
  <c r="J222" i="1"/>
  <c r="O222" i="1" s="1"/>
  <c r="M221" i="1"/>
  <c r="K221" i="1"/>
  <c r="J221" i="1"/>
  <c r="M220" i="1"/>
  <c r="K220" i="1"/>
  <c r="J220" i="1"/>
  <c r="M219" i="1"/>
  <c r="K219" i="1"/>
  <c r="J219" i="1"/>
  <c r="M218" i="1"/>
  <c r="K218" i="1"/>
  <c r="J218" i="1"/>
  <c r="M217" i="1"/>
  <c r="K217" i="1"/>
  <c r="J217" i="1"/>
  <c r="M216" i="1"/>
  <c r="K216" i="1"/>
  <c r="J216" i="1"/>
  <c r="M215" i="1"/>
  <c r="K215" i="1"/>
  <c r="J215" i="1"/>
  <c r="M214" i="1"/>
  <c r="K214" i="1"/>
  <c r="J214" i="1"/>
  <c r="O214" i="1" s="1"/>
  <c r="M213" i="1"/>
  <c r="K213" i="1"/>
  <c r="J213" i="1"/>
  <c r="M212" i="1"/>
  <c r="K212" i="1"/>
  <c r="J212" i="1"/>
  <c r="M211" i="1"/>
  <c r="K211" i="1"/>
  <c r="J211" i="1"/>
  <c r="M210" i="1"/>
  <c r="K210" i="1"/>
  <c r="J210" i="1"/>
  <c r="M209" i="1"/>
  <c r="K209" i="1"/>
  <c r="J209" i="1"/>
  <c r="M208" i="1"/>
  <c r="K208" i="1"/>
  <c r="J208" i="1"/>
  <c r="M207" i="1"/>
  <c r="K207" i="1"/>
  <c r="J207" i="1"/>
  <c r="M206" i="1"/>
  <c r="K206" i="1"/>
  <c r="J206" i="1"/>
  <c r="O206" i="1" s="1"/>
  <c r="M205" i="1"/>
  <c r="K205" i="1"/>
  <c r="J205" i="1"/>
  <c r="M204" i="1"/>
  <c r="K204" i="1"/>
  <c r="J204" i="1"/>
  <c r="M203" i="1"/>
  <c r="K203" i="1"/>
  <c r="J203" i="1"/>
  <c r="M202" i="1"/>
  <c r="K202" i="1"/>
  <c r="J202" i="1"/>
  <c r="M201" i="1"/>
  <c r="K201" i="1"/>
  <c r="J201" i="1"/>
  <c r="M200" i="1"/>
  <c r="K200" i="1"/>
  <c r="J200" i="1"/>
  <c r="M199" i="1"/>
  <c r="K199" i="1"/>
  <c r="J199" i="1"/>
  <c r="M198" i="1"/>
  <c r="K198" i="1"/>
  <c r="J198" i="1"/>
  <c r="O198" i="1" s="1"/>
  <c r="M197" i="1"/>
  <c r="K197" i="1"/>
  <c r="J197" i="1"/>
  <c r="M196" i="1"/>
  <c r="K196" i="1"/>
  <c r="J196" i="1"/>
  <c r="M195" i="1"/>
  <c r="K195" i="1"/>
  <c r="J195" i="1"/>
  <c r="M194" i="1"/>
  <c r="K194" i="1"/>
  <c r="J194" i="1"/>
  <c r="M193" i="1"/>
  <c r="K193" i="1"/>
  <c r="J193" i="1"/>
  <c r="M192" i="1"/>
  <c r="K192" i="1"/>
  <c r="J192" i="1"/>
  <c r="M191" i="1"/>
  <c r="K191" i="1"/>
  <c r="J191" i="1"/>
  <c r="M190" i="1"/>
  <c r="K190" i="1"/>
  <c r="J190" i="1"/>
  <c r="O190" i="1" s="1"/>
  <c r="M189" i="1"/>
  <c r="K189" i="1"/>
  <c r="J189" i="1"/>
  <c r="M188" i="1"/>
  <c r="K188" i="1"/>
  <c r="J188" i="1"/>
  <c r="M187" i="1"/>
  <c r="K187" i="1"/>
  <c r="J187" i="1"/>
  <c r="M186" i="1"/>
  <c r="K186" i="1"/>
  <c r="J186" i="1"/>
  <c r="M185" i="1"/>
  <c r="K185" i="1"/>
  <c r="J185" i="1"/>
  <c r="M184" i="1"/>
  <c r="K184" i="1"/>
  <c r="J184" i="1"/>
  <c r="M183" i="1"/>
  <c r="K183" i="1"/>
  <c r="J183" i="1"/>
  <c r="M182" i="1"/>
  <c r="K182" i="1"/>
  <c r="J182" i="1"/>
  <c r="O182" i="1" s="1"/>
  <c r="M181" i="1"/>
  <c r="K181" i="1"/>
  <c r="J181" i="1"/>
  <c r="M180" i="1"/>
  <c r="K180" i="1"/>
  <c r="J180" i="1"/>
  <c r="M179" i="1"/>
  <c r="K179" i="1"/>
  <c r="J179" i="1"/>
  <c r="M178" i="1"/>
  <c r="K178" i="1"/>
  <c r="J178" i="1"/>
  <c r="M177" i="1"/>
  <c r="K177" i="1"/>
  <c r="J177" i="1"/>
  <c r="M176" i="1"/>
  <c r="K176" i="1"/>
  <c r="J176" i="1"/>
  <c r="M175" i="1"/>
  <c r="K175" i="1"/>
  <c r="J175" i="1"/>
  <c r="M174" i="1"/>
  <c r="K174" i="1"/>
  <c r="J174" i="1"/>
  <c r="O174" i="1" s="1"/>
  <c r="M173" i="1"/>
  <c r="K173" i="1"/>
  <c r="J173" i="1"/>
  <c r="M172" i="1"/>
  <c r="K172" i="1"/>
  <c r="J172" i="1"/>
  <c r="M171" i="1"/>
  <c r="K171" i="1"/>
  <c r="J171" i="1"/>
  <c r="M170" i="1"/>
  <c r="K170" i="1"/>
  <c r="J170" i="1"/>
  <c r="M169" i="1"/>
  <c r="K169" i="1"/>
  <c r="J169" i="1"/>
  <c r="M168" i="1"/>
  <c r="K168" i="1"/>
  <c r="J168" i="1"/>
  <c r="M167" i="1"/>
  <c r="K167" i="1"/>
  <c r="J167" i="1"/>
  <c r="M166" i="1"/>
  <c r="K166" i="1"/>
  <c r="J166" i="1"/>
  <c r="M165" i="1"/>
  <c r="K165" i="1"/>
  <c r="J165" i="1"/>
  <c r="M164" i="1"/>
  <c r="K164" i="1"/>
  <c r="J164" i="1"/>
  <c r="M163" i="1"/>
  <c r="K163" i="1"/>
  <c r="J163" i="1"/>
  <c r="M162" i="1"/>
  <c r="K162" i="1"/>
  <c r="J162" i="1"/>
  <c r="M161" i="1"/>
  <c r="K161" i="1"/>
  <c r="J161" i="1"/>
  <c r="M160" i="1"/>
  <c r="K160" i="1"/>
  <c r="J160" i="1"/>
  <c r="M159" i="1"/>
  <c r="K159" i="1"/>
  <c r="J159" i="1"/>
  <c r="M158" i="1"/>
  <c r="K158" i="1"/>
  <c r="J158" i="1"/>
  <c r="M157" i="1"/>
  <c r="K157" i="1"/>
  <c r="J157" i="1"/>
  <c r="M156" i="1"/>
  <c r="K156" i="1"/>
  <c r="J156" i="1"/>
  <c r="M155" i="1"/>
  <c r="K155" i="1"/>
  <c r="J155" i="1"/>
  <c r="M154" i="1"/>
  <c r="K154" i="1"/>
  <c r="J154" i="1"/>
  <c r="M153" i="1"/>
  <c r="K153" i="1"/>
  <c r="J153" i="1"/>
  <c r="M152" i="1"/>
  <c r="K152" i="1"/>
  <c r="J152" i="1"/>
  <c r="M151" i="1"/>
  <c r="K151" i="1"/>
  <c r="J151" i="1"/>
  <c r="M150" i="1"/>
  <c r="K150" i="1"/>
  <c r="J150" i="1"/>
  <c r="M149" i="1"/>
  <c r="K149" i="1"/>
  <c r="J149" i="1"/>
  <c r="M148" i="1"/>
  <c r="K148" i="1"/>
  <c r="J148" i="1"/>
  <c r="M147" i="1"/>
  <c r="K147" i="1"/>
  <c r="J147" i="1"/>
  <c r="M146" i="1"/>
  <c r="K146" i="1"/>
  <c r="J146" i="1"/>
  <c r="M145" i="1"/>
  <c r="K145" i="1"/>
  <c r="J145" i="1"/>
  <c r="M144" i="1"/>
  <c r="K144" i="1"/>
  <c r="J144" i="1"/>
  <c r="M143" i="1"/>
  <c r="K143" i="1"/>
  <c r="J143" i="1"/>
  <c r="M142" i="1"/>
  <c r="K142" i="1"/>
  <c r="J142" i="1"/>
  <c r="M141" i="1"/>
  <c r="K141" i="1"/>
  <c r="J141" i="1"/>
  <c r="M140" i="1"/>
  <c r="K140" i="1"/>
  <c r="J140" i="1"/>
  <c r="M139" i="1"/>
  <c r="K139" i="1"/>
  <c r="J139" i="1"/>
  <c r="M138" i="1"/>
  <c r="K138" i="1"/>
  <c r="J138" i="1"/>
  <c r="M137" i="1"/>
  <c r="K137" i="1"/>
  <c r="J137" i="1"/>
  <c r="M136" i="1"/>
  <c r="K136" i="1"/>
  <c r="J136" i="1"/>
  <c r="M135" i="1"/>
  <c r="K135" i="1"/>
  <c r="J135" i="1"/>
  <c r="M134" i="1"/>
  <c r="K134" i="1"/>
  <c r="J134" i="1"/>
  <c r="M133" i="1"/>
  <c r="K133" i="1"/>
  <c r="J133" i="1"/>
  <c r="M132" i="1"/>
  <c r="K132" i="1"/>
  <c r="J132" i="1"/>
  <c r="M131" i="1"/>
  <c r="K131" i="1"/>
  <c r="J131" i="1"/>
  <c r="M130" i="1"/>
  <c r="K130" i="1"/>
  <c r="J130" i="1"/>
  <c r="M129" i="1"/>
  <c r="K129" i="1"/>
  <c r="J129" i="1"/>
  <c r="M128" i="1"/>
  <c r="K128" i="1"/>
  <c r="J128" i="1"/>
  <c r="M127" i="1"/>
  <c r="K127" i="1"/>
  <c r="J127" i="1"/>
  <c r="M126" i="1"/>
  <c r="K126" i="1"/>
  <c r="J126" i="1"/>
  <c r="M125" i="1"/>
  <c r="K125" i="1"/>
  <c r="J125" i="1"/>
  <c r="M124" i="1"/>
  <c r="K124" i="1"/>
  <c r="J124" i="1"/>
  <c r="M123" i="1"/>
  <c r="K123" i="1"/>
  <c r="J123" i="1"/>
  <c r="M122" i="1"/>
  <c r="K122" i="1"/>
  <c r="J122" i="1"/>
  <c r="M121" i="1"/>
  <c r="K121" i="1"/>
  <c r="J121" i="1"/>
  <c r="M120" i="1"/>
  <c r="K120" i="1"/>
  <c r="J120" i="1"/>
  <c r="M119" i="1"/>
  <c r="K119" i="1"/>
  <c r="J119" i="1"/>
  <c r="M118" i="1"/>
  <c r="K118" i="1"/>
  <c r="J118" i="1"/>
  <c r="M117" i="1"/>
  <c r="K117" i="1"/>
  <c r="J117" i="1"/>
  <c r="M116" i="1"/>
  <c r="K116" i="1"/>
  <c r="J116" i="1"/>
  <c r="M115" i="1"/>
  <c r="K115" i="1"/>
  <c r="J115" i="1"/>
  <c r="M114" i="1"/>
  <c r="K114" i="1"/>
  <c r="J114" i="1"/>
  <c r="M113" i="1"/>
  <c r="K113" i="1"/>
  <c r="J113" i="1"/>
  <c r="M112" i="1"/>
  <c r="K112" i="1"/>
  <c r="J112" i="1"/>
  <c r="M111" i="1"/>
  <c r="K111" i="1"/>
  <c r="J111" i="1"/>
  <c r="M110" i="1"/>
  <c r="K110" i="1"/>
  <c r="J110" i="1"/>
  <c r="M109" i="1"/>
  <c r="K109" i="1"/>
  <c r="J109" i="1"/>
  <c r="M108" i="1"/>
  <c r="K108" i="1"/>
  <c r="J108" i="1"/>
  <c r="M107" i="1"/>
  <c r="K107" i="1"/>
  <c r="J107" i="1"/>
  <c r="M106" i="1"/>
  <c r="K106" i="1"/>
  <c r="J106" i="1"/>
  <c r="M105" i="1"/>
  <c r="K105" i="1"/>
  <c r="J105" i="1"/>
  <c r="M104" i="1"/>
  <c r="K104" i="1"/>
  <c r="J104" i="1"/>
  <c r="M103" i="1"/>
  <c r="K103" i="1"/>
  <c r="J103" i="1"/>
  <c r="M102" i="1"/>
  <c r="K102" i="1"/>
  <c r="J102" i="1"/>
  <c r="M101" i="1"/>
  <c r="K101" i="1"/>
  <c r="J101" i="1"/>
  <c r="M100" i="1"/>
  <c r="K100" i="1"/>
  <c r="J100" i="1"/>
  <c r="M99" i="1"/>
  <c r="K99" i="1"/>
  <c r="J99" i="1"/>
  <c r="M98" i="1"/>
  <c r="K98" i="1"/>
  <c r="J98" i="1"/>
  <c r="M97" i="1"/>
  <c r="K97" i="1"/>
  <c r="J97" i="1"/>
  <c r="M96" i="1"/>
  <c r="K96" i="1"/>
  <c r="J96" i="1"/>
  <c r="M95" i="1"/>
  <c r="K95" i="1"/>
  <c r="J95" i="1"/>
  <c r="M94" i="1"/>
  <c r="K94" i="1"/>
  <c r="J94" i="1"/>
  <c r="M93" i="1"/>
  <c r="K93" i="1"/>
  <c r="J93" i="1"/>
  <c r="M92" i="1"/>
  <c r="K92" i="1"/>
  <c r="J92" i="1"/>
  <c r="M91" i="1"/>
  <c r="K91" i="1"/>
  <c r="J91" i="1"/>
  <c r="M90" i="1"/>
  <c r="K90" i="1"/>
  <c r="J90" i="1"/>
  <c r="M89" i="1"/>
  <c r="K89" i="1"/>
  <c r="J89" i="1"/>
  <c r="M88" i="1"/>
  <c r="K88" i="1"/>
  <c r="J88" i="1"/>
  <c r="M87" i="1"/>
  <c r="K87" i="1"/>
  <c r="J87" i="1"/>
  <c r="M86" i="1"/>
  <c r="K86" i="1"/>
  <c r="J86" i="1"/>
  <c r="M85" i="1"/>
  <c r="K85" i="1"/>
  <c r="J85" i="1"/>
  <c r="M84" i="1"/>
  <c r="K84" i="1"/>
  <c r="J84" i="1"/>
  <c r="M83" i="1"/>
  <c r="K83" i="1"/>
  <c r="J83" i="1"/>
  <c r="M82" i="1"/>
  <c r="K82" i="1"/>
  <c r="J82" i="1"/>
  <c r="M81" i="1"/>
  <c r="K81" i="1"/>
  <c r="J81" i="1"/>
  <c r="M80" i="1"/>
  <c r="K80" i="1"/>
  <c r="J80" i="1"/>
  <c r="M79" i="1"/>
  <c r="K79" i="1"/>
  <c r="J79" i="1"/>
  <c r="M78" i="1"/>
  <c r="K78" i="1"/>
  <c r="J78" i="1"/>
  <c r="M77" i="1"/>
  <c r="K77" i="1"/>
  <c r="J77" i="1"/>
  <c r="M76" i="1"/>
  <c r="K76" i="1"/>
  <c r="J76" i="1"/>
  <c r="M75" i="1"/>
  <c r="K75" i="1"/>
  <c r="J75" i="1"/>
  <c r="M74" i="1"/>
  <c r="K74" i="1"/>
  <c r="J74" i="1"/>
  <c r="M73" i="1"/>
  <c r="K73" i="1"/>
  <c r="J73" i="1"/>
  <c r="M72" i="1"/>
  <c r="K72" i="1"/>
  <c r="J72" i="1"/>
  <c r="M71" i="1"/>
  <c r="K71" i="1"/>
  <c r="J71" i="1"/>
  <c r="M70" i="1"/>
  <c r="K70" i="1"/>
  <c r="J70" i="1"/>
  <c r="M69" i="1"/>
  <c r="K69" i="1"/>
  <c r="J69" i="1"/>
  <c r="M68" i="1"/>
  <c r="K68" i="1"/>
  <c r="J68" i="1"/>
  <c r="M67" i="1"/>
  <c r="K67" i="1"/>
  <c r="J67" i="1"/>
  <c r="M66" i="1"/>
  <c r="K66" i="1"/>
  <c r="J66" i="1"/>
  <c r="M65" i="1"/>
  <c r="K65" i="1"/>
  <c r="J65" i="1"/>
  <c r="M64" i="1"/>
  <c r="K64" i="1"/>
  <c r="J64" i="1"/>
  <c r="M63" i="1"/>
  <c r="K63" i="1"/>
  <c r="J63" i="1"/>
  <c r="M62" i="1"/>
  <c r="K62" i="1"/>
  <c r="J62" i="1"/>
  <c r="M61" i="1"/>
  <c r="K61" i="1"/>
  <c r="J61" i="1"/>
  <c r="M60" i="1"/>
  <c r="K60" i="1"/>
  <c r="J60" i="1"/>
  <c r="M59" i="1"/>
  <c r="K59" i="1"/>
  <c r="J59" i="1"/>
  <c r="M58" i="1"/>
  <c r="K58" i="1"/>
  <c r="J58" i="1"/>
  <c r="M57" i="1"/>
  <c r="K57" i="1"/>
  <c r="J57" i="1"/>
  <c r="M56" i="1"/>
  <c r="K56" i="1"/>
  <c r="J56" i="1"/>
  <c r="M55" i="1"/>
  <c r="K55" i="1"/>
  <c r="J55" i="1"/>
  <c r="M54" i="1"/>
  <c r="K54" i="1"/>
  <c r="J54" i="1"/>
  <c r="M53" i="1"/>
  <c r="K53" i="1"/>
  <c r="J53" i="1"/>
  <c r="M52" i="1"/>
  <c r="K52" i="1"/>
  <c r="J52" i="1"/>
  <c r="M51" i="1"/>
  <c r="K51" i="1"/>
  <c r="J51" i="1"/>
  <c r="M50" i="1"/>
  <c r="K50" i="1"/>
  <c r="J50" i="1"/>
  <c r="M49" i="1"/>
  <c r="K49" i="1"/>
  <c r="J49" i="1"/>
  <c r="M48" i="1"/>
  <c r="K48" i="1"/>
  <c r="J48" i="1"/>
  <c r="M47" i="1"/>
  <c r="K47" i="1"/>
  <c r="J47" i="1"/>
  <c r="M46" i="1"/>
  <c r="K46" i="1"/>
  <c r="J46" i="1"/>
  <c r="M45" i="1"/>
  <c r="K45" i="1"/>
  <c r="J45" i="1"/>
  <c r="M44" i="1"/>
  <c r="K44" i="1"/>
  <c r="J44" i="1"/>
  <c r="M43" i="1"/>
  <c r="K43" i="1"/>
  <c r="J43" i="1"/>
  <c r="M42" i="1"/>
  <c r="K42" i="1"/>
  <c r="J42" i="1"/>
  <c r="M41" i="1"/>
  <c r="K41" i="1"/>
  <c r="J41" i="1"/>
  <c r="M40" i="1"/>
  <c r="K40" i="1"/>
  <c r="J40" i="1"/>
  <c r="M39" i="1"/>
  <c r="K39" i="1"/>
  <c r="J39" i="1"/>
  <c r="M38" i="1"/>
  <c r="K38" i="1"/>
  <c r="J38" i="1"/>
  <c r="M37" i="1"/>
  <c r="K37" i="1"/>
  <c r="J37" i="1"/>
  <c r="M36" i="1"/>
  <c r="K36" i="1"/>
  <c r="J36" i="1"/>
  <c r="M35" i="1"/>
  <c r="K35" i="1"/>
  <c r="J35" i="1"/>
  <c r="M34" i="1"/>
  <c r="K34" i="1"/>
  <c r="J34" i="1"/>
  <c r="M33" i="1"/>
  <c r="K33" i="1"/>
  <c r="J33" i="1"/>
  <c r="M32" i="1"/>
  <c r="K32" i="1"/>
  <c r="J32" i="1"/>
  <c r="M31" i="1"/>
  <c r="K31" i="1"/>
  <c r="J31" i="1"/>
  <c r="M30" i="1"/>
  <c r="K30" i="1"/>
  <c r="J30" i="1"/>
  <c r="M29" i="1"/>
  <c r="K29" i="1"/>
  <c r="J29" i="1"/>
  <c r="M28" i="1"/>
  <c r="K28" i="1"/>
  <c r="J28" i="1"/>
  <c r="M27" i="1"/>
  <c r="K27" i="1"/>
  <c r="J27" i="1"/>
  <c r="M26" i="1"/>
  <c r="K26" i="1"/>
  <c r="J26" i="1"/>
  <c r="M25" i="1"/>
  <c r="K25" i="1"/>
  <c r="J25" i="1"/>
  <c r="M24" i="1"/>
  <c r="K24" i="1"/>
  <c r="J24" i="1"/>
  <c r="M23" i="1"/>
  <c r="K23" i="1"/>
  <c r="J23" i="1"/>
  <c r="M22" i="1"/>
  <c r="K22" i="1"/>
  <c r="J22" i="1"/>
  <c r="M21" i="1"/>
  <c r="K21" i="1"/>
  <c r="J21" i="1"/>
  <c r="M20" i="1"/>
  <c r="K20" i="1"/>
  <c r="J20" i="1"/>
  <c r="M19" i="1"/>
  <c r="K19" i="1"/>
  <c r="J19" i="1"/>
  <c r="M18" i="1"/>
  <c r="K18" i="1"/>
  <c r="J18" i="1"/>
  <c r="M17" i="1"/>
  <c r="K17" i="1"/>
  <c r="J17" i="1"/>
  <c r="M16" i="1"/>
  <c r="K16" i="1"/>
  <c r="J16" i="1"/>
  <c r="M15" i="1"/>
  <c r="K15" i="1"/>
  <c r="J15" i="1"/>
  <c r="M14" i="1"/>
  <c r="K14" i="1"/>
  <c r="J14" i="1"/>
  <c r="M13" i="1"/>
  <c r="K13" i="1"/>
  <c r="J13" i="1"/>
  <c r="M12" i="1"/>
  <c r="K12" i="1"/>
  <c r="J12" i="1"/>
  <c r="M11" i="1"/>
  <c r="K11" i="1"/>
  <c r="J11" i="1"/>
  <c r="M10" i="1"/>
  <c r="K10" i="1"/>
  <c r="J10" i="1"/>
  <c r="M9" i="1"/>
  <c r="K9" i="1"/>
  <c r="J9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L2" i="1"/>
  <c r="M3" i="1"/>
  <c r="M2" i="1"/>
  <c r="N2" i="1" s="1"/>
  <c r="K3" i="1"/>
  <c r="K2" i="1"/>
  <c r="J2" i="1"/>
  <c r="J3" i="1"/>
  <c r="H21" i="1"/>
  <c r="H13" i="1"/>
  <c r="H8" i="1"/>
  <c r="H6" i="1"/>
  <c r="A47" i="1"/>
  <c r="A59" i="1" s="1"/>
  <c r="A71" i="1" s="1"/>
  <c r="A32" i="1"/>
  <c r="A26" i="1"/>
  <c r="A38" i="1" s="1"/>
  <c r="C25" i="1"/>
  <c r="H25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801" i="1" s="1"/>
  <c r="A25" i="1"/>
  <c r="A37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1800" i="1" s="1"/>
  <c r="A24" i="1"/>
  <c r="A3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799" i="1" s="1"/>
  <c r="A23" i="1"/>
  <c r="A3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1798" i="1" s="1"/>
  <c r="A22" i="1"/>
  <c r="A34" i="1" s="1"/>
  <c r="A46" i="1" s="1"/>
  <c r="C21" i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1797" i="1" s="1"/>
  <c r="A21" i="1"/>
  <c r="A33" i="1" s="1"/>
  <c r="A45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1796" i="1" s="1"/>
  <c r="A20" i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1795" i="1" s="1"/>
  <c r="A19" i="1"/>
  <c r="A3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794" i="1" s="1"/>
  <c r="A18" i="1"/>
  <c r="A30" i="1" s="1"/>
  <c r="A42" i="1" s="1"/>
  <c r="A54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793" i="1" s="1"/>
  <c r="A17" i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92" i="1" s="1"/>
  <c r="A16" i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791" i="1" s="1"/>
  <c r="A15" i="1"/>
  <c r="A27" i="1" s="1"/>
  <c r="C13" i="1"/>
  <c r="C12" i="1"/>
  <c r="H12" i="1" s="1"/>
  <c r="C11" i="1"/>
  <c r="H11" i="1" s="1"/>
  <c r="C10" i="1"/>
  <c r="H10" i="1" s="1"/>
  <c r="C9" i="1"/>
  <c r="H9" i="1" s="1"/>
  <c r="C8" i="1"/>
  <c r="C7" i="1"/>
  <c r="H7" i="1" s="1"/>
  <c r="C6" i="1"/>
  <c r="C5" i="1"/>
  <c r="H5" i="1" s="1"/>
  <c r="C4" i="1"/>
  <c r="H4" i="1" s="1"/>
  <c r="C3" i="1"/>
  <c r="H3" i="1" s="1"/>
  <c r="C2" i="1"/>
  <c r="H2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B1790" i="1" s="1"/>
  <c r="B1802" i="1" s="1"/>
  <c r="A14" i="1"/>
  <c r="C14" i="1" l="1"/>
  <c r="H14" i="1" s="1"/>
  <c r="A28" i="1"/>
  <c r="C16" i="1"/>
  <c r="H16" i="1" s="1"/>
  <c r="A29" i="1"/>
  <c r="C17" i="1"/>
  <c r="H17" i="1" s="1"/>
  <c r="C20" i="1"/>
  <c r="H20" i="1" s="1"/>
  <c r="L3" i="1"/>
  <c r="N3" i="1" s="1"/>
  <c r="O158" i="1"/>
  <c r="O134" i="1"/>
  <c r="O150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L4" i="1"/>
  <c r="N4" i="1" s="1"/>
  <c r="O126" i="1"/>
  <c r="O142" i="1"/>
  <c r="O166" i="1"/>
  <c r="O122" i="1"/>
  <c r="O130" i="1"/>
  <c r="O138" i="1"/>
  <c r="O146" i="1"/>
  <c r="O154" i="1"/>
  <c r="O162" i="1"/>
  <c r="O282" i="1"/>
  <c r="O170" i="1"/>
  <c r="O178" i="1"/>
  <c r="O218" i="1"/>
  <c r="O346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511" i="1"/>
  <c r="O519" i="1"/>
  <c r="O527" i="1"/>
  <c r="O535" i="1"/>
  <c r="O543" i="1"/>
  <c r="O551" i="1"/>
  <c r="O559" i="1"/>
  <c r="O567" i="1"/>
  <c r="O575" i="1"/>
  <c r="O583" i="1"/>
  <c r="O591" i="1"/>
  <c r="O599" i="1"/>
  <c r="O607" i="1"/>
  <c r="O615" i="1"/>
  <c r="O623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1207" i="1"/>
  <c r="O1215" i="1"/>
  <c r="O1223" i="1"/>
  <c r="O1231" i="1"/>
  <c r="O1239" i="1"/>
  <c r="O234" i="1"/>
  <c r="O298" i="1"/>
  <c r="O314" i="1"/>
  <c r="O378" i="1"/>
  <c r="O418" i="1"/>
  <c r="O426" i="1"/>
  <c r="O458" i="1"/>
  <c r="O466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86" i="1"/>
  <c r="O210" i="1"/>
  <c r="O250" i="1"/>
  <c r="O258" i="1"/>
  <c r="O290" i="1"/>
  <c r="O306" i="1"/>
  <c r="O330" i="1"/>
  <c r="O362" i="1"/>
  <c r="O394" i="1"/>
  <c r="O442" i="1"/>
  <c r="O194" i="1"/>
  <c r="O202" i="1"/>
  <c r="O226" i="1"/>
  <c r="O242" i="1"/>
  <c r="O266" i="1"/>
  <c r="O274" i="1"/>
  <c r="O322" i="1"/>
  <c r="O338" i="1"/>
  <c r="O354" i="1"/>
  <c r="O370" i="1"/>
  <c r="O386" i="1"/>
  <c r="O402" i="1"/>
  <c r="O434" i="1"/>
  <c r="O450" i="1"/>
  <c r="O474" i="1"/>
  <c r="O123" i="1"/>
  <c r="O131" i="1"/>
  <c r="O139" i="1"/>
  <c r="O147" i="1"/>
  <c r="O155" i="1"/>
  <c r="O163" i="1"/>
  <c r="O171" i="1"/>
  <c r="O179" i="1"/>
  <c r="O187" i="1"/>
  <c r="O459" i="1"/>
  <c r="O491" i="1"/>
  <c r="O507" i="1"/>
  <c r="O523" i="1"/>
  <c r="O555" i="1"/>
  <c r="O571" i="1"/>
  <c r="O587" i="1"/>
  <c r="O619" i="1"/>
  <c r="O635" i="1"/>
  <c r="O651" i="1"/>
  <c r="O683" i="1"/>
  <c r="O699" i="1"/>
  <c r="O731" i="1"/>
  <c r="O859" i="1"/>
  <c r="O923" i="1"/>
  <c r="O1247" i="1"/>
  <c r="O1255" i="1"/>
  <c r="O1263" i="1"/>
  <c r="O1271" i="1"/>
  <c r="O1279" i="1"/>
  <c r="O1287" i="1"/>
  <c r="O1295" i="1"/>
  <c r="O1303" i="1"/>
  <c r="O1311" i="1"/>
  <c r="O1319" i="1"/>
  <c r="O1327" i="1"/>
  <c r="O1335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O1575" i="1"/>
  <c r="O1583" i="1"/>
  <c r="O1591" i="1"/>
  <c r="O1599" i="1"/>
  <c r="O1607" i="1"/>
  <c r="O1615" i="1"/>
  <c r="O1623" i="1"/>
  <c r="O1631" i="1"/>
  <c r="O1639" i="1"/>
  <c r="O1647" i="1"/>
  <c r="O1655" i="1"/>
  <c r="O1663" i="1"/>
  <c r="O1671" i="1"/>
  <c r="O1679" i="1"/>
  <c r="O1687" i="1"/>
  <c r="O1695" i="1"/>
  <c r="O1703" i="1"/>
  <c r="O1711" i="1"/>
  <c r="O1719" i="1"/>
  <c r="O1727" i="1"/>
  <c r="O1735" i="1"/>
  <c r="O1743" i="1"/>
  <c r="O1751" i="1"/>
  <c r="O1759" i="1"/>
  <c r="O1767" i="1"/>
  <c r="O1775" i="1"/>
  <c r="O1783" i="1"/>
  <c r="O1791" i="1"/>
  <c r="O1210" i="1"/>
  <c r="O1218" i="1"/>
  <c r="O1226" i="1"/>
  <c r="O1234" i="1"/>
  <c r="O1242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1562" i="1"/>
  <c r="O1570" i="1"/>
  <c r="O1578" i="1"/>
  <c r="O1586" i="1"/>
  <c r="O1594" i="1"/>
  <c r="O1602" i="1"/>
  <c r="O1610" i="1"/>
  <c r="O1618" i="1"/>
  <c r="O1626" i="1"/>
  <c r="O1634" i="1"/>
  <c r="O1642" i="1"/>
  <c r="O1650" i="1"/>
  <c r="O1658" i="1"/>
  <c r="O1666" i="1"/>
  <c r="O1674" i="1"/>
  <c r="O1682" i="1"/>
  <c r="O1690" i="1"/>
  <c r="O1698" i="1"/>
  <c r="O1706" i="1"/>
  <c r="O1714" i="1"/>
  <c r="O1722" i="1"/>
  <c r="O1730" i="1"/>
  <c r="O1738" i="1"/>
  <c r="O1746" i="1"/>
  <c r="O1754" i="1"/>
  <c r="O1762" i="1"/>
  <c r="O1770" i="1"/>
  <c r="O1778" i="1"/>
  <c r="O1786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1269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88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67" i="1"/>
  <c r="O483" i="1"/>
  <c r="O499" i="1"/>
  <c r="O515" i="1"/>
  <c r="O531" i="1"/>
  <c r="O547" i="1"/>
  <c r="O563" i="1"/>
  <c r="O579" i="1"/>
  <c r="O595" i="1"/>
  <c r="O611" i="1"/>
  <c r="O627" i="1"/>
  <c r="O643" i="1"/>
  <c r="O659" i="1"/>
  <c r="O675" i="1"/>
  <c r="O691" i="1"/>
  <c r="O707" i="1"/>
  <c r="O715" i="1"/>
  <c r="O723" i="1"/>
  <c r="O739" i="1"/>
  <c r="O747" i="1"/>
  <c r="O755" i="1"/>
  <c r="O763" i="1"/>
  <c r="O771" i="1"/>
  <c r="O779" i="1"/>
  <c r="O787" i="1"/>
  <c r="O803" i="1"/>
  <c r="O811" i="1"/>
  <c r="O819" i="1"/>
  <c r="O827" i="1"/>
  <c r="O835" i="1"/>
  <c r="O843" i="1"/>
  <c r="O851" i="1"/>
  <c r="O867" i="1"/>
  <c r="O875" i="1"/>
  <c r="O883" i="1"/>
  <c r="O891" i="1"/>
  <c r="O899" i="1"/>
  <c r="O907" i="1"/>
  <c r="O915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54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O1158" i="1"/>
  <c r="O1166" i="1"/>
  <c r="O1174" i="1"/>
  <c r="O1182" i="1"/>
  <c r="O1190" i="1"/>
  <c r="O1198" i="1"/>
  <c r="O1206" i="1"/>
  <c r="O1214" i="1"/>
  <c r="O1222" i="1"/>
  <c r="O1230" i="1"/>
  <c r="O1238" i="1"/>
  <c r="O1246" i="1"/>
  <c r="O1254" i="1"/>
  <c r="O1262" i="1"/>
  <c r="O1270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617" i="1"/>
  <c r="O625" i="1"/>
  <c r="O633" i="1"/>
  <c r="O641" i="1"/>
  <c r="O649" i="1"/>
  <c r="O657" i="1"/>
  <c r="O665" i="1"/>
  <c r="O673" i="1"/>
  <c r="O681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1249" i="1"/>
  <c r="O1257" i="1"/>
  <c r="O1265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204" i="1"/>
  <c r="O1212" i="1"/>
  <c r="O1220" i="1"/>
  <c r="O1228" i="1"/>
  <c r="O1236" i="1"/>
  <c r="O1244" i="1"/>
  <c r="O1252" i="1"/>
  <c r="O1260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65" i="1"/>
  <c r="O1773" i="1"/>
  <c r="O1781" i="1"/>
  <c r="O1789" i="1"/>
  <c r="O1272" i="1"/>
  <c r="O1280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1624" i="1"/>
  <c r="O1632" i="1"/>
  <c r="O1640" i="1"/>
  <c r="O1648" i="1"/>
  <c r="O1656" i="1"/>
  <c r="O1664" i="1"/>
  <c r="O1672" i="1"/>
  <c r="O1680" i="1"/>
  <c r="O1688" i="1"/>
  <c r="O1696" i="1"/>
  <c r="O1704" i="1"/>
  <c r="O1712" i="1"/>
  <c r="O1720" i="1"/>
  <c r="O1728" i="1"/>
  <c r="O1736" i="1"/>
  <c r="O1744" i="1"/>
  <c r="O1752" i="1"/>
  <c r="O1760" i="1"/>
  <c r="O1768" i="1"/>
  <c r="O1776" i="1"/>
  <c r="O1784" i="1"/>
  <c r="O1792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273" i="1"/>
  <c r="O1281" i="1"/>
  <c r="O1289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268" i="1"/>
  <c r="O1276" i="1"/>
  <c r="O1284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A12" i="2"/>
  <c r="C8" i="2"/>
  <c r="D8" i="2" s="1"/>
  <c r="A10" i="2"/>
  <c r="C6" i="2"/>
  <c r="D6" i="2" s="1"/>
  <c r="C5" i="5"/>
  <c r="C16" i="5"/>
  <c r="D4" i="5"/>
  <c r="E4" i="5" s="1"/>
  <c r="C7" i="2"/>
  <c r="D7" i="2" s="1"/>
  <c r="B61" i="5"/>
  <c r="B44" i="5"/>
  <c r="B46" i="5"/>
  <c r="B42" i="5"/>
  <c r="B55" i="5"/>
  <c r="B51" i="5"/>
  <c r="D39" i="5"/>
  <c r="E39" i="5" s="1"/>
  <c r="B40" i="5"/>
  <c r="D38" i="5"/>
  <c r="E38" i="5" s="1"/>
  <c r="B50" i="5"/>
  <c r="B57" i="5"/>
  <c r="B53" i="5"/>
  <c r="B48" i="5"/>
  <c r="B59" i="5"/>
  <c r="A11" i="2"/>
  <c r="A13" i="2"/>
  <c r="L5" i="1"/>
  <c r="C27" i="1"/>
  <c r="H27" i="1" s="1"/>
  <c r="A39" i="1"/>
  <c r="A49" i="1"/>
  <c r="C37" i="1"/>
  <c r="H37" i="1" s="1"/>
  <c r="A57" i="1"/>
  <c r="C45" i="1"/>
  <c r="H45" i="1" s="1"/>
  <c r="A40" i="1"/>
  <c r="C28" i="1"/>
  <c r="H28" i="1" s="1"/>
  <c r="A43" i="1"/>
  <c r="C31" i="1"/>
  <c r="H31" i="1" s="1"/>
  <c r="A41" i="1"/>
  <c r="C29" i="1"/>
  <c r="H29" i="1" s="1"/>
  <c r="A83" i="1"/>
  <c r="C71" i="1"/>
  <c r="H71" i="1" s="1"/>
  <c r="A66" i="1"/>
  <c r="C54" i="1"/>
  <c r="H54" i="1" s="1"/>
  <c r="C35" i="1"/>
  <c r="H35" i="1" s="1"/>
  <c r="C15" i="1"/>
  <c r="H15" i="1" s="1"/>
  <c r="C23" i="1"/>
  <c r="H23" i="1" s="1"/>
  <c r="C33" i="1"/>
  <c r="H33" i="1" s="1"/>
  <c r="C47" i="1"/>
  <c r="H47" i="1" s="1"/>
  <c r="A50" i="1"/>
  <c r="C38" i="1"/>
  <c r="H38" i="1" s="1"/>
  <c r="C18" i="1"/>
  <c r="H18" i="1" s="1"/>
  <c r="C36" i="1"/>
  <c r="H36" i="1" s="1"/>
  <c r="C26" i="1"/>
  <c r="H26" i="1" s="1"/>
  <c r="A48" i="1"/>
  <c r="A44" i="1"/>
  <c r="C32" i="1"/>
  <c r="H32" i="1" s="1"/>
  <c r="C34" i="1"/>
  <c r="H34" i="1" s="1"/>
  <c r="A58" i="1"/>
  <c r="C46" i="1"/>
  <c r="H46" i="1" s="1"/>
  <c r="C24" i="1"/>
  <c r="H24" i="1" s="1"/>
  <c r="C42" i="1"/>
  <c r="H42" i="1" s="1"/>
  <c r="C59" i="1"/>
  <c r="H59" i="1" s="1"/>
  <c r="C19" i="1"/>
  <c r="H19" i="1" s="1"/>
  <c r="C30" i="1"/>
  <c r="H30" i="1" s="1"/>
  <c r="C22" i="1"/>
  <c r="H22" i="1" s="1"/>
  <c r="A14" i="2" l="1"/>
  <c r="C10" i="2"/>
  <c r="D10" i="2" s="1"/>
  <c r="A16" i="2"/>
  <c r="C12" i="2"/>
  <c r="D12" i="2" s="1"/>
  <c r="C28" i="5"/>
  <c r="D16" i="5"/>
  <c r="E16" i="5" s="1"/>
  <c r="C6" i="5"/>
  <c r="C17" i="5"/>
  <c r="D5" i="5"/>
  <c r="E5" i="5" s="1"/>
  <c r="B60" i="5"/>
  <c r="B52" i="5"/>
  <c r="B58" i="5"/>
  <c r="B65" i="5"/>
  <c r="B56" i="5"/>
  <c r="B54" i="5"/>
  <c r="B63" i="5"/>
  <c r="D51" i="5"/>
  <c r="E51" i="5" s="1"/>
  <c r="D50" i="5"/>
  <c r="E50" i="5" s="1"/>
  <c r="B62" i="5"/>
  <c r="B71" i="5"/>
  <c r="B69" i="5"/>
  <c r="B67" i="5"/>
  <c r="B73" i="5"/>
  <c r="C11" i="2"/>
  <c r="D11" i="2" s="1"/>
  <c r="A15" i="2"/>
  <c r="C13" i="2"/>
  <c r="D13" i="2" s="1"/>
  <c r="A17" i="2"/>
  <c r="L6" i="1"/>
  <c r="N5" i="1"/>
  <c r="A78" i="1"/>
  <c r="C66" i="1"/>
  <c r="H66" i="1" s="1"/>
  <c r="A62" i="1"/>
  <c r="C50" i="1"/>
  <c r="H50" i="1" s="1"/>
  <c r="C57" i="1"/>
  <c r="H57" i="1" s="1"/>
  <c r="A69" i="1"/>
  <c r="C44" i="1"/>
  <c r="H44" i="1" s="1"/>
  <c r="A56" i="1"/>
  <c r="A70" i="1"/>
  <c r="C58" i="1"/>
  <c r="H58" i="1" s="1"/>
  <c r="A52" i="1"/>
  <c r="C40" i="1"/>
  <c r="H40" i="1" s="1"/>
  <c r="A60" i="1"/>
  <c r="C48" i="1"/>
  <c r="H48" i="1" s="1"/>
  <c r="C41" i="1"/>
  <c r="H41" i="1" s="1"/>
  <c r="A53" i="1"/>
  <c r="C49" i="1"/>
  <c r="H49" i="1" s="1"/>
  <c r="A61" i="1"/>
  <c r="C43" i="1"/>
  <c r="H43" i="1" s="1"/>
  <c r="A55" i="1"/>
  <c r="C83" i="1"/>
  <c r="H83" i="1" s="1"/>
  <c r="A95" i="1"/>
  <c r="A51" i="1"/>
  <c r="C39" i="1"/>
  <c r="H39" i="1" s="1"/>
  <c r="C29" i="5" l="1"/>
  <c r="D17" i="5"/>
  <c r="E17" i="5" s="1"/>
  <c r="C7" i="5"/>
  <c r="C18" i="5"/>
  <c r="D6" i="5"/>
  <c r="E6" i="5" s="1"/>
  <c r="C40" i="5"/>
  <c r="D28" i="5"/>
  <c r="E28" i="5" s="1"/>
  <c r="A20" i="2"/>
  <c r="C16" i="2"/>
  <c r="D16" i="2" s="1"/>
  <c r="A18" i="2"/>
  <c r="C14" i="2"/>
  <c r="D14" i="2" s="1"/>
  <c r="B85" i="5"/>
  <c r="B79" i="5"/>
  <c r="B75" i="5"/>
  <c r="D63" i="5"/>
  <c r="E63" i="5" s="1"/>
  <c r="D62" i="5"/>
  <c r="E62" i="5" s="1"/>
  <c r="B74" i="5"/>
  <c r="B66" i="5"/>
  <c r="B64" i="5"/>
  <c r="B77" i="5"/>
  <c r="B68" i="5"/>
  <c r="B72" i="5"/>
  <c r="B70" i="5"/>
  <c r="B81" i="5"/>
  <c r="B83" i="5"/>
  <c r="C15" i="2"/>
  <c r="D15" i="2" s="1"/>
  <c r="A19" i="2"/>
  <c r="C17" i="2"/>
  <c r="D17" i="2" s="1"/>
  <c r="A21" i="2"/>
  <c r="L7" i="1"/>
  <c r="N6" i="1"/>
  <c r="C51" i="1"/>
  <c r="H51" i="1" s="1"/>
  <c r="A63" i="1"/>
  <c r="A81" i="1"/>
  <c r="C69" i="1"/>
  <c r="H69" i="1" s="1"/>
  <c r="A68" i="1"/>
  <c r="C56" i="1"/>
  <c r="H56" i="1" s="1"/>
  <c r="A67" i="1"/>
  <c r="C55" i="1"/>
  <c r="H55" i="1" s="1"/>
  <c r="C52" i="1"/>
  <c r="H52" i="1" s="1"/>
  <c r="A64" i="1"/>
  <c r="A74" i="1"/>
  <c r="C62" i="1"/>
  <c r="H62" i="1" s="1"/>
  <c r="A107" i="1"/>
  <c r="C95" i="1"/>
  <c r="H95" i="1" s="1"/>
  <c r="A73" i="1"/>
  <c r="C61" i="1"/>
  <c r="H61" i="1" s="1"/>
  <c r="A65" i="1"/>
  <c r="C53" i="1"/>
  <c r="H53" i="1" s="1"/>
  <c r="C60" i="1"/>
  <c r="H60" i="1" s="1"/>
  <c r="A72" i="1"/>
  <c r="A82" i="1"/>
  <c r="C70" i="1"/>
  <c r="H70" i="1" s="1"/>
  <c r="A90" i="1"/>
  <c r="C78" i="1"/>
  <c r="H78" i="1" s="1"/>
  <c r="A24" i="2" l="1"/>
  <c r="C20" i="2"/>
  <c r="D20" i="2" s="1"/>
  <c r="C52" i="5"/>
  <c r="D40" i="5"/>
  <c r="E40" i="5" s="1"/>
  <c r="C30" i="5"/>
  <c r="D18" i="5"/>
  <c r="E18" i="5" s="1"/>
  <c r="C8" i="5"/>
  <c r="C19" i="5"/>
  <c r="D7" i="5"/>
  <c r="E7" i="5" s="1"/>
  <c r="A22" i="2"/>
  <c r="C18" i="2"/>
  <c r="D18" i="2" s="1"/>
  <c r="C41" i="5"/>
  <c r="D29" i="5"/>
  <c r="E29" i="5" s="1"/>
  <c r="B80" i="5"/>
  <c r="D74" i="5"/>
  <c r="E74" i="5" s="1"/>
  <c r="B86" i="5"/>
  <c r="B93" i="5"/>
  <c r="B76" i="5"/>
  <c r="B89" i="5"/>
  <c r="B91" i="5"/>
  <c r="B87" i="5"/>
  <c r="D75" i="5"/>
  <c r="E75" i="5" s="1"/>
  <c r="B82" i="5"/>
  <c r="B84" i="5"/>
  <c r="B78" i="5"/>
  <c r="B95" i="5"/>
  <c r="B97" i="5"/>
  <c r="C21" i="2"/>
  <c r="D21" i="2" s="1"/>
  <c r="A25" i="2"/>
  <c r="C19" i="2"/>
  <c r="D19" i="2" s="1"/>
  <c r="A23" i="2"/>
  <c r="N7" i="1"/>
  <c r="L8" i="1"/>
  <c r="C73" i="1"/>
  <c r="H73" i="1" s="1"/>
  <c r="A85" i="1"/>
  <c r="A102" i="1"/>
  <c r="C90" i="1"/>
  <c r="H90" i="1" s="1"/>
  <c r="A94" i="1"/>
  <c r="C82" i="1"/>
  <c r="H82" i="1" s="1"/>
  <c r="C107" i="1"/>
  <c r="H107" i="1" s="1"/>
  <c r="A119" i="1"/>
  <c r="C68" i="1"/>
  <c r="H68" i="1" s="1"/>
  <c r="A80" i="1"/>
  <c r="A84" i="1"/>
  <c r="C72" i="1"/>
  <c r="H72" i="1" s="1"/>
  <c r="C67" i="1"/>
  <c r="H67" i="1" s="1"/>
  <c r="A79" i="1"/>
  <c r="A86" i="1"/>
  <c r="C74" i="1"/>
  <c r="H74" i="1" s="1"/>
  <c r="A93" i="1"/>
  <c r="C81" i="1"/>
  <c r="H81" i="1" s="1"/>
  <c r="A76" i="1"/>
  <c r="C64" i="1"/>
  <c r="H64" i="1" s="1"/>
  <c r="A75" i="1"/>
  <c r="C63" i="1"/>
  <c r="H63" i="1" s="1"/>
  <c r="C65" i="1"/>
  <c r="H65" i="1" s="1"/>
  <c r="A77" i="1"/>
  <c r="C31" i="5" l="1"/>
  <c r="D19" i="5"/>
  <c r="E19" i="5" s="1"/>
  <c r="C9" i="5"/>
  <c r="D8" i="5"/>
  <c r="E8" i="5" s="1"/>
  <c r="C20" i="5"/>
  <c r="A28" i="2"/>
  <c r="C24" i="2"/>
  <c r="D24" i="2" s="1"/>
  <c r="C42" i="5"/>
  <c r="D30" i="5"/>
  <c r="E30" i="5" s="1"/>
  <c r="C53" i="5"/>
  <c r="D41" i="5"/>
  <c r="E41" i="5" s="1"/>
  <c r="A26" i="2"/>
  <c r="C22" i="2"/>
  <c r="D22" i="2" s="1"/>
  <c r="C64" i="5"/>
  <c r="D52" i="5"/>
  <c r="E52" i="5" s="1"/>
  <c r="B109" i="5"/>
  <c r="B99" i="5"/>
  <c r="D87" i="5"/>
  <c r="E87" i="5" s="1"/>
  <c r="D86" i="5"/>
  <c r="E86" i="5" s="1"/>
  <c r="B98" i="5"/>
  <c r="B94" i="5"/>
  <c r="B105" i="5"/>
  <c r="B90" i="5"/>
  <c r="B103" i="5"/>
  <c r="B96" i="5"/>
  <c r="B92" i="5"/>
  <c r="B88" i="5"/>
  <c r="B107" i="5"/>
  <c r="B101" i="5"/>
  <c r="C23" i="2"/>
  <c r="D23" i="2" s="1"/>
  <c r="A27" i="2"/>
  <c r="C25" i="2"/>
  <c r="D25" i="2" s="1"/>
  <c r="A29" i="2"/>
  <c r="L9" i="1"/>
  <c r="N8" i="1"/>
  <c r="A89" i="1"/>
  <c r="C77" i="1"/>
  <c r="H77" i="1" s="1"/>
  <c r="A131" i="1"/>
  <c r="C119" i="1"/>
  <c r="H119" i="1" s="1"/>
  <c r="A98" i="1"/>
  <c r="C86" i="1"/>
  <c r="H86" i="1" s="1"/>
  <c r="A91" i="1"/>
  <c r="C79" i="1"/>
  <c r="H79" i="1" s="1"/>
  <c r="C75" i="1"/>
  <c r="H75" i="1" s="1"/>
  <c r="A87" i="1"/>
  <c r="A106" i="1"/>
  <c r="C94" i="1"/>
  <c r="H94" i="1" s="1"/>
  <c r="C76" i="1"/>
  <c r="H76" i="1" s="1"/>
  <c r="A88" i="1"/>
  <c r="C84" i="1"/>
  <c r="H84" i="1" s="1"/>
  <c r="A96" i="1"/>
  <c r="A114" i="1"/>
  <c r="C102" i="1"/>
  <c r="H102" i="1" s="1"/>
  <c r="A92" i="1"/>
  <c r="C80" i="1"/>
  <c r="H80" i="1" s="1"/>
  <c r="A97" i="1"/>
  <c r="C85" i="1"/>
  <c r="H85" i="1" s="1"/>
  <c r="A105" i="1"/>
  <c r="C93" i="1"/>
  <c r="H93" i="1" s="1"/>
  <c r="C54" i="5" l="1"/>
  <c r="D42" i="5"/>
  <c r="E42" i="5" s="1"/>
  <c r="C76" i="5"/>
  <c r="D64" i="5"/>
  <c r="E64" i="5" s="1"/>
  <c r="A32" i="2"/>
  <c r="C28" i="2"/>
  <c r="D28" i="2" s="1"/>
  <c r="C32" i="5"/>
  <c r="D20" i="5"/>
  <c r="E20" i="5" s="1"/>
  <c r="A30" i="2"/>
  <c r="C26" i="2"/>
  <c r="D26" i="2" s="1"/>
  <c r="C10" i="5"/>
  <c r="D9" i="5"/>
  <c r="E9" i="5" s="1"/>
  <c r="C21" i="5"/>
  <c r="C65" i="5"/>
  <c r="D53" i="5"/>
  <c r="E53" i="5" s="1"/>
  <c r="C43" i="5"/>
  <c r="D31" i="5"/>
  <c r="E31" i="5" s="1"/>
  <c r="B113" i="5"/>
  <c r="B108" i="5"/>
  <c r="B119" i="5"/>
  <c r="B111" i="5"/>
  <c r="D99" i="5"/>
  <c r="E99" i="5" s="1"/>
  <c r="B106" i="5"/>
  <c r="B102" i="5"/>
  <c r="B104" i="5"/>
  <c r="D98" i="5"/>
  <c r="E98" i="5" s="1"/>
  <c r="B110" i="5"/>
  <c r="B115" i="5"/>
  <c r="B100" i="5"/>
  <c r="B117" i="5"/>
  <c r="B121" i="5"/>
  <c r="C29" i="2"/>
  <c r="D29" i="2" s="1"/>
  <c r="A33" i="2"/>
  <c r="C27" i="2"/>
  <c r="D27" i="2" s="1"/>
  <c r="A31" i="2"/>
  <c r="N9" i="1"/>
  <c r="L10" i="1"/>
  <c r="A108" i="1"/>
  <c r="C96" i="1"/>
  <c r="H96" i="1" s="1"/>
  <c r="C91" i="1"/>
  <c r="H91" i="1" s="1"/>
  <c r="A103" i="1"/>
  <c r="A109" i="1"/>
  <c r="C97" i="1"/>
  <c r="H97" i="1" s="1"/>
  <c r="C105" i="1"/>
  <c r="H105" i="1" s="1"/>
  <c r="A117" i="1"/>
  <c r="A110" i="1"/>
  <c r="C98" i="1"/>
  <c r="H98" i="1" s="1"/>
  <c r="A118" i="1"/>
  <c r="C106" i="1"/>
  <c r="H106" i="1" s="1"/>
  <c r="A99" i="1"/>
  <c r="C87" i="1"/>
  <c r="H87" i="1" s="1"/>
  <c r="A100" i="1"/>
  <c r="C88" i="1"/>
  <c r="H88" i="1" s="1"/>
  <c r="C92" i="1"/>
  <c r="H92" i="1" s="1"/>
  <c r="A104" i="1"/>
  <c r="C131" i="1"/>
  <c r="H131" i="1" s="1"/>
  <c r="A143" i="1"/>
  <c r="A126" i="1"/>
  <c r="C114" i="1"/>
  <c r="H114" i="1" s="1"/>
  <c r="A101" i="1"/>
  <c r="C89" i="1"/>
  <c r="H89" i="1" s="1"/>
  <c r="C44" i="5" l="1"/>
  <c r="D32" i="5"/>
  <c r="E32" i="5" s="1"/>
  <c r="C77" i="5"/>
  <c r="D65" i="5"/>
  <c r="E65" i="5" s="1"/>
  <c r="C33" i="5"/>
  <c r="D21" i="5"/>
  <c r="E21" i="5" s="1"/>
  <c r="A36" i="2"/>
  <c r="C32" i="2"/>
  <c r="D32" i="2" s="1"/>
  <c r="C11" i="5"/>
  <c r="D10" i="5"/>
  <c r="E10" i="5" s="1"/>
  <c r="C22" i="5"/>
  <c r="C88" i="5"/>
  <c r="D76" i="5"/>
  <c r="E76" i="5" s="1"/>
  <c r="C55" i="5"/>
  <c r="D43" i="5"/>
  <c r="E43" i="5" s="1"/>
  <c r="A34" i="2"/>
  <c r="C30" i="2"/>
  <c r="D30" i="2" s="1"/>
  <c r="C66" i="5"/>
  <c r="D54" i="5"/>
  <c r="E54" i="5" s="1"/>
  <c r="B133" i="5"/>
  <c r="B123" i="5"/>
  <c r="D111" i="5"/>
  <c r="E111" i="5" s="1"/>
  <c r="D110" i="5"/>
  <c r="E110" i="5" s="1"/>
  <c r="B122" i="5"/>
  <c r="B129" i="5"/>
  <c r="B131" i="5"/>
  <c r="B112" i="5"/>
  <c r="B120" i="5"/>
  <c r="B118" i="5"/>
  <c r="B116" i="5"/>
  <c r="B114" i="5"/>
  <c r="B127" i="5"/>
  <c r="B125" i="5"/>
  <c r="C31" i="2"/>
  <c r="D31" i="2" s="1"/>
  <c r="A35" i="2"/>
  <c r="C33" i="2"/>
  <c r="D33" i="2" s="1"/>
  <c r="A37" i="2"/>
  <c r="L11" i="1"/>
  <c r="N10" i="1"/>
  <c r="A113" i="1"/>
  <c r="C101" i="1"/>
  <c r="H101" i="1" s="1"/>
  <c r="A138" i="1"/>
  <c r="C126" i="1"/>
  <c r="H126" i="1" s="1"/>
  <c r="A121" i="1"/>
  <c r="C109" i="1"/>
  <c r="H109" i="1" s="1"/>
  <c r="A130" i="1"/>
  <c r="C118" i="1"/>
  <c r="H118" i="1" s="1"/>
  <c r="A122" i="1"/>
  <c r="C110" i="1"/>
  <c r="H110" i="1" s="1"/>
  <c r="C108" i="1"/>
  <c r="H108" i="1" s="1"/>
  <c r="A120" i="1"/>
  <c r="A129" i="1"/>
  <c r="C117" i="1"/>
  <c r="H117" i="1" s="1"/>
  <c r="C100" i="1"/>
  <c r="H100" i="1" s="1"/>
  <c r="A112" i="1"/>
  <c r="C99" i="1"/>
  <c r="H99" i="1" s="1"/>
  <c r="A111" i="1"/>
  <c r="A155" i="1"/>
  <c r="C143" i="1"/>
  <c r="H143" i="1" s="1"/>
  <c r="A115" i="1"/>
  <c r="C103" i="1"/>
  <c r="H103" i="1" s="1"/>
  <c r="A116" i="1"/>
  <c r="C104" i="1"/>
  <c r="H104" i="1" s="1"/>
  <c r="A40" i="2" l="1"/>
  <c r="C36" i="2"/>
  <c r="D36" i="2" s="1"/>
  <c r="C67" i="5"/>
  <c r="D55" i="5"/>
  <c r="E55" i="5" s="1"/>
  <c r="C45" i="5"/>
  <c r="D33" i="5"/>
  <c r="E33" i="5" s="1"/>
  <c r="C100" i="5"/>
  <c r="D88" i="5"/>
  <c r="E88" i="5" s="1"/>
  <c r="A38" i="2"/>
  <c r="C34" i="2"/>
  <c r="D34" i="2" s="1"/>
  <c r="C34" i="5"/>
  <c r="D22" i="5"/>
  <c r="E22" i="5" s="1"/>
  <c r="C89" i="5"/>
  <c r="D77" i="5"/>
  <c r="E77" i="5" s="1"/>
  <c r="C78" i="5"/>
  <c r="D66" i="5"/>
  <c r="E66" i="5" s="1"/>
  <c r="C12" i="5"/>
  <c r="C23" i="5"/>
  <c r="D11" i="5"/>
  <c r="E11" i="5" s="1"/>
  <c r="C56" i="5"/>
  <c r="D44" i="5"/>
  <c r="E44" i="5" s="1"/>
  <c r="D122" i="5"/>
  <c r="E122" i="5" s="1"/>
  <c r="B134" i="5"/>
  <c r="B141" i="5"/>
  <c r="B132" i="5"/>
  <c r="B124" i="5"/>
  <c r="B135" i="5"/>
  <c r="D123" i="5"/>
  <c r="E123" i="5" s="1"/>
  <c r="B130" i="5"/>
  <c r="B139" i="5"/>
  <c r="B128" i="5"/>
  <c r="B137" i="5"/>
  <c r="B126" i="5"/>
  <c r="B143" i="5"/>
  <c r="B145" i="5"/>
  <c r="C35" i="2"/>
  <c r="D35" i="2" s="1"/>
  <c r="A39" i="2"/>
  <c r="C37" i="2"/>
  <c r="D37" i="2" s="1"/>
  <c r="A41" i="2"/>
  <c r="L12" i="1"/>
  <c r="N11" i="1"/>
  <c r="C116" i="1"/>
  <c r="H116" i="1" s="1"/>
  <c r="A128" i="1"/>
  <c r="C129" i="1"/>
  <c r="H129" i="1" s="1"/>
  <c r="A141" i="1"/>
  <c r="C155" i="1"/>
  <c r="H155" i="1" s="1"/>
  <c r="A167" i="1"/>
  <c r="A124" i="1"/>
  <c r="C112" i="1"/>
  <c r="H112" i="1" s="1"/>
  <c r="C115" i="1"/>
  <c r="H115" i="1" s="1"/>
  <c r="A127" i="1"/>
  <c r="C121" i="1"/>
  <c r="H121" i="1" s="1"/>
  <c r="A133" i="1"/>
  <c r="A132" i="1"/>
  <c r="C120" i="1"/>
  <c r="H120" i="1" s="1"/>
  <c r="A142" i="1"/>
  <c r="C130" i="1"/>
  <c r="H130" i="1" s="1"/>
  <c r="A150" i="1"/>
  <c r="C138" i="1"/>
  <c r="H138" i="1" s="1"/>
  <c r="A123" i="1"/>
  <c r="C111" i="1"/>
  <c r="H111" i="1" s="1"/>
  <c r="A134" i="1"/>
  <c r="C122" i="1"/>
  <c r="H122" i="1" s="1"/>
  <c r="A125" i="1"/>
  <c r="C113" i="1"/>
  <c r="H113" i="1" s="1"/>
  <c r="C90" i="5" l="1"/>
  <c r="D78" i="5"/>
  <c r="E78" i="5" s="1"/>
  <c r="C112" i="5"/>
  <c r="D100" i="5"/>
  <c r="E100" i="5" s="1"/>
  <c r="C101" i="5"/>
  <c r="D89" i="5"/>
  <c r="E89" i="5" s="1"/>
  <c r="C57" i="5"/>
  <c r="D45" i="5"/>
  <c r="E45" i="5" s="1"/>
  <c r="C68" i="5"/>
  <c r="D56" i="5"/>
  <c r="E56" i="5" s="1"/>
  <c r="C46" i="5"/>
  <c r="D34" i="5"/>
  <c r="E34" i="5" s="1"/>
  <c r="C79" i="5"/>
  <c r="D67" i="5"/>
  <c r="E67" i="5" s="1"/>
  <c r="C35" i="5"/>
  <c r="D23" i="5"/>
  <c r="E23" i="5" s="1"/>
  <c r="C13" i="5"/>
  <c r="D12" i="5"/>
  <c r="E12" i="5" s="1"/>
  <c r="C24" i="5"/>
  <c r="A42" i="2"/>
  <c r="C38" i="2"/>
  <c r="D38" i="2" s="1"/>
  <c r="A44" i="2"/>
  <c r="C40" i="2"/>
  <c r="D40" i="2" s="1"/>
  <c r="B157" i="5"/>
  <c r="B144" i="5"/>
  <c r="B153" i="5"/>
  <c r="B136" i="5"/>
  <c r="B155" i="5"/>
  <c r="B151" i="5"/>
  <c r="B142" i="5"/>
  <c r="D134" i="5"/>
  <c r="E134" i="5" s="1"/>
  <c r="B146" i="5"/>
  <c r="B140" i="5"/>
  <c r="B138" i="5"/>
  <c r="B149" i="5"/>
  <c r="B147" i="5"/>
  <c r="D135" i="5"/>
  <c r="E135" i="5" s="1"/>
  <c r="C41" i="2"/>
  <c r="D41" i="2" s="1"/>
  <c r="A45" i="2"/>
  <c r="C39" i="2"/>
  <c r="D39" i="2" s="1"/>
  <c r="A43" i="2"/>
  <c r="L13" i="1"/>
  <c r="N12" i="1"/>
  <c r="C124" i="1"/>
  <c r="H124" i="1" s="1"/>
  <c r="A136" i="1"/>
  <c r="A145" i="1"/>
  <c r="C133" i="1"/>
  <c r="H133" i="1" s="1"/>
  <c r="A137" i="1"/>
  <c r="C125" i="1"/>
  <c r="H125" i="1" s="1"/>
  <c r="A154" i="1"/>
  <c r="C142" i="1"/>
  <c r="H142" i="1" s="1"/>
  <c r="A179" i="1"/>
  <c r="C167" i="1"/>
  <c r="H167" i="1" s="1"/>
  <c r="A146" i="1"/>
  <c r="C134" i="1"/>
  <c r="H134" i="1" s="1"/>
  <c r="C132" i="1"/>
  <c r="H132" i="1" s="1"/>
  <c r="A144" i="1"/>
  <c r="C123" i="1"/>
  <c r="H123" i="1" s="1"/>
  <c r="A135" i="1"/>
  <c r="A153" i="1"/>
  <c r="C141" i="1"/>
  <c r="H141" i="1" s="1"/>
  <c r="A139" i="1"/>
  <c r="C127" i="1"/>
  <c r="H127" i="1" s="1"/>
  <c r="A140" i="1"/>
  <c r="C128" i="1"/>
  <c r="H128" i="1" s="1"/>
  <c r="A162" i="1"/>
  <c r="C150" i="1"/>
  <c r="H150" i="1" s="1"/>
  <c r="C47" i="5" l="1"/>
  <c r="D35" i="5"/>
  <c r="E35" i="5" s="1"/>
  <c r="C69" i="5"/>
  <c r="D57" i="5"/>
  <c r="E57" i="5" s="1"/>
  <c r="A48" i="2"/>
  <c r="C44" i="2"/>
  <c r="D44" i="2" s="1"/>
  <c r="C91" i="5"/>
  <c r="D79" i="5"/>
  <c r="E79" i="5" s="1"/>
  <c r="C113" i="5"/>
  <c r="D101" i="5"/>
  <c r="E101" i="5" s="1"/>
  <c r="A46" i="2"/>
  <c r="C42" i="2"/>
  <c r="D42" i="2" s="1"/>
  <c r="C36" i="5"/>
  <c r="D24" i="5"/>
  <c r="E24" i="5" s="1"/>
  <c r="C58" i="5"/>
  <c r="D46" i="5"/>
  <c r="E46" i="5" s="1"/>
  <c r="C124" i="5"/>
  <c r="D112" i="5"/>
  <c r="E112" i="5" s="1"/>
  <c r="C25" i="5"/>
  <c r="D13" i="5"/>
  <c r="E13" i="5" s="1"/>
  <c r="C80" i="5"/>
  <c r="D68" i="5"/>
  <c r="E68" i="5" s="1"/>
  <c r="C102" i="5"/>
  <c r="D90" i="5"/>
  <c r="E90" i="5" s="1"/>
  <c r="B159" i="5"/>
  <c r="D147" i="5"/>
  <c r="E147" i="5" s="1"/>
  <c r="B154" i="5"/>
  <c r="B150" i="5"/>
  <c r="D146" i="5"/>
  <c r="E146" i="5" s="1"/>
  <c r="B158" i="5"/>
  <c r="B161" i="5"/>
  <c r="B165" i="5"/>
  <c r="B163" i="5"/>
  <c r="B148" i="5"/>
  <c r="B156" i="5"/>
  <c r="B152" i="5"/>
  <c r="B167" i="5"/>
  <c r="B169" i="5"/>
  <c r="C43" i="2"/>
  <c r="D43" i="2" s="1"/>
  <c r="A47" i="2"/>
  <c r="C45" i="2"/>
  <c r="D45" i="2" s="1"/>
  <c r="A49" i="2"/>
  <c r="L14" i="1"/>
  <c r="N13" i="1"/>
  <c r="A156" i="1"/>
  <c r="C144" i="1"/>
  <c r="H144" i="1" s="1"/>
  <c r="C137" i="1"/>
  <c r="H137" i="1" s="1"/>
  <c r="A149" i="1"/>
  <c r="A166" i="1"/>
  <c r="C154" i="1"/>
  <c r="H154" i="1" s="1"/>
  <c r="C140" i="1"/>
  <c r="H140" i="1" s="1"/>
  <c r="A152" i="1"/>
  <c r="A147" i="1"/>
  <c r="C135" i="1"/>
  <c r="H135" i="1" s="1"/>
  <c r="A174" i="1"/>
  <c r="C162" i="1"/>
  <c r="H162" i="1" s="1"/>
  <c r="C139" i="1"/>
  <c r="H139" i="1" s="1"/>
  <c r="A151" i="1"/>
  <c r="A158" i="1"/>
  <c r="C146" i="1"/>
  <c r="H146" i="1" s="1"/>
  <c r="A157" i="1"/>
  <c r="C145" i="1"/>
  <c r="H145" i="1" s="1"/>
  <c r="A148" i="1"/>
  <c r="C136" i="1"/>
  <c r="H136" i="1" s="1"/>
  <c r="A165" i="1"/>
  <c r="C153" i="1"/>
  <c r="H153" i="1" s="1"/>
  <c r="C179" i="1"/>
  <c r="H179" i="1" s="1"/>
  <c r="A191" i="1"/>
  <c r="C114" i="5" l="1"/>
  <c r="D102" i="5"/>
  <c r="E102" i="5" s="1"/>
  <c r="C70" i="5"/>
  <c r="D58" i="5"/>
  <c r="E58" i="5" s="1"/>
  <c r="C103" i="5"/>
  <c r="D91" i="5"/>
  <c r="E91" i="5" s="1"/>
  <c r="C92" i="5"/>
  <c r="D80" i="5"/>
  <c r="E80" i="5" s="1"/>
  <c r="C48" i="5"/>
  <c r="D36" i="5"/>
  <c r="E36" i="5" s="1"/>
  <c r="A52" i="2"/>
  <c r="C48" i="2"/>
  <c r="D48" i="2" s="1"/>
  <c r="C37" i="5"/>
  <c r="D25" i="5"/>
  <c r="E25" i="5" s="1"/>
  <c r="A50" i="2"/>
  <c r="C46" i="2"/>
  <c r="D46" i="2" s="1"/>
  <c r="C81" i="5"/>
  <c r="D69" i="5"/>
  <c r="E69" i="5" s="1"/>
  <c r="C136" i="5"/>
  <c r="D124" i="5"/>
  <c r="E124" i="5" s="1"/>
  <c r="C125" i="5"/>
  <c r="D113" i="5"/>
  <c r="E113" i="5" s="1"/>
  <c r="C59" i="5"/>
  <c r="D47" i="5"/>
  <c r="E47" i="5" s="1"/>
  <c r="B162" i="5"/>
  <c r="D158" i="5"/>
  <c r="E158" i="5" s="1"/>
  <c r="B170" i="5"/>
  <c r="B179" i="5"/>
  <c r="B164" i="5"/>
  <c r="B175" i="5"/>
  <c r="B166" i="5"/>
  <c r="B177" i="5"/>
  <c r="B168" i="5"/>
  <c r="B160" i="5"/>
  <c r="B181" i="5"/>
  <c r="B173" i="5"/>
  <c r="B171" i="5"/>
  <c r="D159" i="5"/>
  <c r="E159" i="5" s="1"/>
  <c r="C49" i="2"/>
  <c r="D49" i="2" s="1"/>
  <c r="A53" i="2"/>
  <c r="C47" i="2"/>
  <c r="D47" i="2" s="1"/>
  <c r="A51" i="2"/>
  <c r="L15" i="1"/>
  <c r="N14" i="1"/>
  <c r="A203" i="1"/>
  <c r="C191" i="1"/>
  <c r="H191" i="1" s="1"/>
  <c r="A170" i="1"/>
  <c r="C158" i="1"/>
  <c r="H158" i="1" s="1"/>
  <c r="A161" i="1"/>
  <c r="C149" i="1"/>
  <c r="H149" i="1" s="1"/>
  <c r="A164" i="1"/>
  <c r="C152" i="1"/>
  <c r="H152" i="1" s="1"/>
  <c r="A163" i="1"/>
  <c r="C151" i="1"/>
  <c r="H151" i="1" s="1"/>
  <c r="A186" i="1"/>
  <c r="C174" i="1"/>
  <c r="H174" i="1" s="1"/>
  <c r="A177" i="1"/>
  <c r="C165" i="1"/>
  <c r="H165" i="1" s="1"/>
  <c r="A178" i="1"/>
  <c r="C166" i="1"/>
  <c r="H166" i="1" s="1"/>
  <c r="C148" i="1"/>
  <c r="H148" i="1" s="1"/>
  <c r="A160" i="1"/>
  <c r="A169" i="1"/>
  <c r="C157" i="1"/>
  <c r="H157" i="1" s="1"/>
  <c r="C147" i="1"/>
  <c r="H147" i="1" s="1"/>
  <c r="A159" i="1"/>
  <c r="C156" i="1"/>
  <c r="H156" i="1" s="1"/>
  <c r="A168" i="1"/>
  <c r="C137" i="5" l="1"/>
  <c r="D125" i="5"/>
  <c r="E125" i="5" s="1"/>
  <c r="C49" i="5"/>
  <c r="D37" i="5"/>
  <c r="E37" i="5" s="1"/>
  <c r="C115" i="5"/>
  <c r="D103" i="5"/>
  <c r="E103" i="5" s="1"/>
  <c r="C71" i="5"/>
  <c r="D59" i="5"/>
  <c r="E59" i="5" s="1"/>
  <c r="C148" i="5"/>
  <c r="D136" i="5"/>
  <c r="E136" i="5" s="1"/>
  <c r="A56" i="2"/>
  <c r="C52" i="2"/>
  <c r="D52" i="2" s="1"/>
  <c r="C82" i="5"/>
  <c r="D70" i="5"/>
  <c r="E70" i="5" s="1"/>
  <c r="A54" i="2"/>
  <c r="C50" i="2"/>
  <c r="D50" i="2" s="1"/>
  <c r="C104" i="5"/>
  <c r="D92" i="5"/>
  <c r="E92" i="5" s="1"/>
  <c r="C93" i="5"/>
  <c r="D81" i="5"/>
  <c r="E81" i="5" s="1"/>
  <c r="C60" i="5"/>
  <c r="D48" i="5"/>
  <c r="E48" i="5" s="1"/>
  <c r="C126" i="5"/>
  <c r="D114" i="5"/>
  <c r="E114" i="5" s="1"/>
  <c r="B180" i="5"/>
  <c r="B183" i="5"/>
  <c r="D171" i="5"/>
  <c r="E171" i="5" s="1"/>
  <c r="B189" i="5"/>
  <c r="B191" i="5"/>
  <c r="B178" i="5"/>
  <c r="B193" i="5"/>
  <c r="B185" i="5"/>
  <c r="B172" i="5"/>
  <c r="B174" i="5"/>
  <c r="B176" i="5"/>
  <c r="D170" i="5"/>
  <c r="E170" i="5" s="1"/>
  <c r="B182" i="5"/>
  <c r="B187" i="5"/>
  <c r="C51" i="2"/>
  <c r="D51" i="2" s="1"/>
  <c r="A55" i="2"/>
  <c r="C53" i="2"/>
  <c r="D53" i="2" s="1"/>
  <c r="A57" i="2"/>
  <c r="N15" i="1"/>
  <c r="L16" i="1"/>
  <c r="A190" i="1"/>
  <c r="C178" i="1"/>
  <c r="H178" i="1" s="1"/>
  <c r="A171" i="1"/>
  <c r="C159" i="1"/>
  <c r="H159" i="1" s="1"/>
  <c r="A198" i="1"/>
  <c r="C186" i="1"/>
  <c r="H186" i="1" s="1"/>
  <c r="A182" i="1"/>
  <c r="C170" i="1"/>
  <c r="H170" i="1" s="1"/>
  <c r="A180" i="1"/>
  <c r="C168" i="1"/>
  <c r="H168" i="1" s="1"/>
  <c r="C177" i="1"/>
  <c r="H177" i="1" s="1"/>
  <c r="A189" i="1"/>
  <c r="C164" i="1"/>
  <c r="H164" i="1" s="1"/>
  <c r="A176" i="1"/>
  <c r="A173" i="1"/>
  <c r="C161" i="1"/>
  <c r="H161" i="1" s="1"/>
  <c r="C169" i="1"/>
  <c r="H169" i="1" s="1"/>
  <c r="A181" i="1"/>
  <c r="A172" i="1"/>
  <c r="C160" i="1"/>
  <c r="H160" i="1" s="1"/>
  <c r="C163" i="1"/>
  <c r="H163" i="1" s="1"/>
  <c r="A175" i="1"/>
  <c r="C203" i="1"/>
  <c r="H203" i="1" s="1"/>
  <c r="A215" i="1"/>
  <c r="C138" i="5" l="1"/>
  <c r="D126" i="5"/>
  <c r="E126" i="5" s="1"/>
  <c r="A58" i="2"/>
  <c r="C54" i="2"/>
  <c r="D54" i="2" s="1"/>
  <c r="C83" i="5"/>
  <c r="D71" i="5"/>
  <c r="E71" i="5" s="1"/>
  <c r="C72" i="5"/>
  <c r="D60" i="5"/>
  <c r="E60" i="5" s="1"/>
  <c r="C94" i="5"/>
  <c r="D82" i="5"/>
  <c r="E82" i="5" s="1"/>
  <c r="C127" i="5"/>
  <c r="D115" i="5"/>
  <c r="E115" i="5" s="1"/>
  <c r="C105" i="5"/>
  <c r="D93" i="5"/>
  <c r="E93" i="5" s="1"/>
  <c r="A60" i="2"/>
  <c r="C56" i="2"/>
  <c r="D56" i="2" s="1"/>
  <c r="C61" i="5"/>
  <c r="D49" i="5"/>
  <c r="E49" i="5" s="1"/>
  <c r="C116" i="5"/>
  <c r="D104" i="5"/>
  <c r="E104" i="5" s="1"/>
  <c r="C160" i="5"/>
  <c r="D148" i="5"/>
  <c r="E148" i="5" s="1"/>
  <c r="C149" i="5"/>
  <c r="D137" i="5"/>
  <c r="E137" i="5" s="1"/>
  <c r="B199" i="5"/>
  <c r="D182" i="5"/>
  <c r="E182" i="5" s="1"/>
  <c r="B194" i="5"/>
  <c r="B188" i="5"/>
  <c r="B205" i="5"/>
  <c r="B195" i="5"/>
  <c r="D183" i="5"/>
  <c r="E183" i="5" s="1"/>
  <c r="B184" i="5"/>
  <c r="B203" i="5"/>
  <c r="B201" i="5"/>
  <c r="B186" i="5"/>
  <c r="B190" i="5"/>
  <c r="B192" i="5"/>
  <c r="B197" i="5"/>
  <c r="A61" i="2"/>
  <c r="C57" i="2"/>
  <c r="D57" i="2" s="1"/>
  <c r="A59" i="2"/>
  <c r="C55" i="2"/>
  <c r="D55" i="2" s="1"/>
  <c r="L17" i="1"/>
  <c r="N16" i="1"/>
  <c r="A194" i="1"/>
  <c r="C182" i="1"/>
  <c r="H182" i="1" s="1"/>
  <c r="A227" i="1"/>
  <c r="C215" i="1"/>
  <c r="H215" i="1" s="1"/>
  <c r="A185" i="1"/>
  <c r="C173" i="1"/>
  <c r="H173" i="1" s="1"/>
  <c r="A187" i="1"/>
  <c r="C175" i="1"/>
  <c r="H175" i="1" s="1"/>
  <c r="A188" i="1"/>
  <c r="C176" i="1"/>
  <c r="H176" i="1" s="1"/>
  <c r="A210" i="1"/>
  <c r="C198" i="1"/>
  <c r="H198" i="1" s="1"/>
  <c r="A201" i="1"/>
  <c r="C189" i="1"/>
  <c r="H189" i="1" s="1"/>
  <c r="C172" i="1"/>
  <c r="H172" i="1" s="1"/>
  <c r="A184" i="1"/>
  <c r="C171" i="1"/>
  <c r="H171" i="1" s="1"/>
  <c r="A183" i="1"/>
  <c r="A193" i="1"/>
  <c r="C181" i="1"/>
  <c r="H181" i="1" s="1"/>
  <c r="C180" i="1"/>
  <c r="H180" i="1" s="1"/>
  <c r="A192" i="1"/>
  <c r="A202" i="1"/>
  <c r="C190" i="1"/>
  <c r="H190" i="1" s="1"/>
  <c r="C161" i="5" l="1"/>
  <c r="D149" i="5"/>
  <c r="E149" i="5" s="1"/>
  <c r="C60" i="2"/>
  <c r="D60" i="2" s="1"/>
  <c r="A64" i="2"/>
  <c r="C84" i="5"/>
  <c r="D72" i="5"/>
  <c r="E72" i="5" s="1"/>
  <c r="C172" i="5"/>
  <c r="D160" i="5"/>
  <c r="E160" i="5" s="1"/>
  <c r="C117" i="5"/>
  <c r="D105" i="5"/>
  <c r="E105" i="5" s="1"/>
  <c r="C95" i="5"/>
  <c r="D83" i="5"/>
  <c r="E83" i="5" s="1"/>
  <c r="C128" i="5"/>
  <c r="D116" i="5"/>
  <c r="E116" i="5" s="1"/>
  <c r="C139" i="5"/>
  <c r="D127" i="5"/>
  <c r="E127" i="5" s="1"/>
  <c r="C58" i="2"/>
  <c r="D58" i="2" s="1"/>
  <c r="A62" i="2"/>
  <c r="C73" i="5"/>
  <c r="D61" i="5"/>
  <c r="E61" i="5" s="1"/>
  <c r="C106" i="5"/>
  <c r="D94" i="5"/>
  <c r="E94" i="5" s="1"/>
  <c r="C150" i="5"/>
  <c r="D138" i="5"/>
  <c r="E138" i="5" s="1"/>
  <c r="B217" i="5"/>
  <c r="B200" i="5"/>
  <c r="B209" i="5"/>
  <c r="B202" i="5"/>
  <c r="D194" i="5"/>
  <c r="E194" i="5" s="1"/>
  <c r="B206" i="5"/>
  <c r="B204" i="5"/>
  <c r="B198" i="5"/>
  <c r="B213" i="5"/>
  <c r="B215" i="5"/>
  <c r="B196" i="5"/>
  <c r="B207" i="5"/>
  <c r="D195" i="5"/>
  <c r="E195" i="5" s="1"/>
  <c r="B211" i="5"/>
  <c r="A63" i="2"/>
  <c r="C59" i="2"/>
  <c r="D59" i="2" s="1"/>
  <c r="A65" i="2"/>
  <c r="C61" i="2"/>
  <c r="D61" i="2" s="1"/>
  <c r="N17" i="1"/>
  <c r="L18" i="1"/>
  <c r="A214" i="1"/>
  <c r="C202" i="1"/>
  <c r="H202" i="1" s="1"/>
  <c r="C188" i="1"/>
  <c r="H188" i="1" s="1"/>
  <c r="A200" i="1"/>
  <c r="A206" i="1"/>
  <c r="C194" i="1"/>
  <c r="H194" i="1" s="1"/>
  <c r="A196" i="1"/>
  <c r="C184" i="1"/>
  <c r="H184" i="1" s="1"/>
  <c r="C187" i="1"/>
  <c r="H187" i="1" s="1"/>
  <c r="A199" i="1"/>
  <c r="A204" i="1"/>
  <c r="C192" i="1"/>
  <c r="H192" i="1" s="1"/>
  <c r="C201" i="1"/>
  <c r="H201" i="1" s="1"/>
  <c r="A213" i="1"/>
  <c r="C185" i="1"/>
  <c r="H185" i="1" s="1"/>
  <c r="A197" i="1"/>
  <c r="C193" i="1"/>
  <c r="H193" i="1" s="1"/>
  <c r="A205" i="1"/>
  <c r="A222" i="1"/>
  <c r="C210" i="1"/>
  <c r="H210" i="1" s="1"/>
  <c r="C227" i="1"/>
  <c r="H227" i="1" s="1"/>
  <c r="A239" i="1"/>
  <c r="A195" i="1"/>
  <c r="C183" i="1"/>
  <c r="H183" i="1" s="1"/>
  <c r="C162" i="5" l="1"/>
  <c r="D150" i="5"/>
  <c r="E150" i="5" s="1"/>
  <c r="C151" i="5"/>
  <c r="D139" i="5"/>
  <c r="E139" i="5" s="1"/>
  <c r="C184" i="5"/>
  <c r="D172" i="5"/>
  <c r="E172" i="5" s="1"/>
  <c r="C118" i="5"/>
  <c r="D106" i="5"/>
  <c r="E106" i="5" s="1"/>
  <c r="C140" i="5"/>
  <c r="D128" i="5"/>
  <c r="E128" i="5" s="1"/>
  <c r="C96" i="5"/>
  <c r="D84" i="5"/>
  <c r="E84" i="5" s="1"/>
  <c r="A68" i="2"/>
  <c r="C64" i="2"/>
  <c r="D64" i="2" s="1"/>
  <c r="C85" i="5"/>
  <c r="D73" i="5"/>
  <c r="E73" i="5" s="1"/>
  <c r="C107" i="5"/>
  <c r="D95" i="5"/>
  <c r="E95" i="5" s="1"/>
  <c r="A66" i="2"/>
  <c r="C62" i="2"/>
  <c r="D62" i="2" s="1"/>
  <c r="C129" i="5"/>
  <c r="D117" i="5"/>
  <c r="E117" i="5" s="1"/>
  <c r="C173" i="5"/>
  <c r="D161" i="5"/>
  <c r="E161" i="5" s="1"/>
  <c r="B225" i="5"/>
  <c r="B210" i="5"/>
  <c r="B223" i="5"/>
  <c r="B221" i="5"/>
  <c r="B208" i="5"/>
  <c r="B212" i="5"/>
  <c r="B227" i="5"/>
  <c r="D206" i="5"/>
  <c r="E206" i="5" s="1"/>
  <c r="B218" i="5"/>
  <c r="B229" i="5"/>
  <c r="B214" i="5"/>
  <c r="D207" i="5"/>
  <c r="E207" i="5" s="1"/>
  <c r="B219" i="5"/>
  <c r="B216" i="5"/>
  <c r="C65" i="2"/>
  <c r="D65" i="2" s="1"/>
  <c r="A69" i="2"/>
  <c r="A67" i="2"/>
  <c r="C63" i="2"/>
  <c r="D63" i="2" s="1"/>
  <c r="L19" i="1"/>
  <c r="N18" i="1"/>
  <c r="A234" i="1"/>
  <c r="C222" i="1"/>
  <c r="H222" i="1" s="1"/>
  <c r="C204" i="1"/>
  <c r="H204" i="1" s="1"/>
  <c r="A216" i="1"/>
  <c r="A217" i="1"/>
  <c r="C205" i="1"/>
  <c r="H205" i="1" s="1"/>
  <c r="A211" i="1"/>
  <c r="C199" i="1"/>
  <c r="H199" i="1" s="1"/>
  <c r="A226" i="1"/>
  <c r="C214" i="1"/>
  <c r="H214" i="1" s="1"/>
  <c r="A209" i="1"/>
  <c r="C197" i="1"/>
  <c r="H197" i="1" s="1"/>
  <c r="C196" i="1"/>
  <c r="H196" i="1" s="1"/>
  <c r="A208" i="1"/>
  <c r="A218" i="1"/>
  <c r="C206" i="1"/>
  <c r="H206" i="1" s="1"/>
  <c r="C195" i="1"/>
  <c r="H195" i="1" s="1"/>
  <c r="A207" i="1"/>
  <c r="A251" i="1"/>
  <c r="C239" i="1"/>
  <c r="H239" i="1" s="1"/>
  <c r="A225" i="1"/>
  <c r="C213" i="1"/>
  <c r="H213" i="1" s="1"/>
  <c r="A212" i="1"/>
  <c r="C200" i="1"/>
  <c r="H200" i="1" s="1"/>
  <c r="C185" i="5" l="1"/>
  <c r="D173" i="5"/>
  <c r="E173" i="5" s="1"/>
  <c r="C97" i="5"/>
  <c r="D85" i="5"/>
  <c r="E85" i="5" s="1"/>
  <c r="C130" i="5"/>
  <c r="D118" i="5"/>
  <c r="E118" i="5" s="1"/>
  <c r="C141" i="5"/>
  <c r="D129" i="5"/>
  <c r="E129" i="5" s="1"/>
  <c r="A72" i="2"/>
  <c r="C68" i="2"/>
  <c r="D68" i="2" s="1"/>
  <c r="C196" i="5"/>
  <c r="D184" i="5"/>
  <c r="E184" i="5" s="1"/>
  <c r="A70" i="2"/>
  <c r="C66" i="2"/>
  <c r="D66" i="2" s="1"/>
  <c r="C108" i="5"/>
  <c r="D96" i="5"/>
  <c r="E96" i="5" s="1"/>
  <c r="C163" i="5"/>
  <c r="D151" i="5"/>
  <c r="E151" i="5" s="1"/>
  <c r="C119" i="5"/>
  <c r="D107" i="5"/>
  <c r="E107" i="5" s="1"/>
  <c r="C152" i="5"/>
  <c r="D140" i="5"/>
  <c r="E140" i="5" s="1"/>
  <c r="C174" i="5"/>
  <c r="D162" i="5"/>
  <c r="E162" i="5" s="1"/>
  <c r="D218" i="5"/>
  <c r="E218" i="5" s="1"/>
  <c r="B230" i="5"/>
  <c r="B233" i="5"/>
  <c r="B228" i="5"/>
  <c r="B239" i="5"/>
  <c r="B235" i="5"/>
  <c r="B226" i="5"/>
  <c r="B224" i="5"/>
  <c r="B222" i="5"/>
  <c r="D219" i="5"/>
  <c r="E219" i="5" s="1"/>
  <c r="B231" i="5"/>
  <c r="B241" i="5"/>
  <c r="B220" i="5"/>
  <c r="B237" i="5"/>
  <c r="A71" i="2"/>
  <c r="C67" i="2"/>
  <c r="D67" i="2" s="1"/>
  <c r="C69" i="2"/>
  <c r="D69" i="2" s="1"/>
  <c r="A73" i="2"/>
  <c r="L20" i="1"/>
  <c r="N19" i="1"/>
  <c r="C212" i="1"/>
  <c r="H212" i="1" s="1"/>
  <c r="A224" i="1"/>
  <c r="C211" i="1"/>
  <c r="H211" i="1" s="1"/>
  <c r="A223" i="1"/>
  <c r="A220" i="1"/>
  <c r="C208" i="1"/>
  <c r="H208" i="1" s="1"/>
  <c r="A229" i="1"/>
  <c r="C217" i="1"/>
  <c r="H217" i="1" s="1"/>
  <c r="A221" i="1"/>
  <c r="C209" i="1"/>
  <c r="H209" i="1" s="1"/>
  <c r="A230" i="1"/>
  <c r="C218" i="1"/>
  <c r="H218" i="1" s="1"/>
  <c r="A237" i="1"/>
  <c r="C225" i="1"/>
  <c r="H225" i="1" s="1"/>
  <c r="A228" i="1"/>
  <c r="C216" i="1"/>
  <c r="H216" i="1" s="1"/>
  <c r="C251" i="1"/>
  <c r="H251" i="1" s="1"/>
  <c r="A263" i="1"/>
  <c r="A219" i="1"/>
  <c r="C207" i="1"/>
  <c r="H207" i="1" s="1"/>
  <c r="A238" i="1"/>
  <c r="C226" i="1"/>
  <c r="H226" i="1" s="1"/>
  <c r="A246" i="1"/>
  <c r="C234" i="1"/>
  <c r="H234" i="1" s="1"/>
  <c r="C186" i="5" l="1"/>
  <c r="D174" i="5"/>
  <c r="E174" i="5" s="1"/>
  <c r="C120" i="5"/>
  <c r="D108" i="5"/>
  <c r="E108" i="5" s="1"/>
  <c r="C153" i="5"/>
  <c r="D141" i="5"/>
  <c r="E141" i="5" s="1"/>
  <c r="C164" i="5"/>
  <c r="D152" i="5"/>
  <c r="E152" i="5" s="1"/>
  <c r="C70" i="2"/>
  <c r="D70" i="2" s="1"/>
  <c r="A74" i="2"/>
  <c r="C142" i="5"/>
  <c r="D130" i="5"/>
  <c r="E130" i="5" s="1"/>
  <c r="C131" i="5"/>
  <c r="D119" i="5"/>
  <c r="E119" i="5" s="1"/>
  <c r="C208" i="5"/>
  <c r="D196" i="5"/>
  <c r="E196" i="5" s="1"/>
  <c r="C109" i="5"/>
  <c r="D97" i="5"/>
  <c r="E97" i="5" s="1"/>
  <c r="C175" i="5"/>
  <c r="D163" i="5"/>
  <c r="E163" i="5" s="1"/>
  <c r="A76" i="2"/>
  <c r="C72" i="2"/>
  <c r="D72" i="2" s="1"/>
  <c r="C197" i="5"/>
  <c r="D185" i="5"/>
  <c r="E185" i="5" s="1"/>
  <c r="B234" i="5"/>
  <c r="B240" i="5"/>
  <c r="B249" i="5"/>
  <c r="B232" i="5"/>
  <c r="B253" i="5"/>
  <c r="B245" i="5"/>
  <c r="D231" i="5"/>
  <c r="E231" i="5" s="1"/>
  <c r="B243" i="5"/>
  <c r="B247" i="5"/>
  <c r="D230" i="5"/>
  <c r="E230" i="5" s="1"/>
  <c r="B242" i="5"/>
  <c r="B251" i="5"/>
  <c r="B236" i="5"/>
  <c r="B238" i="5"/>
  <c r="A75" i="2"/>
  <c r="C71" i="2"/>
  <c r="D71" i="2" s="1"/>
  <c r="A77" i="2"/>
  <c r="C73" i="2"/>
  <c r="D73" i="2" s="1"/>
  <c r="L21" i="1"/>
  <c r="N20" i="1"/>
  <c r="A249" i="1"/>
  <c r="C237" i="1"/>
  <c r="H237" i="1" s="1"/>
  <c r="C219" i="1"/>
  <c r="H219" i="1" s="1"/>
  <c r="A231" i="1"/>
  <c r="A242" i="1"/>
  <c r="C230" i="1"/>
  <c r="H230" i="1" s="1"/>
  <c r="A258" i="1"/>
  <c r="C246" i="1"/>
  <c r="H246" i="1" s="1"/>
  <c r="A241" i="1"/>
  <c r="C229" i="1"/>
  <c r="H229" i="1" s="1"/>
  <c r="A250" i="1"/>
  <c r="C238" i="1"/>
  <c r="H238" i="1" s="1"/>
  <c r="C263" i="1"/>
  <c r="H263" i="1" s="1"/>
  <c r="A275" i="1"/>
  <c r="A236" i="1"/>
  <c r="C224" i="1"/>
  <c r="H224" i="1" s="1"/>
  <c r="C228" i="1"/>
  <c r="H228" i="1" s="1"/>
  <c r="A240" i="1"/>
  <c r="C220" i="1"/>
  <c r="H220" i="1" s="1"/>
  <c r="A232" i="1"/>
  <c r="A235" i="1"/>
  <c r="C223" i="1"/>
  <c r="H223" i="1" s="1"/>
  <c r="A233" i="1"/>
  <c r="C221" i="1"/>
  <c r="H221" i="1" s="1"/>
  <c r="C209" i="5" l="1"/>
  <c r="D197" i="5"/>
  <c r="E197" i="5" s="1"/>
  <c r="C220" i="5"/>
  <c r="D208" i="5"/>
  <c r="E208" i="5" s="1"/>
  <c r="C176" i="5"/>
  <c r="D164" i="5"/>
  <c r="E164" i="5" s="1"/>
  <c r="A80" i="2"/>
  <c r="C76" i="2"/>
  <c r="D76" i="2" s="1"/>
  <c r="C143" i="5"/>
  <c r="D131" i="5"/>
  <c r="E131" i="5" s="1"/>
  <c r="C165" i="5"/>
  <c r="D153" i="5"/>
  <c r="E153" i="5" s="1"/>
  <c r="C187" i="5"/>
  <c r="D175" i="5"/>
  <c r="E175" i="5" s="1"/>
  <c r="C154" i="5"/>
  <c r="D142" i="5"/>
  <c r="E142" i="5" s="1"/>
  <c r="C132" i="5"/>
  <c r="D120" i="5"/>
  <c r="E120" i="5" s="1"/>
  <c r="C74" i="2"/>
  <c r="D74" i="2" s="1"/>
  <c r="A78" i="2"/>
  <c r="C121" i="5"/>
  <c r="D109" i="5"/>
  <c r="E109" i="5" s="1"/>
  <c r="C198" i="5"/>
  <c r="D186" i="5"/>
  <c r="E186" i="5" s="1"/>
  <c r="B263" i="5"/>
  <c r="B257" i="5"/>
  <c r="B252" i="5"/>
  <c r="B259" i="5"/>
  <c r="B261" i="5"/>
  <c r="D243" i="5"/>
  <c r="E243" i="5" s="1"/>
  <c r="B255" i="5"/>
  <c r="D242" i="5"/>
  <c r="E242" i="5" s="1"/>
  <c r="B254" i="5"/>
  <c r="B265" i="5"/>
  <c r="B246" i="5"/>
  <c r="B250" i="5"/>
  <c r="B244" i="5"/>
  <c r="B248" i="5"/>
  <c r="A79" i="2"/>
  <c r="C75" i="2"/>
  <c r="D75" i="2" s="1"/>
  <c r="A81" i="2"/>
  <c r="C77" i="2"/>
  <c r="D77" i="2" s="1"/>
  <c r="L22" i="1"/>
  <c r="N21" i="1"/>
  <c r="A270" i="1"/>
  <c r="C258" i="1"/>
  <c r="H258" i="1" s="1"/>
  <c r="A287" i="1"/>
  <c r="C275" i="1"/>
  <c r="H275" i="1" s="1"/>
  <c r="C233" i="1"/>
  <c r="H233" i="1" s="1"/>
  <c r="A245" i="1"/>
  <c r="C235" i="1"/>
  <c r="H235" i="1" s="1"/>
  <c r="A247" i="1"/>
  <c r="A254" i="1"/>
  <c r="C242" i="1"/>
  <c r="H242" i="1" s="1"/>
  <c r="A243" i="1"/>
  <c r="C231" i="1"/>
  <c r="H231" i="1" s="1"/>
  <c r="A262" i="1"/>
  <c r="C250" i="1"/>
  <c r="H250" i="1" s="1"/>
  <c r="C236" i="1"/>
  <c r="H236" i="1" s="1"/>
  <c r="A248" i="1"/>
  <c r="A244" i="1"/>
  <c r="C232" i="1"/>
  <c r="H232" i="1" s="1"/>
  <c r="A252" i="1"/>
  <c r="C240" i="1"/>
  <c r="H240" i="1" s="1"/>
  <c r="C241" i="1"/>
  <c r="H241" i="1" s="1"/>
  <c r="A253" i="1"/>
  <c r="C249" i="1"/>
  <c r="H249" i="1" s="1"/>
  <c r="A261" i="1"/>
  <c r="C210" i="5" l="1"/>
  <c r="D198" i="5"/>
  <c r="E198" i="5" s="1"/>
  <c r="C166" i="5"/>
  <c r="D154" i="5"/>
  <c r="E154" i="5" s="1"/>
  <c r="A84" i="2"/>
  <c r="C80" i="2"/>
  <c r="D80" i="2" s="1"/>
  <c r="C144" i="5"/>
  <c r="D132" i="5"/>
  <c r="E132" i="5" s="1"/>
  <c r="C221" i="5"/>
  <c r="D209" i="5"/>
  <c r="E209" i="5" s="1"/>
  <c r="C133" i="5"/>
  <c r="D121" i="5"/>
  <c r="E121" i="5" s="1"/>
  <c r="C199" i="5"/>
  <c r="D187" i="5"/>
  <c r="E187" i="5" s="1"/>
  <c r="C188" i="5"/>
  <c r="D176" i="5"/>
  <c r="E176" i="5" s="1"/>
  <c r="C78" i="2"/>
  <c r="D78" i="2" s="1"/>
  <c r="A82" i="2"/>
  <c r="C155" i="5"/>
  <c r="D143" i="5"/>
  <c r="E143" i="5" s="1"/>
  <c r="C177" i="5"/>
  <c r="D165" i="5"/>
  <c r="E165" i="5" s="1"/>
  <c r="C232" i="5"/>
  <c r="D220" i="5"/>
  <c r="E220" i="5" s="1"/>
  <c r="B256" i="5"/>
  <c r="D254" i="5"/>
  <c r="E254" i="5" s="1"/>
  <c r="B266" i="5"/>
  <c r="B264" i="5"/>
  <c r="B277" i="5"/>
  <c r="B260" i="5"/>
  <c r="B262" i="5"/>
  <c r="D255" i="5"/>
  <c r="E255" i="5" s="1"/>
  <c r="B267" i="5"/>
  <c r="B269" i="5"/>
  <c r="B271" i="5"/>
  <c r="B258" i="5"/>
  <c r="B273" i="5"/>
  <c r="B275" i="5"/>
  <c r="C81" i="2"/>
  <c r="D81" i="2" s="1"/>
  <c r="A85" i="2"/>
  <c r="A83" i="2"/>
  <c r="C79" i="2"/>
  <c r="D79" i="2" s="1"/>
  <c r="L23" i="1"/>
  <c r="N22" i="1"/>
  <c r="A260" i="1"/>
  <c r="C248" i="1"/>
  <c r="H248" i="1" s="1"/>
  <c r="A273" i="1"/>
  <c r="C261" i="1"/>
  <c r="H261" i="1" s="1"/>
  <c r="A259" i="1"/>
  <c r="C247" i="1"/>
  <c r="H247" i="1" s="1"/>
  <c r="A265" i="1"/>
  <c r="C253" i="1"/>
  <c r="H253" i="1" s="1"/>
  <c r="A257" i="1"/>
  <c r="C245" i="1"/>
  <c r="H245" i="1" s="1"/>
  <c r="A274" i="1"/>
  <c r="C262" i="1"/>
  <c r="H262" i="1" s="1"/>
  <c r="C243" i="1"/>
  <c r="H243" i="1" s="1"/>
  <c r="A255" i="1"/>
  <c r="C252" i="1"/>
  <c r="H252" i="1" s="1"/>
  <c r="A264" i="1"/>
  <c r="C287" i="1"/>
  <c r="H287" i="1" s="1"/>
  <c r="A299" i="1"/>
  <c r="C244" i="1"/>
  <c r="H244" i="1" s="1"/>
  <c r="A256" i="1"/>
  <c r="A266" i="1"/>
  <c r="C254" i="1"/>
  <c r="H254" i="1" s="1"/>
  <c r="A282" i="1"/>
  <c r="C270" i="1"/>
  <c r="H270" i="1" s="1"/>
  <c r="C200" i="5" l="1"/>
  <c r="D188" i="5"/>
  <c r="E188" i="5" s="1"/>
  <c r="C189" i="5"/>
  <c r="D177" i="5"/>
  <c r="E177" i="5" s="1"/>
  <c r="C211" i="5"/>
  <c r="D199" i="5"/>
  <c r="E199" i="5" s="1"/>
  <c r="A88" i="2"/>
  <c r="C84" i="2"/>
  <c r="D84" i="2" s="1"/>
  <c r="C244" i="5"/>
  <c r="D232" i="5"/>
  <c r="E232" i="5" s="1"/>
  <c r="C167" i="5"/>
  <c r="D155" i="5"/>
  <c r="E155" i="5" s="1"/>
  <c r="C145" i="5"/>
  <c r="D133" i="5"/>
  <c r="E133" i="5" s="1"/>
  <c r="C178" i="5"/>
  <c r="D166" i="5"/>
  <c r="E166" i="5" s="1"/>
  <c r="C82" i="2"/>
  <c r="D82" i="2" s="1"/>
  <c r="A86" i="2"/>
  <c r="C156" i="5"/>
  <c r="D144" i="5"/>
  <c r="E144" i="5" s="1"/>
  <c r="C233" i="5"/>
  <c r="D221" i="5"/>
  <c r="E221" i="5" s="1"/>
  <c r="C222" i="5"/>
  <c r="D210" i="5"/>
  <c r="E210" i="5" s="1"/>
  <c r="B289" i="5"/>
  <c r="D267" i="5"/>
  <c r="E267" i="5" s="1"/>
  <c r="B279" i="5"/>
  <c r="B270" i="5"/>
  <c r="B274" i="5"/>
  <c r="D266" i="5"/>
  <c r="E266" i="5" s="1"/>
  <c r="B278" i="5"/>
  <c r="B287" i="5"/>
  <c r="B281" i="5"/>
  <c r="B285" i="5"/>
  <c r="B276" i="5"/>
  <c r="B283" i="5"/>
  <c r="B272" i="5"/>
  <c r="B268" i="5"/>
  <c r="C85" i="2"/>
  <c r="D85" i="2" s="1"/>
  <c r="A89" i="2"/>
  <c r="A87" i="2"/>
  <c r="C83" i="2"/>
  <c r="D83" i="2" s="1"/>
  <c r="N23" i="1"/>
  <c r="L24" i="1"/>
  <c r="A276" i="1"/>
  <c r="C264" i="1"/>
  <c r="H264" i="1" s="1"/>
  <c r="A294" i="1"/>
  <c r="C282" i="1"/>
  <c r="H282" i="1" s="1"/>
  <c r="A278" i="1"/>
  <c r="C266" i="1"/>
  <c r="H266" i="1" s="1"/>
  <c r="A271" i="1"/>
  <c r="C259" i="1"/>
  <c r="H259" i="1" s="1"/>
  <c r="A286" i="1"/>
  <c r="C274" i="1"/>
  <c r="H274" i="1" s="1"/>
  <c r="A277" i="1"/>
  <c r="C265" i="1"/>
  <c r="H265" i="1" s="1"/>
  <c r="A267" i="1"/>
  <c r="C255" i="1"/>
  <c r="H255" i="1" s="1"/>
  <c r="A268" i="1"/>
  <c r="C256" i="1"/>
  <c r="H256" i="1" s="1"/>
  <c r="A285" i="1"/>
  <c r="C273" i="1"/>
  <c r="H273" i="1" s="1"/>
  <c r="A311" i="1"/>
  <c r="C299" i="1"/>
  <c r="H299" i="1" s="1"/>
  <c r="A269" i="1"/>
  <c r="C257" i="1"/>
  <c r="H257" i="1" s="1"/>
  <c r="C260" i="1"/>
  <c r="H260" i="1" s="1"/>
  <c r="A272" i="1"/>
  <c r="C190" i="5" l="1"/>
  <c r="D178" i="5"/>
  <c r="E178" i="5" s="1"/>
  <c r="C245" i="5"/>
  <c r="D233" i="5"/>
  <c r="E233" i="5" s="1"/>
  <c r="C157" i="5"/>
  <c r="D145" i="5"/>
  <c r="E145" i="5" s="1"/>
  <c r="C223" i="5"/>
  <c r="D211" i="5"/>
  <c r="E211" i="5" s="1"/>
  <c r="A92" i="2"/>
  <c r="C88" i="2"/>
  <c r="D88" i="2" s="1"/>
  <c r="C168" i="5"/>
  <c r="D156" i="5"/>
  <c r="E156" i="5" s="1"/>
  <c r="C179" i="5"/>
  <c r="D167" i="5"/>
  <c r="E167" i="5" s="1"/>
  <c r="C201" i="5"/>
  <c r="D189" i="5"/>
  <c r="E189" i="5" s="1"/>
  <c r="C234" i="5"/>
  <c r="D222" i="5"/>
  <c r="E222" i="5" s="1"/>
  <c r="C86" i="2"/>
  <c r="D86" i="2" s="1"/>
  <c r="A90" i="2"/>
  <c r="C256" i="5"/>
  <c r="D244" i="5"/>
  <c r="E244" i="5" s="1"/>
  <c r="C212" i="5"/>
  <c r="D200" i="5"/>
  <c r="E200" i="5" s="1"/>
  <c r="B297" i="5"/>
  <c r="B280" i="5"/>
  <c r="B286" i="5"/>
  <c r="B293" i="5"/>
  <c r="B295" i="5"/>
  <c r="B299" i="5"/>
  <c r="D279" i="5"/>
  <c r="E279" i="5" s="1"/>
  <c r="B291" i="5"/>
  <c r="B284" i="5"/>
  <c r="B282" i="5"/>
  <c r="B288" i="5"/>
  <c r="D278" i="5"/>
  <c r="E278" i="5" s="1"/>
  <c r="B290" i="5"/>
  <c r="B301" i="5"/>
  <c r="A91" i="2"/>
  <c r="C87" i="2"/>
  <c r="D87" i="2" s="1"/>
  <c r="A93" i="2"/>
  <c r="C89" i="2"/>
  <c r="D89" i="2" s="1"/>
  <c r="L25" i="1"/>
  <c r="N24" i="1"/>
  <c r="C271" i="1"/>
  <c r="H271" i="1" s="1"/>
  <c r="A283" i="1"/>
  <c r="A279" i="1"/>
  <c r="C267" i="1"/>
  <c r="H267" i="1" s="1"/>
  <c r="A290" i="1"/>
  <c r="C278" i="1"/>
  <c r="H278" i="1" s="1"/>
  <c r="C268" i="1"/>
  <c r="H268" i="1" s="1"/>
  <c r="A280" i="1"/>
  <c r="A289" i="1"/>
  <c r="C277" i="1"/>
  <c r="H277" i="1" s="1"/>
  <c r="A306" i="1"/>
  <c r="C294" i="1"/>
  <c r="H294" i="1" s="1"/>
  <c r="A284" i="1"/>
  <c r="C272" i="1"/>
  <c r="H272" i="1" s="1"/>
  <c r="A281" i="1"/>
  <c r="C269" i="1"/>
  <c r="H269" i="1" s="1"/>
  <c r="C311" i="1"/>
  <c r="H311" i="1" s="1"/>
  <c r="A323" i="1"/>
  <c r="A297" i="1"/>
  <c r="C285" i="1"/>
  <c r="H285" i="1" s="1"/>
  <c r="A298" i="1"/>
  <c r="C286" i="1"/>
  <c r="H286" i="1" s="1"/>
  <c r="C276" i="1"/>
  <c r="H276" i="1" s="1"/>
  <c r="A288" i="1"/>
  <c r="C224" i="5" l="1"/>
  <c r="D212" i="5"/>
  <c r="E212" i="5" s="1"/>
  <c r="C213" i="5"/>
  <c r="D201" i="5"/>
  <c r="E201" i="5" s="1"/>
  <c r="C235" i="5"/>
  <c r="D223" i="5"/>
  <c r="E223" i="5" s="1"/>
  <c r="C268" i="5"/>
  <c r="D256" i="5"/>
  <c r="E256" i="5" s="1"/>
  <c r="C191" i="5"/>
  <c r="D179" i="5"/>
  <c r="E179" i="5" s="1"/>
  <c r="C169" i="5"/>
  <c r="D157" i="5"/>
  <c r="E157" i="5" s="1"/>
  <c r="A94" i="2"/>
  <c r="C90" i="2"/>
  <c r="D90" i="2" s="1"/>
  <c r="C180" i="5"/>
  <c r="D168" i="5"/>
  <c r="E168" i="5" s="1"/>
  <c r="C257" i="5"/>
  <c r="D245" i="5"/>
  <c r="E245" i="5" s="1"/>
  <c r="C246" i="5"/>
  <c r="D234" i="5"/>
  <c r="E234" i="5" s="1"/>
  <c r="A96" i="2"/>
  <c r="C92" i="2"/>
  <c r="D92" i="2" s="1"/>
  <c r="C202" i="5"/>
  <c r="D190" i="5"/>
  <c r="E190" i="5" s="1"/>
  <c r="B305" i="5"/>
  <c r="D290" i="5"/>
  <c r="E290" i="5" s="1"/>
  <c r="B302" i="5"/>
  <c r="D291" i="5"/>
  <c r="E291" i="5" s="1"/>
  <c r="B303" i="5"/>
  <c r="B298" i="5"/>
  <c r="B294" i="5"/>
  <c r="B309" i="5"/>
  <c r="B313" i="5"/>
  <c r="B300" i="5"/>
  <c r="B311" i="5"/>
  <c r="B292" i="5"/>
  <c r="B307" i="5"/>
  <c r="B296" i="5"/>
  <c r="A97" i="2"/>
  <c r="C93" i="2"/>
  <c r="D93" i="2" s="1"/>
  <c r="A95" i="2"/>
  <c r="C91" i="2"/>
  <c r="D91" i="2" s="1"/>
  <c r="N25" i="1"/>
  <c r="L26" i="1"/>
  <c r="A301" i="1"/>
  <c r="C289" i="1"/>
  <c r="H289" i="1" s="1"/>
  <c r="A300" i="1"/>
  <c r="C288" i="1"/>
  <c r="H288" i="1" s="1"/>
  <c r="A292" i="1"/>
  <c r="C280" i="1"/>
  <c r="H280" i="1" s="1"/>
  <c r="A293" i="1"/>
  <c r="C281" i="1"/>
  <c r="H281" i="1" s="1"/>
  <c r="A310" i="1"/>
  <c r="C298" i="1"/>
  <c r="H298" i="1" s="1"/>
  <c r="C284" i="1"/>
  <c r="H284" i="1" s="1"/>
  <c r="A296" i="1"/>
  <c r="A302" i="1"/>
  <c r="C290" i="1"/>
  <c r="H290" i="1" s="1"/>
  <c r="A309" i="1"/>
  <c r="C297" i="1"/>
  <c r="H297" i="1" s="1"/>
  <c r="A318" i="1"/>
  <c r="C306" i="1"/>
  <c r="H306" i="1" s="1"/>
  <c r="C279" i="1"/>
  <c r="H279" i="1" s="1"/>
  <c r="A291" i="1"/>
  <c r="A335" i="1"/>
  <c r="C323" i="1"/>
  <c r="H323" i="1" s="1"/>
  <c r="A295" i="1"/>
  <c r="C283" i="1"/>
  <c r="H283" i="1" s="1"/>
  <c r="C96" i="2" l="1"/>
  <c r="D96" i="2" s="1"/>
  <c r="A100" i="2"/>
  <c r="C94" i="2"/>
  <c r="D94" i="2" s="1"/>
  <c r="A98" i="2"/>
  <c r="C247" i="5"/>
  <c r="D235" i="5"/>
  <c r="E235" i="5" s="1"/>
  <c r="C192" i="5"/>
  <c r="D180" i="5"/>
  <c r="E180" i="5" s="1"/>
  <c r="C280" i="5"/>
  <c r="D268" i="5"/>
  <c r="E268" i="5" s="1"/>
  <c r="C258" i="5"/>
  <c r="D246" i="5"/>
  <c r="E246" i="5" s="1"/>
  <c r="C181" i="5"/>
  <c r="D169" i="5"/>
  <c r="E169" i="5" s="1"/>
  <c r="C225" i="5"/>
  <c r="D213" i="5"/>
  <c r="E213" i="5" s="1"/>
  <c r="C214" i="5"/>
  <c r="D202" i="5"/>
  <c r="E202" i="5" s="1"/>
  <c r="C269" i="5"/>
  <c r="D257" i="5"/>
  <c r="E257" i="5" s="1"/>
  <c r="C203" i="5"/>
  <c r="D191" i="5"/>
  <c r="E191" i="5" s="1"/>
  <c r="C236" i="5"/>
  <c r="D224" i="5"/>
  <c r="E224" i="5" s="1"/>
  <c r="B308" i="5"/>
  <c r="B319" i="5"/>
  <c r="D303" i="5"/>
  <c r="E303" i="5" s="1"/>
  <c r="B315" i="5"/>
  <c r="B304" i="5"/>
  <c r="B321" i="5"/>
  <c r="D302" i="5"/>
  <c r="E302" i="5" s="1"/>
  <c r="B314" i="5"/>
  <c r="B310" i="5"/>
  <c r="B325" i="5"/>
  <c r="B317" i="5"/>
  <c r="B312" i="5"/>
  <c r="B323" i="5"/>
  <c r="B306" i="5"/>
  <c r="C97" i="2"/>
  <c r="D97" i="2" s="1"/>
  <c r="A101" i="2"/>
  <c r="A99" i="2"/>
  <c r="C95" i="2"/>
  <c r="D95" i="2" s="1"/>
  <c r="L27" i="1"/>
  <c r="N26" i="1"/>
  <c r="A321" i="1"/>
  <c r="C309" i="1"/>
  <c r="H309" i="1" s="1"/>
  <c r="A303" i="1"/>
  <c r="C291" i="1"/>
  <c r="H291" i="1" s="1"/>
  <c r="A305" i="1"/>
  <c r="C293" i="1"/>
  <c r="H293" i="1" s="1"/>
  <c r="C335" i="1"/>
  <c r="H335" i="1" s="1"/>
  <c r="A347" i="1"/>
  <c r="C292" i="1"/>
  <c r="H292" i="1" s="1"/>
  <c r="A304" i="1"/>
  <c r="A308" i="1"/>
  <c r="C296" i="1"/>
  <c r="H296" i="1" s="1"/>
  <c r="C300" i="1"/>
  <c r="H300" i="1" s="1"/>
  <c r="A312" i="1"/>
  <c r="C295" i="1"/>
  <c r="H295" i="1" s="1"/>
  <c r="A307" i="1"/>
  <c r="A314" i="1"/>
  <c r="C302" i="1"/>
  <c r="H302" i="1" s="1"/>
  <c r="A330" i="1"/>
  <c r="C318" i="1"/>
  <c r="H318" i="1" s="1"/>
  <c r="A322" i="1"/>
  <c r="C310" i="1"/>
  <c r="H310" i="1" s="1"/>
  <c r="A313" i="1"/>
  <c r="C301" i="1"/>
  <c r="H301" i="1" s="1"/>
  <c r="C215" i="5" l="1"/>
  <c r="D203" i="5"/>
  <c r="E203" i="5" s="1"/>
  <c r="C193" i="5"/>
  <c r="D181" i="5"/>
  <c r="E181" i="5" s="1"/>
  <c r="C259" i="5"/>
  <c r="D247" i="5"/>
  <c r="E247" i="5" s="1"/>
  <c r="C248" i="5"/>
  <c r="D236" i="5"/>
  <c r="E236" i="5" s="1"/>
  <c r="C98" i="2"/>
  <c r="D98" i="2" s="1"/>
  <c r="A102" i="2"/>
  <c r="C237" i="5"/>
  <c r="D225" i="5"/>
  <c r="E225" i="5" s="1"/>
  <c r="C281" i="5"/>
  <c r="D269" i="5"/>
  <c r="E269" i="5" s="1"/>
  <c r="C270" i="5"/>
  <c r="D258" i="5"/>
  <c r="E258" i="5" s="1"/>
  <c r="C100" i="2"/>
  <c r="D100" i="2" s="1"/>
  <c r="A104" i="2"/>
  <c r="C204" i="5"/>
  <c r="D192" i="5"/>
  <c r="E192" i="5" s="1"/>
  <c r="C226" i="5"/>
  <c r="D214" i="5"/>
  <c r="E214" i="5" s="1"/>
  <c r="C292" i="5"/>
  <c r="D280" i="5"/>
  <c r="E280" i="5" s="1"/>
  <c r="B318" i="5"/>
  <c r="B337" i="5"/>
  <c r="B316" i="5"/>
  <c r="B322" i="5"/>
  <c r="B335" i="5"/>
  <c r="D315" i="5"/>
  <c r="E315" i="5" s="1"/>
  <c r="B327" i="5"/>
  <c r="B324" i="5"/>
  <c r="D314" i="5"/>
  <c r="E314" i="5" s="1"/>
  <c r="B326" i="5"/>
  <c r="B331" i="5"/>
  <c r="B329" i="5"/>
  <c r="B333" i="5"/>
  <c r="B320" i="5"/>
  <c r="A103" i="2"/>
  <c r="C99" i="2"/>
  <c r="D99" i="2" s="1"/>
  <c r="C101" i="2"/>
  <c r="D101" i="2" s="1"/>
  <c r="A105" i="2"/>
  <c r="L28" i="1"/>
  <c r="N27" i="1"/>
  <c r="A319" i="1"/>
  <c r="C307" i="1"/>
  <c r="H307" i="1" s="1"/>
  <c r="A325" i="1"/>
  <c r="C313" i="1"/>
  <c r="H313" i="1" s="1"/>
  <c r="A324" i="1"/>
  <c r="C312" i="1"/>
  <c r="H312" i="1" s="1"/>
  <c r="A359" i="1"/>
  <c r="C347" i="1"/>
  <c r="H347" i="1" s="1"/>
  <c r="A334" i="1"/>
  <c r="C322" i="1"/>
  <c r="H322" i="1" s="1"/>
  <c r="A317" i="1"/>
  <c r="C305" i="1"/>
  <c r="H305" i="1" s="1"/>
  <c r="A342" i="1"/>
  <c r="C330" i="1"/>
  <c r="H330" i="1" s="1"/>
  <c r="C308" i="1"/>
  <c r="H308" i="1" s="1"/>
  <c r="A320" i="1"/>
  <c r="C303" i="1"/>
  <c r="H303" i="1" s="1"/>
  <c r="A315" i="1"/>
  <c r="A316" i="1"/>
  <c r="C304" i="1"/>
  <c r="H304" i="1" s="1"/>
  <c r="A326" i="1"/>
  <c r="C314" i="1"/>
  <c r="H314" i="1" s="1"/>
  <c r="A333" i="1"/>
  <c r="C321" i="1"/>
  <c r="H321" i="1" s="1"/>
  <c r="C304" i="5" l="1"/>
  <c r="D292" i="5"/>
  <c r="E292" i="5" s="1"/>
  <c r="C282" i="5"/>
  <c r="D270" i="5"/>
  <c r="E270" i="5" s="1"/>
  <c r="C260" i="5"/>
  <c r="D248" i="5"/>
  <c r="E248" i="5" s="1"/>
  <c r="C238" i="5"/>
  <c r="D226" i="5"/>
  <c r="E226" i="5" s="1"/>
  <c r="C293" i="5"/>
  <c r="D281" i="5"/>
  <c r="E281" i="5" s="1"/>
  <c r="C271" i="5"/>
  <c r="D259" i="5"/>
  <c r="E259" i="5" s="1"/>
  <c r="C216" i="5"/>
  <c r="D204" i="5"/>
  <c r="E204" i="5" s="1"/>
  <c r="C249" i="5"/>
  <c r="D237" i="5"/>
  <c r="E237" i="5" s="1"/>
  <c r="C205" i="5"/>
  <c r="D193" i="5"/>
  <c r="E193" i="5" s="1"/>
  <c r="C104" i="2"/>
  <c r="D104" i="2" s="1"/>
  <c r="A108" i="2"/>
  <c r="C102" i="2"/>
  <c r="D102" i="2" s="1"/>
  <c r="A106" i="2"/>
  <c r="C227" i="5"/>
  <c r="D215" i="5"/>
  <c r="E215" i="5" s="1"/>
  <c r="B332" i="5"/>
  <c r="D326" i="5"/>
  <c r="E326" i="5" s="1"/>
  <c r="B338" i="5"/>
  <c r="B334" i="5"/>
  <c r="B345" i="5"/>
  <c r="B336" i="5"/>
  <c r="B328" i="5"/>
  <c r="B341" i="5"/>
  <c r="D327" i="5"/>
  <c r="E327" i="5" s="1"/>
  <c r="B339" i="5"/>
  <c r="B349" i="5"/>
  <c r="B343" i="5"/>
  <c r="B347" i="5"/>
  <c r="B330" i="5"/>
  <c r="A107" i="2"/>
  <c r="C103" i="2"/>
  <c r="D103" i="2" s="1"/>
  <c r="A109" i="2"/>
  <c r="C105" i="2"/>
  <c r="D105" i="2" s="1"/>
  <c r="L29" i="1"/>
  <c r="N28" i="1"/>
  <c r="A332" i="1"/>
  <c r="C320" i="1"/>
  <c r="H320" i="1" s="1"/>
  <c r="A345" i="1"/>
  <c r="C333" i="1"/>
  <c r="H333" i="1" s="1"/>
  <c r="A371" i="1"/>
  <c r="C359" i="1"/>
  <c r="H359" i="1" s="1"/>
  <c r="A354" i="1"/>
  <c r="C342" i="1"/>
  <c r="H342" i="1" s="1"/>
  <c r="A329" i="1"/>
  <c r="C317" i="1"/>
  <c r="H317" i="1" s="1"/>
  <c r="A337" i="1"/>
  <c r="C325" i="1"/>
  <c r="H325" i="1" s="1"/>
  <c r="A338" i="1"/>
  <c r="C326" i="1"/>
  <c r="H326" i="1" s="1"/>
  <c r="C324" i="1"/>
  <c r="H324" i="1" s="1"/>
  <c r="A336" i="1"/>
  <c r="C316" i="1"/>
  <c r="H316" i="1" s="1"/>
  <c r="A328" i="1"/>
  <c r="A327" i="1"/>
  <c r="C315" i="1"/>
  <c r="H315" i="1" s="1"/>
  <c r="A346" i="1"/>
  <c r="C334" i="1"/>
  <c r="H334" i="1" s="1"/>
  <c r="C319" i="1"/>
  <c r="H319" i="1" s="1"/>
  <c r="A331" i="1"/>
  <c r="C239" i="5" l="1"/>
  <c r="D227" i="5"/>
  <c r="E227" i="5" s="1"/>
  <c r="C261" i="5"/>
  <c r="D249" i="5"/>
  <c r="E249" i="5" s="1"/>
  <c r="C250" i="5"/>
  <c r="D238" i="5"/>
  <c r="E238" i="5" s="1"/>
  <c r="A110" i="2"/>
  <c r="C106" i="2"/>
  <c r="D106" i="2" s="1"/>
  <c r="C228" i="5"/>
  <c r="D216" i="5"/>
  <c r="E216" i="5" s="1"/>
  <c r="C272" i="5"/>
  <c r="D260" i="5"/>
  <c r="E260" i="5" s="1"/>
  <c r="A112" i="2"/>
  <c r="C108" i="2"/>
  <c r="D108" i="2" s="1"/>
  <c r="C283" i="5"/>
  <c r="D271" i="5"/>
  <c r="E271" i="5" s="1"/>
  <c r="C294" i="5"/>
  <c r="D282" i="5"/>
  <c r="E282" i="5" s="1"/>
  <c r="C217" i="5"/>
  <c r="D205" i="5"/>
  <c r="E205" i="5" s="1"/>
  <c r="C305" i="5"/>
  <c r="D293" i="5"/>
  <c r="E293" i="5" s="1"/>
  <c r="C316" i="5"/>
  <c r="D304" i="5"/>
  <c r="E304" i="5" s="1"/>
  <c r="B342" i="5"/>
  <c r="B359" i="5"/>
  <c r="B353" i="5"/>
  <c r="B346" i="5"/>
  <c r="B357" i="5"/>
  <c r="B355" i="5"/>
  <c r="B340" i="5"/>
  <c r="D338" i="5"/>
  <c r="E338" i="5" s="1"/>
  <c r="B350" i="5"/>
  <c r="B361" i="5"/>
  <c r="B348" i="5"/>
  <c r="B344" i="5"/>
  <c r="D339" i="5"/>
  <c r="E339" i="5" s="1"/>
  <c r="B351" i="5"/>
  <c r="A111" i="2"/>
  <c r="C107" i="2"/>
  <c r="D107" i="2" s="1"/>
  <c r="A113" i="2"/>
  <c r="C109" i="2"/>
  <c r="D109" i="2" s="1"/>
  <c r="L30" i="1"/>
  <c r="N29" i="1"/>
  <c r="A341" i="1"/>
  <c r="C329" i="1"/>
  <c r="H329" i="1" s="1"/>
  <c r="A348" i="1"/>
  <c r="C336" i="1"/>
  <c r="H336" i="1" s="1"/>
  <c r="A366" i="1"/>
  <c r="C354" i="1"/>
  <c r="H354" i="1" s="1"/>
  <c r="A350" i="1"/>
  <c r="C338" i="1"/>
  <c r="H338" i="1" s="1"/>
  <c r="A343" i="1"/>
  <c r="C331" i="1"/>
  <c r="H331" i="1" s="1"/>
  <c r="A358" i="1"/>
  <c r="C346" i="1"/>
  <c r="H346" i="1" s="1"/>
  <c r="A383" i="1"/>
  <c r="C371" i="1"/>
  <c r="H371" i="1" s="1"/>
  <c r="C327" i="1"/>
  <c r="H327" i="1" s="1"/>
  <c r="A339" i="1"/>
  <c r="A349" i="1"/>
  <c r="C337" i="1"/>
  <c r="H337" i="1" s="1"/>
  <c r="A357" i="1"/>
  <c r="C345" i="1"/>
  <c r="H345" i="1" s="1"/>
  <c r="A340" i="1"/>
  <c r="C328" i="1"/>
  <c r="H328" i="1" s="1"/>
  <c r="C332" i="1"/>
  <c r="H332" i="1" s="1"/>
  <c r="A344" i="1"/>
  <c r="C295" i="5" l="1"/>
  <c r="D283" i="5"/>
  <c r="E283" i="5" s="1"/>
  <c r="C317" i="5"/>
  <c r="D305" i="5"/>
  <c r="E305" i="5" s="1"/>
  <c r="A116" i="2"/>
  <c r="C112" i="2"/>
  <c r="D112" i="2" s="1"/>
  <c r="C262" i="5"/>
  <c r="D250" i="5"/>
  <c r="E250" i="5" s="1"/>
  <c r="C110" i="2"/>
  <c r="D110" i="2" s="1"/>
  <c r="A114" i="2"/>
  <c r="C229" i="5"/>
  <c r="D217" i="5"/>
  <c r="E217" i="5" s="1"/>
  <c r="C284" i="5"/>
  <c r="D272" i="5"/>
  <c r="E272" i="5" s="1"/>
  <c r="C273" i="5"/>
  <c r="D261" i="5"/>
  <c r="E261" i="5" s="1"/>
  <c r="C328" i="5"/>
  <c r="D316" i="5"/>
  <c r="E316" i="5" s="1"/>
  <c r="C306" i="5"/>
  <c r="D294" i="5"/>
  <c r="E294" i="5" s="1"/>
  <c r="C240" i="5"/>
  <c r="D228" i="5"/>
  <c r="E228" i="5" s="1"/>
  <c r="C251" i="5"/>
  <c r="D239" i="5"/>
  <c r="E239" i="5" s="1"/>
  <c r="D350" i="5"/>
  <c r="E350" i="5" s="1"/>
  <c r="B362" i="5"/>
  <c r="D362" i="5" s="1"/>
  <c r="E362" i="5" s="1"/>
  <c r="B352" i="5"/>
  <c r="B360" i="5"/>
  <c r="B367" i="5"/>
  <c r="B358" i="5"/>
  <c r="B365" i="5"/>
  <c r="B354" i="5"/>
  <c r="D351" i="5"/>
  <c r="E351" i="5" s="1"/>
  <c r="B363" i="5"/>
  <c r="D363" i="5" s="1"/>
  <c r="E363" i="5" s="1"/>
  <c r="B356" i="5"/>
  <c r="A115" i="2"/>
  <c r="C111" i="2"/>
  <c r="D111" i="2" s="1"/>
  <c r="A117" i="2"/>
  <c r="C113" i="2"/>
  <c r="D113" i="2" s="1"/>
  <c r="L31" i="1"/>
  <c r="N30" i="1"/>
  <c r="A356" i="1"/>
  <c r="C344" i="1"/>
  <c r="H344" i="1" s="1"/>
  <c r="A351" i="1"/>
  <c r="C339" i="1"/>
  <c r="H339" i="1" s="1"/>
  <c r="A362" i="1"/>
  <c r="C350" i="1"/>
  <c r="H350" i="1" s="1"/>
  <c r="A395" i="1"/>
  <c r="C383" i="1"/>
  <c r="H383" i="1" s="1"/>
  <c r="A370" i="1"/>
  <c r="C358" i="1"/>
  <c r="H358" i="1" s="1"/>
  <c r="C348" i="1"/>
  <c r="H348" i="1" s="1"/>
  <c r="A360" i="1"/>
  <c r="C340" i="1"/>
  <c r="H340" i="1" s="1"/>
  <c r="A352" i="1"/>
  <c r="A378" i="1"/>
  <c r="C366" i="1"/>
  <c r="H366" i="1" s="1"/>
  <c r="A369" i="1"/>
  <c r="C357" i="1"/>
  <c r="H357" i="1" s="1"/>
  <c r="A361" i="1"/>
  <c r="C349" i="1"/>
  <c r="H349" i="1" s="1"/>
  <c r="C343" i="1"/>
  <c r="H343" i="1" s="1"/>
  <c r="A355" i="1"/>
  <c r="A353" i="1"/>
  <c r="C341" i="1"/>
  <c r="H341" i="1" s="1"/>
  <c r="C318" i="5" l="1"/>
  <c r="D306" i="5"/>
  <c r="E306" i="5" s="1"/>
  <c r="C296" i="5"/>
  <c r="D284" i="5"/>
  <c r="E284" i="5" s="1"/>
  <c r="A120" i="2"/>
  <c r="C116" i="2"/>
  <c r="D116" i="2" s="1"/>
  <c r="C274" i="5"/>
  <c r="D262" i="5"/>
  <c r="E262" i="5" s="1"/>
  <c r="C340" i="5"/>
  <c r="D328" i="5"/>
  <c r="E328" i="5" s="1"/>
  <c r="C241" i="5"/>
  <c r="D229" i="5"/>
  <c r="E229" i="5" s="1"/>
  <c r="C252" i="5"/>
  <c r="D240" i="5"/>
  <c r="E240" i="5" s="1"/>
  <c r="C114" i="2"/>
  <c r="D114" i="2" s="1"/>
  <c r="A118" i="2"/>
  <c r="C329" i="5"/>
  <c r="D317" i="5"/>
  <c r="E317" i="5" s="1"/>
  <c r="C285" i="5"/>
  <c r="D273" i="5"/>
  <c r="E273" i="5" s="1"/>
  <c r="C263" i="5"/>
  <c r="D251" i="5"/>
  <c r="E251" i="5" s="1"/>
  <c r="C307" i="5"/>
  <c r="D295" i="5"/>
  <c r="E295" i="5" s="1"/>
  <c r="B366" i="5"/>
  <c r="B364" i="5"/>
  <c r="C117" i="2"/>
  <c r="D117" i="2" s="1"/>
  <c r="A121" i="2"/>
  <c r="A119" i="2"/>
  <c r="C115" i="2"/>
  <c r="D115" i="2" s="1"/>
  <c r="N31" i="1"/>
  <c r="L32" i="1"/>
  <c r="C369" i="1"/>
  <c r="H369" i="1" s="1"/>
  <c r="A381" i="1"/>
  <c r="A390" i="1"/>
  <c r="C378" i="1"/>
  <c r="H378" i="1" s="1"/>
  <c r="A367" i="1"/>
  <c r="C355" i="1"/>
  <c r="H355" i="1" s="1"/>
  <c r="A364" i="1"/>
  <c r="C352" i="1"/>
  <c r="H352" i="1" s="1"/>
  <c r="A365" i="1"/>
  <c r="C353" i="1"/>
  <c r="H353" i="1" s="1"/>
  <c r="A407" i="1"/>
  <c r="C395" i="1"/>
  <c r="H395" i="1" s="1"/>
  <c r="A374" i="1"/>
  <c r="C362" i="1"/>
  <c r="H362" i="1" s="1"/>
  <c r="A372" i="1"/>
  <c r="C360" i="1"/>
  <c r="H360" i="1" s="1"/>
  <c r="C361" i="1"/>
  <c r="H361" i="1" s="1"/>
  <c r="A373" i="1"/>
  <c r="C351" i="1"/>
  <c r="H351" i="1" s="1"/>
  <c r="A363" i="1"/>
  <c r="A382" i="1"/>
  <c r="C370" i="1"/>
  <c r="H370" i="1" s="1"/>
  <c r="C356" i="1"/>
  <c r="H356" i="1" s="1"/>
  <c r="A368" i="1"/>
  <c r="C264" i="5" l="1"/>
  <c r="D252" i="5"/>
  <c r="E252" i="5" s="1"/>
  <c r="C297" i="5"/>
  <c r="D285" i="5"/>
  <c r="E285" i="5" s="1"/>
  <c r="C253" i="5"/>
  <c r="D241" i="5"/>
  <c r="E241" i="5" s="1"/>
  <c r="C341" i="5"/>
  <c r="D329" i="5"/>
  <c r="E329" i="5" s="1"/>
  <c r="A124" i="2"/>
  <c r="C120" i="2"/>
  <c r="D120" i="2" s="1"/>
  <c r="C319" i="5"/>
  <c r="D307" i="5"/>
  <c r="E307" i="5" s="1"/>
  <c r="A122" i="2"/>
  <c r="C118" i="2"/>
  <c r="D118" i="2" s="1"/>
  <c r="C352" i="5"/>
  <c r="D340" i="5"/>
  <c r="E340" i="5" s="1"/>
  <c r="C308" i="5"/>
  <c r="D296" i="5"/>
  <c r="E296" i="5" s="1"/>
  <c r="C286" i="5"/>
  <c r="D274" i="5"/>
  <c r="E274" i="5" s="1"/>
  <c r="C330" i="5"/>
  <c r="D318" i="5"/>
  <c r="E318" i="5" s="1"/>
  <c r="C275" i="5"/>
  <c r="D263" i="5"/>
  <c r="E263" i="5" s="1"/>
  <c r="A123" i="2"/>
  <c r="C119" i="2"/>
  <c r="D119" i="2" s="1"/>
  <c r="A125" i="2"/>
  <c r="C121" i="2"/>
  <c r="D121" i="2" s="1"/>
  <c r="L33" i="1"/>
  <c r="N32" i="1"/>
  <c r="A377" i="1"/>
  <c r="C365" i="1"/>
  <c r="H365" i="1" s="1"/>
  <c r="A376" i="1"/>
  <c r="C364" i="1"/>
  <c r="H364" i="1" s="1"/>
  <c r="A419" i="1"/>
  <c r="C407" i="1"/>
  <c r="H407" i="1" s="1"/>
  <c r="A402" i="1"/>
  <c r="C390" i="1"/>
  <c r="H390" i="1" s="1"/>
  <c r="A380" i="1"/>
  <c r="C368" i="1"/>
  <c r="H368" i="1" s="1"/>
  <c r="C372" i="1"/>
  <c r="H372" i="1" s="1"/>
  <c r="A384" i="1"/>
  <c r="A394" i="1"/>
  <c r="C382" i="1"/>
  <c r="H382" i="1" s="1"/>
  <c r="A386" i="1"/>
  <c r="C374" i="1"/>
  <c r="H374" i="1" s="1"/>
  <c r="A379" i="1"/>
  <c r="C367" i="1"/>
  <c r="H367" i="1" s="1"/>
  <c r="A375" i="1"/>
  <c r="C363" i="1"/>
  <c r="H363" i="1" s="1"/>
  <c r="A385" i="1"/>
  <c r="C373" i="1"/>
  <c r="H373" i="1" s="1"/>
  <c r="A393" i="1"/>
  <c r="C381" i="1"/>
  <c r="H381" i="1" s="1"/>
  <c r="C342" i="5" l="1"/>
  <c r="D330" i="5"/>
  <c r="E330" i="5" s="1"/>
  <c r="A126" i="2"/>
  <c r="C122" i="2"/>
  <c r="D122" i="2" s="1"/>
  <c r="C265" i="5"/>
  <c r="D253" i="5"/>
  <c r="E253" i="5" s="1"/>
  <c r="C364" i="5"/>
  <c r="D364" i="5" s="1"/>
  <c r="E364" i="5" s="1"/>
  <c r="D352" i="5"/>
  <c r="E352" i="5" s="1"/>
  <c r="C298" i="5"/>
  <c r="D286" i="5"/>
  <c r="E286" i="5" s="1"/>
  <c r="C331" i="5"/>
  <c r="D319" i="5"/>
  <c r="E319" i="5" s="1"/>
  <c r="C309" i="5"/>
  <c r="D297" i="5"/>
  <c r="E297" i="5" s="1"/>
  <c r="C320" i="5"/>
  <c r="D308" i="5"/>
  <c r="E308" i="5" s="1"/>
  <c r="A128" i="2"/>
  <c r="C124" i="2"/>
  <c r="D124" i="2" s="1"/>
  <c r="C353" i="5"/>
  <c r="D341" i="5"/>
  <c r="E341" i="5" s="1"/>
  <c r="C287" i="5"/>
  <c r="D275" i="5"/>
  <c r="E275" i="5" s="1"/>
  <c r="C276" i="5"/>
  <c r="D264" i="5"/>
  <c r="E264" i="5" s="1"/>
  <c r="A129" i="2"/>
  <c r="C125" i="2"/>
  <c r="D125" i="2" s="1"/>
  <c r="A127" i="2"/>
  <c r="C123" i="2"/>
  <c r="D123" i="2" s="1"/>
  <c r="N33" i="1"/>
  <c r="L34" i="1"/>
  <c r="C380" i="1"/>
  <c r="H380" i="1" s="1"/>
  <c r="A392" i="1"/>
  <c r="A414" i="1"/>
  <c r="C402" i="1"/>
  <c r="H402" i="1" s="1"/>
  <c r="A391" i="1"/>
  <c r="C379" i="1"/>
  <c r="H379" i="1" s="1"/>
  <c r="C393" i="1"/>
  <c r="H393" i="1" s="1"/>
  <c r="A405" i="1"/>
  <c r="A398" i="1"/>
  <c r="C386" i="1"/>
  <c r="H386" i="1" s="1"/>
  <c r="C385" i="1"/>
  <c r="H385" i="1" s="1"/>
  <c r="A397" i="1"/>
  <c r="C394" i="1"/>
  <c r="H394" i="1" s="1"/>
  <c r="A406" i="1"/>
  <c r="A431" i="1"/>
  <c r="C419" i="1"/>
  <c r="H419" i="1" s="1"/>
  <c r="A396" i="1"/>
  <c r="C384" i="1"/>
  <c r="H384" i="1" s="1"/>
  <c r="A387" i="1"/>
  <c r="C375" i="1"/>
  <c r="H375" i="1" s="1"/>
  <c r="A388" i="1"/>
  <c r="C376" i="1"/>
  <c r="H376" i="1" s="1"/>
  <c r="C377" i="1"/>
  <c r="H377" i="1" s="1"/>
  <c r="A389" i="1"/>
  <c r="C299" i="5" l="1"/>
  <c r="D287" i="5"/>
  <c r="E287" i="5" s="1"/>
  <c r="C321" i="5"/>
  <c r="D309" i="5"/>
  <c r="E309" i="5" s="1"/>
  <c r="C277" i="5"/>
  <c r="D265" i="5"/>
  <c r="E265" i="5" s="1"/>
  <c r="C288" i="5"/>
  <c r="D276" i="5"/>
  <c r="E276" i="5" s="1"/>
  <c r="C365" i="5"/>
  <c r="D365" i="5" s="1"/>
  <c r="E365" i="5" s="1"/>
  <c r="D353" i="5"/>
  <c r="E353" i="5" s="1"/>
  <c r="C343" i="5"/>
  <c r="D331" i="5"/>
  <c r="E331" i="5" s="1"/>
  <c r="A130" i="2"/>
  <c r="C126" i="2"/>
  <c r="D126" i="2" s="1"/>
  <c r="C332" i="5"/>
  <c r="D320" i="5"/>
  <c r="E320" i="5" s="1"/>
  <c r="C128" i="2"/>
  <c r="D128" i="2" s="1"/>
  <c r="A132" i="2"/>
  <c r="C310" i="5"/>
  <c r="D298" i="5"/>
  <c r="E298" i="5" s="1"/>
  <c r="C354" i="5"/>
  <c r="D342" i="5"/>
  <c r="E342" i="5" s="1"/>
  <c r="A131" i="2"/>
  <c r="C127" i="2"/>
  <c r="D127" i="2" s="1"/>
  <c r="C129" i="2"/>
  <c r="D129" i="2" s="1"/>
  <c r="A133" i="2"/>
  <c r="L35" i="1"/>
  <c r="N34" i="1"/>
  <c r="A443" i="1"/>
  <c r="C431" i="1"/>
  <c r="H431" i="1" s="1"/>
  <c r="A418" i="1"/>
  <c r="C406" i="1"/>
  <c r="H406" i="1" s="1"/>
  <c r="C396" i="1"/>
  <c r="H396" i="1" s="1"/>
  <c r="A408" i="1"/>
  <c r="A410" i="1"/>
  <c r="C398" i="1"/>
  <c r="H398" i="1" s="1"/>
  <c r="A401" i="1"/>
  <c r="C389" i="1"/>
  <c r="H389" i="1" s="1"/>
  <c r="A417" i="1"/>
  <c r="C405" i="1"/>
  <c r="H405" i="1" s="1"/>
  <c r="C388" i="1"/>
  <c r="H388" i="1" s="1"/>
  <c r="A400" i="1"/>
  <c r="A403" i="1"/>
  <c r="C391" i="1"/>
  <c r="H391" i="1" s="1"/>
  <c r="A409" i="1"/>
  <c r="C397" i="1"/>
  <c r="H397" i="1" s="1"/>
  <c r="A399" i="1"/>
  <c r="C387" i="1"/>
  <c r="H387" i="1" s="1"/>
  <c r="A426" i="1"/>
  <c r="C414" i="1"/>
  <c r="H414" i="1" s="1"/>
  <c r="A404" i="1"/>
  <c r="C392" i="1"/>
  <c r="H392" i="1" s="1"/>
  <c r="C344" i="5" l="1"/>
  <c r="D332" i="5"/>
  <c r="E332" i="5" s="1"/>
  <c r="C300" i="5"/>
  <c r="D288" i="5"/>
  <c r="E288" i="5" s="1"/>
  <c r="C366" i="5"/>
  <c r="D366" i="5" s="1"/>
  <c r="E366" i="5" s="1"/>
  <c r="D354" i="5"/>
  <c r="E354" i="5" s="1"/>
  <c r="C130" i="2"/>
  <c r="D130" i="2" s="1"/>
  <c r="A134" i="2"/>
  <c r="C289" i="5"/>
  <c r="D277" i="5"/>
  <c r="E277" i="5" s="1"/>
  <c r="C322" i="5"/>
  <c r="D310" i="5"/>
  <c r="E310" i="5" s="1"/>
  <c r="C355" i="5"/>
  <c r="D343" i="5"/>
  <c r="E343" i="5" s="1"/>
  <c r="C333" i="5"/>
  <c r="D321" i="5"/>
  <c r="E321" i="5" s="1"/>
  <c r="A136" i="2"/>
  <c r="C132" i="2"/>
  <c r="D132" i="2" s="1"/>
  <c r="C311" i="5"/>
  <c r="D299" i="5"/>
  <c r="E299" i="5" s="1"/>
  <c r="C133" i="2"/>
  <c r="D133" i="2" s="1"/>
  <c r="A137" i="2"/>
  <c r="C131" i="2"/>
  <c r="D131" i="2" s="1"/>
  <c r="A135" i="2"/>
  <c r="L36" i="1"/>
  <c r="N35" i="1"/>
  <c r="C409" i="1"/>
  <c r="H409" i="1" s="1"/>
  <c r="A421" i="1"/>
  <c r="A415" i="1"/>
  <c r="C403" i="1"/>
  <c r="H403" i="1" s="1"/>
  <c r="C410" i="1"/>
  <c r="H410" i="1" s="1"/>
  <c r="A422" i="1"/>
  <c r="A420" i="1"/>
  <c r="C408" i="1"/>
  <c r="H408" i="1" s="1"/>
  <c r="C401" i="1"/>
  <c r="H401" i="1" s="1"/>
  <c r="A413" i="1"/>
  <c r="C404" i="1"/>
  <c r="H404" i="1" s="1"/>
  <c r="A416" i="1"/>
  <c r="A412" i="1"/>
  <c r="C400" i="1"/>
  <c r="H400" i="1" s="1"/>
  <c r="C426" i="1"/>
  <c r="H426" i="1" s="1"/>
  <c r="A438" i="1"/>
  <c r="A411" i="1"/>
  <c r="C399" i="1"/>
  <c r="H399" i="1" s="1"/>
  <c r="C417" i="1"/>
  <c r="H417" i="1" s="1"/>
  <c r="A429" i="1"/>
  <c r="C418" i="1"/>
  <c r="H418" i="1" s="1"/>
  <c r="A430" i="1"/>
  <c r="A455" i="1"/>
  <c r="C443" i="1"/>
  <c r="H443" i="1" s="1"/>
  <c r="C345" i="5" l="1"/>
  <c r="D333" i="5"/>
  <c r="E333" i="5" s="1"/>
  <c r="C367" i="5"/>
  <c r="D367" i="5" s="1"/>
  <c r="E367" i="5" s="1"/>
  <c r="D355" i="5"/>
  <c r="E355" i="5" s="1"/>
  <c r="C323" i="5"/>
  <c r="D311" i="5"/>
  <c r="E311" i="5" s="1"/>
  <c r="C334" i="5"/>
  <c r="D322" i="5"/>
  <c r="E322" i="5" s="1"/>
  <c r="C312" i="5"/>
  <c r="D300" i="5"/>
  <c r="E300" i="5" s="1"/>
  <c r="C134" i="2"/>
  <c r="D134" i="2" s="1"/>
  <c r="A138" i="2"/>
  <c r="A140" i="2"/>
  <c r="C136" i="2"/>
  <c r="D136" i="2" s="1"/>
  <c r="C301" i="5"/>
  <c r="D289" i="5"/>
  <c r="E289" i="5" s="1"/>
  <c r="C356" i="5"/>
  <c r="D356" i="5" s="1"/>
  <c r="E356" i="5" s="1"/>
  <c r="D344" i="5"/>
  <c r="E344" i="5" s="1"/>
  <c r="C135" i="2"/>
  <c r="D135" i="2" s="1"/>
  <c r="A139" i="2"/>
  <c r="C137" i="2"/>
  <c r="D137" i="2" s="1"/>
  <c r="A141" i="2"/>
  <c r="L37" i="1"/>
  <c r="N36" i="1"/>
  <c r="A467" i="1"/>
  <c r="C455" i="1"/>
  <c r="H455" i="1" s="1"/>
  <c r="A434" i="1"/>
  <c r="C422" i="1"/>
  <c r="H422" i="1" s="1"/>
  <c r="A450" i="1"/>
  <c r="C438" i="1"/>
  <c r="H438" i="1" s="1"/>
  <c r="C420" i="1"/>
  <c r="H420" i="1" s="1"/>
  <c r="A432" i="1"/>
  <c r="A442" i="1"/>
  <c r="C430" i="1"/>
  <c r="H430" i="1" s="1"/>
  <c r="C412" i="1"/>
  <c r="H412" i="1" s="1"/>
  <c r="A424" i="1"/>
  <c r="A441" i="1"/>
  <c r="C429" i="1"/>
  <c r="H429" i="1" s="1"/>
  <c r="A428" i="1"/>
  <c r="C416" i="1"/>
  <c r="H416" i="1" s="1"/>
  <c r="A427" i="1"/>
  <c r="C415" i="1"/>
  <c r="H415" i="1" s="1"/>
  <c r="A425" i="1"/>
  <c r="C413" i="1"/>
  <c r="H413" i="1" s="1"/>
  <c r="A433" i="1"/>
  <c r="C421" i="1"/>
  <c r="H421" i="1" s="1"/>
  <c r="A423" i="1"/>
  <c r="C411" i="1"/>
  <c r="H411" i="1" s="1"/>
  <c r="C140" i="2" l="1"/>
  <c r="D140" i="2" s="1"/>
  <c r="A144" i="2"/>
  <c r="C335" i="5"/>
  <c r="D323" i="5"/>
  <c r="E323" i="5" s="1"/>
  <c r="A142" i="2"/>
  <c r="C138" i="2"/>
  <c r="D138" i="2" s="1"/>
  <c r="C313" i="5"/>
  <c r="D301" i="5"/>
  <c r="E301" i="5" s="1"/>
  <c r="C346" i="5"/>
  <c r="D334" i="5"/>
  <c r="E334" i="5" s="1"/>
  <c r="C324" i="5"/>
  <c r="D312" i="5"/>
  <c r="E312" i="5" s="1"/>
  <c r="C357" i="5"/>
  <c r="D357" i="5" s="1"/>
  <c r="E357" i="5" s="1"/>
  <c r="D345" i="5"/>
  <c r="E345" i="5" s="1"/>
  <c r="C141" i="2"/>
  <c r="D141" i="2" s="1"/>
  <c r="A145" i="2"/>
  <c r="C139" i="2"/>
  <c r="D139" i="2" s="1"/>
  <c r="A143" i="2"/>
  <c r="L38" i="1"/>
  <c r="N37" i="1"/>
  <c r="A439" i="1"/>
  <c r="C427" i="1"/>
  <c r="H427" i="1" s="1"/>
  <c r="C428" i="1"/>
  <c r="H428" i="1" s="1"/>
  <c r="A440" i="1"/>
  <c r="C442" i="1"/>
  <c r="H442" i="1" s="1"/>
  <c r="A454" i="1"/>
  <c r="A444" i="1"/>
  <c r="C432" i="1"/>
  <c r="H432" i="1" s="1"/>
  <c r="C433" i="1"/>
  <c r="H433" i="1" s="1"/>
  <c r="A445" i="1"/>
  <c r="C450" i="1"/>
  <c r="H450" i="1" s="1"/>
  <c r="A462" i="1"/>
  <c r="A436" i="1"/>
  <c r="C424" i="1"/>
  <c r="H424" i="1" s="1"/>
  <c r="A479" i="1"/>
  <c r="C467" i="1"/>
  <c r="H467" i="1" s="1"/>
  <c r="A435" i="1"/>
  <c r="C423" i="1"/>
  <c r="H423" i="1" s="1"/>
  <c r="C441" i="1"/>
  <c r="H441" i="1" s="1"/>
  <c r="A453" i="1"/>
  <c r="C425" i="1"/>
  <c r="H425" i="1" s="1"/>
  <c r="A437" i="1"/>
  <c r="C434" i="1"/>
  <c r="H434" i="1" s="1"/>
  <c r="A446" i="1"/>
  <c r="C142" i="2" l="1"/>
  <c r="D142" i="2" s="1"/>
  <c r="A146" i="2"/>
  <c r="C325" i="5"/>
  <c r="D313" i="5"/>
  <c r="E313" i="5" s="1"/>
  <c r="C336" i="5"/>
  <c r="D324" i="5"/>
  <c r="E324" i="5" s="1"/>
  <c r="C347" i="5"/>
  <c r="D335" i="5"/>
  <c r="E335" i="5" s="1"/>
  <c r="C144" i="2"/>
  <c r="D144" i="2" s="1"/>
  <c r="A148" i="2"/>
  <c r="C358" i="5"/>
  <c r="D358" i="5" s="1"/>
  <c r="E358" i="5" s="1"/>
  <c r="D346" i="5"/>
  <c r="E346" i="5" s="1"/>
  <c r="C145" i="2"/>
  <c r="D145" i="2" s="1"/>
  <c r="A149" i="2"/>
  <c r="C143" i="2"/>
  <c r="D143" i="2" s="1"/>
  <c r="A147" i="2"/>
  <c r="L39" i="1"/>
  <c r="N38" i="1"/>
  <c r="A466" i="1"/>
  <c r="C454" i="1"/>
  <c r="H454" i="1" s="1"/>
  <c r="A458" i="1"/>
  <c r="C446" i="1"/>
  <c r="H446" i="1" s="1"/>
  <c r="C444" i="1"/>
  <c r="H444" i="1" s="1"/>
  <c r="A456" i="1"/>
  <c r="C436" i="1"/>
  <c r="H436" i="1" s="1"/>
  <c r="A448" i="1"/>
  <c r="A465" i="1"/>
  <c r="C453" i="1"/>
  <c r="H453" i="1" s="1"/>
  <c r="A474" i="1"/>
  <c r="C462" i="1"/>
  <c r="H462" i="1" s="1"/>
  <c r="A452" i="1"/>
  <c r="C440" i="1"/>
  <c r="H440" i="1" s="1"/>
  <c r="A447" i="1"/>
  <c r="C435" i="1"/>
  <c r="H435" i="1" s="1"/>
  <c r="A491" i="1"/>
  <c r="C479" i="1"/>
  <c r="H479" i="1" s="1"/>
  <c r="A449" i="1"/>
  <c r="C437" i="1"/>
  <c r="H437" i="1" s="1"/>
  <c r="A457" i="1"/>
  <c r="C445" i="1"/>
  <c r="H445" i="1" s="1"/>
  <c r="A451" i="1"/>
  <c r="C439" i="1"/>
  <c r="H439" i="1" s="1"/>
  <c r="C348" i="5" l="1"/>
  <c r="D336" i="5"/>
  <c r="E336" i="5" s="1"/>
  <c r="C337" i="5"/>
  <c r="D325" i="5"/>
  <c r="E325" i="5" s="1"/>
  <c r="C359" i="5"/>
  <c r="D359" i="5" s="1"/>
  <c r="E359" i="5" s="1"/>
  <c r="D347" i="5"/>
  <c r="E347" i="5" s="1"/>
  <c r="C148" i="2"/>
  <c r="D148" i="2" s="1"/>
  <c r="A152" i="2"/>
  <c r="C146" i="2"/>
  <c r="D146" i="2" s="1"/>
  <c r="A150" i="2"/>
  <c r="C149" i="2"/>
  <c r="D149" i="2" s="1"/>
  <c r="A153" i="2"/>
  <c r="C147" i="2"/>
  <c r="D147" i="2" s="1"/>
  <c r="A151" i="2"/>
  <c r="N39" i="1"/>
  <c r="L40" i="1"/>
  <c r="A460" i="1"/>
  <c r="C448" i="1"/>
  <c r="H448" i="1" s="1"/>
  <c r="A459" i="1"/>
  <c r="C447" i="1"/>
  <c r="H447" i="1" s="1"/>
  <c r="A468" i="1"/>
  <c r="C456" i="1"/>
  <c r="H456" i="1" s="1"/>
  <c r="A463" i="1"/>
  <c r="C451" i="1"/>
  <c r="H451" i="1" s="1"/>
  <c r="C457" i="1"/>
  <c r="H457" i="1" s="1"/>
  <c r="A469" i="1"/>
  <c r="C474" i="1"/>
  <c r="H474" i="1" s="1"/>
  <c r="A486" i="1"/>
  <c r="C452" i="1"/>
  <c r="H452" i="1" s="1"/>
  <c r="A464" i="1"/>
  <c r="C449" i="1"/>
  <c r="H449" i="1" s="1"/>
  <c r="A461" i="1"/>
  <c r="C458" i="1"/>
  <c r="H458" i="1" s="1"/>
  <c r="A470" i="1"/>
  <c r="A503" i="1"/>
  <c r="C491" i="1"/>
  <c r="H491" i="1" s="1"/>
  <c r="C465" i="1"/>
  <c r="H465" i="1" s="1"/>
  <c r="A477" i="1"/>
  <c r="C466" i="1"/>
  <c r="H466" i="1" s="1"/>
  <c r="A478" i="1"/>
  <c r="A156" i="2" l="1"/>
  <c r="C152" i="2"/>
  <c r="D152" i="2" s="1"/>
  <c r="C349" i="5"/>
  <c r="D337" i="5"/>
  <c r="E337" i="5" s="1"/>
  <c r="A154" i="2"/>
  <c r="C150" i="2"/>
  <c r="D150" i="2" s="1"/>
  <c r="C360" i="5"/>
  <c r="D360" i="5" s="1"/>
  <c r="E360" i="5" s="1"/>
  <c r="D348" i="5"/>
  <c r="E348" i="5" s="1"/>
  <c r="C153" i="2"/>
  <c r="D153" i="2" s="1"/>
  <c r="A157" i="2"/>
  <c r="C151" i="2"/>
  <c r="D151" i="2" s="1"/>
  <c r="A155" i="2"/>
  <c r="L41" i="1"/>
  <c r="N40" i="1"/>
  <c r="A473" i="1"/>
  <c r="C461" i="1"/>
  <c r="H461" i="1" s="1"/>
  <c r="A490" i="1"/>
  <c r="C478" i="1"/>
  <c r="H478" i="1" s="1"/>
  <c r="A475" i="1"/>
  <c r="C463" i="1"/>
  <c r="H463" i="1" s="1"/>
  <c r="A476" i="1"/>
  <c r="C464" i="1"/>
  <c r="H464" i="1" s="1"/>
  <c r="C468" i="1"/>
  <c r="H468" i="1" s="1"/>
  <c r="A480" i="1"/>
  <c r="A498" i="1"/>
  <c r="C486" i="1"/>
  <c r="H486" i="1" s="1"/>
  <c r="A515" i="1"/>
  <c r="C503" i="1"/>
  <c r="H503" i="1" s="1"/>
  <c r="A471" i="1"/>
  <c r="C459" i="1"/>
  <c r="H459" i="1" s="1"/>
  <c r="A482" i="1"/>
  <c r="C470" i="1"/>
  <c r="H470" i="1" s="1"/>
  <c r="A481" i="1"/>
  <c r="C469" i="1"/>
  <c r="H469" i="1" s="1"/>
  <c r="A489" i="1"/>
  <c r="C477" i="1"/>
  <c r="H477" i="1" s="1"/>
  <c r="C460" i="1"/>
  <c r="H460" i="1" s="1"/>
  <c r="A472" i="1"/>
  <c r="C361" i="5" l="1"/>
  <c r="D361" i="5" s="1"/>
  <c r="E361" i="5" s="1"/>
  <c r="D349" i="5"/>
  <c r="E349" i="5" s="1"/>
  <c r="C154" i="2"/>
  <c r="D154" i="2" s="1"/>
  <c r="A158" i="2"/>
  <c r="A160" i="2"/>
  <c r="C156" i="2"/>
  <c r="D156" i="2" s="1"/>
  <c r="C155" i="2"/>
  <c r="D155" i="2" s="1"/>
  <c r="A159" i="2"/>
  <c r="C157" i="2"/>
  <c r="D157" i="2" s="1"/>
  <c r="A161" i="2"/>
  <c r="N41" i="1"/>
  <c r="L42" i="1"/>
  <c r="C489" i="1"/>
  <c r="H489" i="1" s="1"/>
  <c r="A501" i="1"/>
  <c r="A527" i="1"/>
  <c r="C515" i="1"/>
  <c r="H515" i="1" s="1"/>
  <c r="A487" i="1"/>
  <c r="C475" i="1"/>
  <c r="H475" i="1" s="1"/>
  <c r="A484" i="1"/>
  <c r="C472" i="1"/>
  <c r="H472" i="1" s="1"/>
  <c r="A483" i="1"/>
  <c r="C471" i="1"/>
  <c r="H471" i="1" s="1"/>
  <c r="C476" i="1"/>
  <c r="H476" i="1" s="1"/>
  <c r="A488" i="1"/>
  <c r="C481" i="1"/>
  <c r="H481" i="1" s="1"/>
  <c r="A493" i="1"/>
  <c r="C498" i="1"/>
  <c r="H498" i="1" s="1"/>
  <c r="A510" i="1"/>
  <c r="C490" i="1"/>
  <c r="H490" i="1" s="1"/>
  <c r="A502" i="1"/>
  <c r="A492" i="1"/>
  <c r="C480" i="1"/>
  <c r="H480" i="1" s="1"/>
  <c r="C482" i="1"/>
  <c r="H482" i="1" s="1"/>
  <c r="A494" i="1"/>
  <c r="C473" i="1"/>
  <c r="H473" i="1" s="1"/>
  <c r="A485" i="1"/>
  <c r="A164" i="2" l="1"/>
  <c r="C160" i="2"/>
  <c r="D160" i="2" s="1"/>
  <c r="C158" i="2"/>
  <c r="D158" i="2" s="1"/>
  <c r="A162" i="2"/>
  <c r="C161" i="2"/>
  <c r="D161" i="2" s="1"/>
  <c r="A165" i="2"/>
  <c r="C159" i="2"/>
  <c r="D159" i="2" s="1"/>
  <c r="A163" i="2"/>
  <c r="L43" i="1"/>
  <c r="N42" i="1"/>
  <c r="A497" i="1"/>
  <c r="C485" i="1"/>
  <c r="H485" i="1" s="1"/>
  <c r="C484" i="1"/>
  <c r="H484" i="1" s="1"/>
  <c r="A496" i="1"/>
  <c r="A505" i="1"/>
  <c r="C493" i="1"/>
  <c r="H493" i="1" s="1"/>
  <c r="A499" i="1"/>
  <c r="C487" i="1"/>
  <c r="H487" i="1" s="1"/>
  <c r="A506" i="1"/>
  <c r="C494" i="1"/>
  <c r="H494" i="1" s="1"/>
  <c r="A500" i="1"/>
  <c r="C488" i="1"/>
  <c r="H488" i="1" s="1"/>
  <c r="C492" i="1"/>
  <c r="H492" i="1" s="1"/>
  <c r="A504" i="1"/>
  <c r="A539" i="1"/>
  <c r="C527" i="1"/>
  <c r="H527" i="1" s="1"/>
  <c r="A522" i="1"/>
  <c r="C510" i="1"/>
  <c r="H510" i="1" s="1"/>
  <c r="A514" i="1"/>
  <c r="C502" i="1"/>
  <c r="H502" i="1" s="1"/>
  <c r="A513" i="1"/>
  <c r="C501" i="1"/>
  <c r="H501" i="1" s="1"/>
  <c r="A495" i="1"/>
  <c r="C483" i="1"/>
  <c r="H483" i="1" s="1"/>
  <c r="C162" i="2" l="1"/>
  <c r="D162" i="2" s="1"/>
  <c r="A166" i="2"/>
  <c r="A168" i="2"/>
  <c r="C164" i="2"/>
  <c r="D164" i="2" s="1"/>
  <c r="C163" i="2"/>
  <c r="D163" i="2" s="1"/>
  <c r="A167" i="2"/>
  <c r="C165" i="2"/>
  <c r="D165" i="2" s="1"/>
  <c r="A169" i="2"/>
  <c r="L44" i="1"/>
  <c r="N43" i="1"/>
  <c r="A511" i="1"/>
  <c r="C499" i="1"/>
  <c r="H499" i="1" s="1"/>
  <c r="C505" i="1"/>
  <c r="H505" i="1" s="1"/>
  <c r="A517" i="1"/>
  <c r="A507" i="1"/>
  <c r="C495" i="1"/>
  <c r="H495" i="1" s="1"/>
  <c r="A516" i="1"/>
  <c r="C504" i="1"/>
  <c r="H504" i="1" s="1"/>
  <c r="C500" i="1"/>
  <c r="H500" i="1" s="1"/>
  <c r="A512" i="1"/>
  <c r="C513" i="1"/>
  <c r="H513" i="1" s="1"/>
  <c r="A525" i="1"/>
  <c r="A508" i="1"/>
  <c r="C496" i="1"/>
  <c r="H496" i="1" s="1"/>
  <c r="C514" i="1"/>
  <c r="H514" i="1" s="1"/>
  <c r="A526" i="1"/>
  <c r="A551" i="1"/>
  <c r="C539" i="1"/>
  <c r="H539" i="1" s="1"/>
  <c r="C522" i="1"/>
  <c r="H522" i="1" s="1"/>
  <c r="A534" i="1"/>
  <c r="C506" i="1"/>
  <c r="H506" i="1" s="1"/>
  <c r="A518" i="1"/>
  <c r="C497" i="1"/>
  <c r="H497" i="1" s="1"/>
  <c r="A509" i="1"/>
  <c r="A172" i="2" l="1"/>
  <c r="C168" i="2"/>
  <c r="D168" i="2" s="1"/>
  <c r="C166" i="2"/>
  <c r="D166" i="2" s="1"/>
  <c r="A170" i="2"/>
  <c r="C169" i="2"/>
  <c r="D169" i="2" s="1"/>
  <c r="A173" i="2"/>
  <c r="C167" i="2"/>
  <c r="D167" i="2" s="1"/>
  <c r="A171" i="2"/>
  <c r="L45" i="1"/>
  <c r="N44" i="1"/>
  <c r="A563" i="1"/>
  <c r="C551" i="1"/>
  <c r="H551" i="1" s="1"/>
  <c r="A521" i="1"/>
  <c r="C509" i="1"/>
  <c r="H509" i="1" s="1"/>
  <c r="C508" i="1"/>
  <c r="H508" i="1" s="1"/>
  <c r="A520" i="1"/>
  <c r="A519" i="1"/>
  <c r="C507" i="1"/>
  <c r="H507" i="1" s="1"/>
  <c r="A524" i="1"/>
  <c r="C512" i="1"/>
  <c r="H512" i="1" s="1"/>
  <c r="A529" i="1"/>
  <c r="C517" i="1"/>
  <c r="H517" i="1" s="1"/>
  <c r="A538" i="1"/>
  <c r="C526" i="1"/>
  <c r="H526" i="1" s="1"/>
  <c r="C516" i="1"/>
  <c r="H516" i="1" s="1"/>
  <c r="A528" i="1"/>
  <c r="A530" i="1"/>
  <c r="C518" i="1"/>
  <c r="H518" i="1" s="1"/>
  <c r="A546" i="1"/>
  <c r="C534" i="1"/>
  <c r="H534" i="1" s="1"/>
  <c r="A537" i="1"/>
  <c r="C525" i="1"/>
  <c r="H525" i="1" s="1"/>
  <c r="A523" i="1"/>
  <c r="C511" i="1"/>
  <c r="H511" i="1" s="1"/>
  <c r="C170" i="2" l="1"/>
  <c r="D170" i="2" s="1"/>
  <c r="A174" i="2"/>
  <c r="A176" i="2"/>
  <c r="C172" i="2"/>
  <c r="D172" i="2" s="1"/>
  <c r="C171" i="2"/>
  <c r="D171" i="2" s="1"/>
  <c r="A175" i="2"/>
  <c r="C173" i="2"/>
  <c r="D173" i="2" s="1"/>
  <c r="A177" i="2"/>
  <c r="L46" i="1"/>
  <c r="N45" i="1"/>
  <c r="C537" i="1"/>
  <c r="H537" i="1" s="1"/>
  <c r="A549" i="1"/>
  <c r="C538" i="1"/>
  <c r="H538" i="1" s="1"/>
  <c r="A550" i="1"/>
  <c r="A535" i="1"/>
  <c r="C523" i="1"/>
  <c r="H523" i="1" s="1"/>
  <c r="A531" i="1"/>
  <c r="C519" i="1"/>
  <c r="H519" i="1" s="1"/>
  <c r="C546" i="1"/>
  <c r="H546" i="1" s="1"/>
  <c r="A558" i="1"/>
  <c r="C529" i="1"/>
  <c r="H529" i="1" s="1"/>
  <c r="A541" i="1"/>
  <c r="C521" i="1"/>
  <c r="H521" i="1" s="1"/>
  <c r="A533" i="1"/>
  <c r="A540" i="1"/>
  <c r="C528" i="1"/>
  <c r="H528" i="1" s="1"/>
  <c r="A532" i="1"/>
  <c r="C520" i="1"/>
  <c r="H520" i="1" s="1"/>
  <c r="C530" i="1"/>
  <c r="H530" i="1" s="1"/>
  <c r="A542" i="1"/>
  <c r="C524" i="1"/>
  <c r="H524" i="1" s="1"/>
  <c r="A536" i="1"/>
  <c r="A575" i="1"/>
  <c r="C563" i="1"/>
  <c r="H563" i="1" s="1"/>
  <c r="C176" i="2" l="1"/>
  <c r="D176" i="2" s="1"/>
  <c r="A180" i="2"/>
  <c r="A178" i="2"/>
  <c r="C174" i="2"/>
  <c r="D174" i="2" s="1"/>
  <c r="C177" i="2"/>
  <c r="D177" i="2" s="1"/>
  <c r="A181" i="2"/>
  <c r="C175" i="2"/>
  <c r="D175" i="2" s="1"/>
  <c r="A179" i="2"/>
  <c r="L47" i="1"/>
  <c r="N46" i="1"/>
  <c r="A570" i="1"/>
  <c r="C558" i="1"/>
  <c r="H558" i="1" s="1"/>
  <c r="C532" i="1"/>
  <c r="H532" i="1" s="1"/>
  <c r="A544" i="1"/>
  <c r="A587" i="1"/>
  <c r="C575" i="1"/>
  <c r="H575" i="1" s="1"/>
  <c r="C540" i="1"/>
  <c r="H540" i="1" s="1"/>
  <c r="A552" i="1"/>
  <c r="A543" i="1"/>
  <c r="C531" i="1"/>
  <c r="H531" i="1" s="1"/>
  <c r="A548" i="1"/>
  <c r="C536" i="1"/>
  <c r="H536" i="1" s="1"/>
  <c r="A545" i="1"/>
  <c r="C533" i="1"/>
  <c r="H533" i="1" s="1"/>
  <c r="A547" i="1"/>
  <c r="C535" i="1"/>
  <c r="H535" i="1" s="1"/>
  <c r="A554" i="1"/>
  <c r="C542" i="1"/>
  <c r="H542" i="1" s="1"/>
  <c r="A562" i="1"/>
  <c r="C550" i="1"/>
  <c r="H550" i="1" s="1"/>
  <c r="A561" i="1"/>
  <c r="C549" i="1"/>
  <c r="H549" i="1" s="1"/>
  <c r="A553" i="1"/>
  <c r="C541" i="1"/>
  <c r="H541" i="1" s="1"/>
  <c r="A182" i="2" l="1"/>
  <c r="C178" i="2"/>
  <c r="D178" i="2" s="1"/>
  <c r="C180" i="2"/>
  <c r="D180" i="2" s="1"/>
  <c r="A184" i="2"/>
  <c r="C179" i="2"/>
  <c r="D179" i="2" s="1"/>
  <c r="A183" i="2"/>
  <c r="C181" i="2"/>
  <c r="D181" i="2" s="1"/>
  <c r="A185" i="2"/>
  <c r="N47" i="1"/>
  <c r="L48" i="1"/>
  <c r="C561" i="1"/>
  <c r="H561" i="1" s="1"/>
  <c r="A573" i="1"/>
  <c r="C545" i="1"/>
  <c r="H545" i="1" s="1"/>
  <c r="A557" i="1"/>
  <c r="A599" i="1"/>
  <c r="C587" i="1"/>
  <c r="H587" i="1" s="1"/>
  <c r="A556" i="1"/>
  <c r="C544" i="1"/>
  <c r="H544" i="1" s="1"/>
  <c r="A564" i="1"/>
  <c r="C552" i="1"/>
  <c r="H552" i="1" s="1"/>
  <c r="C553" i="1"/>
  <c r="H553" i="1" s="1"/>
  <c r="A565" i="1"/>
  <c r="A559" i="1"/>
  <c r="C547" i="1"/>
  <c r="H547" i="1" s="1"/>
  <c r="C562" i="1"/>
  <c r="H562" i="1" s="1"/>
  <c r="A574" i="1"/>
  <c r="C548" i="1"/>
  <c r="H548" i="1" s="1"/>
  <c r="A560" i="1"/>
  <c r="C554" i="1"/>
  <c r="H554" i="1" s="1"/>
  <c r="A566" i="1"/>
  <c r="A555" i="1"/>
  <c r="C543" i="1"/>
  <c r="H543" i="1" s="1"/>
  <c r="C570" i="1"/>
  <c r="H570" i="1" s="1"/>
  <c r="A582" i="1"/>
  <c r="A188" i="2" l="1"/>
  <c r="C184" i="2"/>
  <c r="D184" i="2" s="1"/>
  <c r="C182" i="2"/>
  <c r="D182" i="2" s="1"/>
  <c r="A186" i="2"/>
  <c r="C183" i="2"/>
  <c r="D183" i="2" s="1"/>
  <c r="A187" i="2"/>
  <c r="C185" i="2"/>
  <c r="D185" i="2" s="1"/>
  <c r="A189" i="2"/>
  <c r="L49" i="1"/>
  <c r="N48" i="1"/>
  <c r="A567" i="1"/>
  <c r="C555" i="1"/>
  <c r="H555" i="1" s="1"/>
  <c r="C564" i="1"/>
  <c r="H564" i="1" s="1"/>
  <c r="A576" i="1"/>
  <c r="A569" i="1"/>
  <c r="C557" i="1"/>
  <c r="H557" i="1" s="1"/>
  <c r="A594" i="1"/>
  <c r="C582" i="1"/>
  <c r="H582" i="1" s="1"/>
  <c r="A611" i="1"/>
  <c r="C599" i="1"/>
  <c r="H599" i="1" s="1"/>
  <c r="A586" i="1"/>
  <c r="C574" i="1"/>
  <c r="H574" i="1" s="1"/>
  <c r="C556" i="1"/>
  <c r="H556" i="1" s="1"/>
  <c r="A568" i="1"/>
  <c r="A571" i="1"/>
  <c r="C559" i="1"/>
  <c r="H559" i="1" s="1"/>
  <c r="A578" i="1"/>
  <c r="C566" i="1"/>
  <c r="H566" i="1" s="1"/>
  <c r="A577" i="1"/>
  <c r="C565" i="1"/>
  <c r="H565" i="1" s="1"/>
  <c r="A572" i="1"/>
  <c r="C560" i="1"/>
  <c r="H560" i="1" s="1"/>
  <c r="A585" i="1"/>
  <c r="C573" i="1"/>
  <c r="H573" i="1" s="1"/>
  <c r="A190" i="2" l="1"/>
  <c r="C186" i="2"/>
  <c r="D186" i="2" s="1"/>
  <c r="A192" i="2"/>
  <c r="C188" i="2"/>
  <c r="D188" i="2" s="1"/>
  <c r="C189" i="2"/>
  <c r="D189" i="2" s="1"/>
  <c r="A193" i="2"/>
  <c r="C187" i="2"/>
  <c r="D187" i="2" s="1"/>
  <c r="A191" i="2"/>
  <c r="N49" i="1"/>
  <c r="L50" i="1"/>
  <c r="C585" i="1"/>
  <c r="H585" i="1" s="1"/>
  <c r="A597" i="1"/>
  <c r="A583" i="1"/>
  <c r="C571" i="1"/>
  <c r="H571" i="1" s="1"/>
  <c r="A580" i="1"/>
  <c r="C568" i="1"/>
  <c r="H568" i="1" s="1"/>
  <c r="C572" i="1"/>
  <c r="H572" i="1" s="1"/>
  <c r="A584" i="1"/>
  <c r="C569" i="1"/>
  <c r="H569" i="1" s="1"/>
  <c r="A581" i="1"/>
  <c r="A588" i="1"/>
  <c r="C576" i="1"/>
  <c r="H576" i="1" s="1"/>
  <c r="C594" i="1"/>
  <c r="H594" i="1" s="1"/>
  <c r="A606" i="1"/>
  <c r="C577" i="1"/>
  <c r="H577" i="1" s="1"/>
  <c r="A589" i="1"/>
  <c r="C586" i="1"/>
  <c r="H586" i="1" s="1"/>
  <c r="A598" i="1"/>
  <c r="C578" i="1"/>
  <c r="H578" i="1" s="1"/>
  <c r="A590" i="1"/>
  <c r="A623" i="1"/>
  <c r="C611" i="1"/>
  <c r="H611" i="1" s="1"/>
  <c r="A579" i="1"/>
  <c r="C567" i="1"/>
  <c r="H567" i="1" s="1"/>
  <c r="C192" i="2" l="1"/>
  <c r="D192" i="2" s="1"/>
  <c r="A196" i="2"/>
  <c r="A194" i="2"/>
  <c r="C190" i="2"/>
  <c r="D190" i="2" s="1"/>
  <c r="C193" i="2"/>
  <c r="D193" i="2" s="1"/>
  <c r="A197" i="2"/>
  <c r="C191" i="2"/>
  <c r="D191" i="2" s="1"/>
  <c r="A195" i="2"/>
  <c r="L51" i="1"/>
  <c r="N50" i="1"/>
  <c r="A596" i="1"/>
  <c r="C584" i="1"/>
  <c r="H584" i="1" s="1"/>
  <c r="C580" i="1"/>
  <c r="H580" i="1" s="1"/>
  <c r="A592" i="1"/>
  <c r="A602" i="1"/>
  <c r="C590" i="1"/>
  <c r="H590" i="1" s="1"/>
  <c r="A601" i="1"/>
  <c r="C589" i="1"/>
  <c r="H589" i="1" s="1"/>
  <c r="A591" i="1"/>
  <c r="C579" i="1"/>
  <c r="H579" i="1" s="1"/>
  <c r="A618" i="1"/>
  <c r="C606" i="1"/>
  <c r="H606" i="1" s="1"/>
  <c r="A595" i="1"/>
  <c r="C583" i="1"/>
  <c r="H583" i="1" s="1"/>
  <c r="A610" i="1"/>
  <c r="C598" i="1"/>
  <c r="H598" i="1" s="1"/>
  <c r="A593" i="1"/>
  <c r="C581" i="1"/>
  <c r="H581" i="1" s="1"/>
  <c r="A609" i="1"/>
  <c r="C597" i="1"/>
  <c r="H597" i="1" s="1"/>
  <c r="A635" i="1"/>
  <c r="C623" i="1"/>
  <c r="H623" i="1" s="1"/>
  <c r="C588" i="1"/>
  <c r="H588" i="1" s="1"/>
  <c r="A600" i="1"/>
  <c r="C194" i="2" l="1"/>
  <c r="D194" i="2" s="1"/>
  <c r="A198" i="2"/>
  <c r="A200" i="2"/>
  <c r="C196" i="2"/>
  <c r="D196" i="2" s="1"/>
  <c r="C195" i="2"/>
  <c r="D195" i="2" s="1"/>
  <c r="A199" i="2"/>
  <c r="C197" i="2"/>
  <c r="D197" i="2" s="1"/>
  <c r="A201" i="2"/>
  <c r="L52" i="1"/>
  <c r="N51" i="1"/>
  <c r="A647" i="1"/>
  <c r="C635" i="1"/>
  <c r="H635" i="1" s="1"/>
  <c r="A607" i="1"/>
  <c r="C595" i="1"/>
  <c r="H595" i="1" s="1"/>
  <c r="C602" i="1"/>
  <c r="H602" i="1" s="1"/>
  <c r="A614" i="1"/>
  <c r="A604" i="1"/>
  <c r="C592" i="1"/>
  <c r="H592" i="1" s="1"/>
  <c r="A612" i="1"/>
  <c r="C600" i="1"/>
  <c r="H600" i="1" s="1"/>
  <c r="C618" i="1"/>
  <c r="H618" i="1" s="1"/>
  <c r="A630" i="1"/>
  <c r="C601" i="1"/>
  <c r="H601" i="1" s="1"/>
  <c r="A613" i="1"/>
  <c r="C609" i="1"/>
  <c r="H609" i="1" s="1"/>
  <c r="A621" i="1"/>
  <c r="C610" i="1"/>
  <c r="H610" i="1" s="1"/>
  <c r="A622" i="1"/>
  <c r="C593" i="1"/>
  <c r="H593" i="1" s="1"/>
  <c r="A605" i="1"/>
  <c r="A603" i="1"/>
  <c r="C591" i="1"/>
  <c r="H591" i="1" s="1"/>
  <c r="C596" i="1"/>
  <c r="H596" i="1" s="1"/>
  <c r="A608" i="1"/>
  <c r="C200" i="2" l="1"/>
  <c r="D200" i="2" s="1"/>
  <c r="A204" i="2"/>
  <c r="C198" i="2"/>
  <c r="D198" i="2" s="1"/>
  <c r="A202" i="2"/>
  <c r="C199" i="2"/>
  <c r="D199" i="2" s="1"/>
  <c r="A203" i="2"/>
  <c r="C201" i="2"/>
  <c r="D201" i="2" s="1"/>
  <c r="A205" i="2"/>
  <c r="L53" i="1"/>
  <c r="N52" i="1"/>
  <c r="A626" i="1"/>
  <c r="C614" i="1"/>
  <c r="H614" i="1" s="1"/>
  <c r="A617" i="1"/>
  <c r="C605" i="1"/>
  <c r="H605" i="1" s="1"/>
  <c r="A642" i="1"/>
  <c r="C630" i="1"/>
  <c r="H630" i="1" s="1"/>
  <c r="C604" i="1"/>
  <c r="H604" i="1" s="1"/>
  <c r="A616" i="1"/>
  <c r="A633" i="1"/>
  <c r="C621" i="1"/>
  <c r="H621" i="1" s="1"/>
  <c r="A620" i="1"/>
  <c r="C608" i="1"/>
  <c r="H608" i="1" s="1"/>
  <c r="A625" i="1"/>
  <c r="C613" i="1"/>
  <c r="H613" i="1" s="1"/>
  <c r="A615" i="1"/>
  <c r="C603" i="1"/>
  <c r="H603" i="1" s="1"/>
  <c r="A619" i="1"/>
  <c r="C607" i="1"/>
  <c r="H607" i="1" s="1"/>
  <c r="A634" i="1"/>
  <c r="C622" i="1"/>
  <c r="H622" i="1" s="1"/>
  <c r="C612" i="1"/>
  <c r="H612" i="1" s="1"/>
  <c r="A624" i="1"/>
  <c r="A659" i="1"/>
  <c r="C647" i="1"/>
  <c r="H647" i="1" s="1"/>
  <c r="C202" i="2" l="1"/>
  <c r="D202" i="2" s="1"/>
  <c r="A206" i="2"/>
  <c r="C204" i="2"/>
  <c r="D204" i="2" s="1"/>
  <c r="A208" i="2"/>
  <c r="C203" i="2"/>
  <c r="D203" i="2" s="1"/>
  <c r="A207" i="2"/>
  <c r="C205" i="2"/>
  <c r="D205" i="2" s="1"/>
  <c r="A209" i="2"/>
  <c r="L54" i="1"/>
  <c r="N53" i="1"/>
  <c r="A628" i="1"/>
  <c r="C616" i="1"/>
  <c r="H616" i="1" s="1"/>
  <c r="A627" i="1"/>
  <c r="C615" i="1"/>
  <c r="H615" i="1" s="1"/>
  <c r="A636" i="1"/>
  <c r="C624" i="1"/>
  <c r="H624" i="1" s="1"/>
  <c r="C620" i="1"/>
  <c r="H620" i="1" s="1"/>
  <c r="A632" i="1"/>
  <c r="A671" i="1"/>
  <c r="C659" i="1"/>
  <c r="H659" i="1" s="1"/>
  <c r="C625" i="1"/>
  <c r="H625" i="1" s="1"/>
  <c r="A637" i="1"/>
  <c r="C642" i="1"/>
  <c r="H642" i="1" s="1"/>
  <c r="A654" i="1"/>
  <c r="C634" i="1"/>
  <c r="H634" i="1" s="1"/>
  <c r="A646" i="1"/>
  <c r="C617" i="1"/>
  <c r="H617" i="1" s="1"/>
  <c r="A629" i="1"/>
  <c r="A631" i="1"/>
  <c r="C619" i="1"/>
  <c r="H619" i="1" s="1"/>
  <c r="C633" i="1"/>
  <c r="H633" i="1" s="1"/>
  <c r="A645" i="1"/>
  <c r="C626" i="1"/>
  <c r="H626" i="1" s="1"/>
  <c r="A638" i="1"/>
  <c r="C208" i="2" l="1"/>
  <c r="D208" i="2" s="1"/>
  <c r="A212" i="2"/>
  <c r="C206" i="2"/>
  <c r="D206" i="2" s="1"/>
  <c r="A210" i="2"/>
  <c r="C209" i="2"/>
  <c r="D209" i="2" s="1"/>
  <c r="A213" i="2"/>
  <c r="C207" i="2"/>
  <c r="D207" i="2" s="1"/>
  <c r="A211" i="2"/>
  <c r="L55" i="1"/>
  <c r="N54" i="1"/>
  <c r="A650" i="1"/>
  <c r="C638" i="1"/>
  <c r="H638" i="1" s="1"/>
  <c r="A644" i="1"/>
  <c r="C632" i="1"/>
  <c r="H632" i="1" s="1"/>
  <c r="A666" i="1"/>
  <c r="C654" i="1"/>
  <c r="H654" i="1" s="1"/>
  <c r="C636" i="1"/>
  <c r="H636" i="1" s="1"/>
  <c r="A648" i="1"/>
  <c r="A658" i="1"/>
  <c r="C646" i="1"/>
  <c r="H646" i="1" s="1"/>
  <c r="A657" i="1"/>
  <c r="C645" i="1"/>
  <c r="H645" i="1" s="1"/>
  <c r="A649" i="1"/>
  <c r="C637" i="1"/>
  <c r="H637" i="1" s="1"/>
  <c r="A643" i="1"/>
  <c r="C631" i="1"/>
  <c r="H631" i="1" s="1"/>
  <c r="A639" i="1"/>
  <c r="C627" i="1"/>
  <c r="H627" i="1" s="1"/>
  <c r="A641" i="1"/>
  <c r="C629" i="1"/>
  <c r="H629" i="1" s="1"/>
  <c r="A683" i="1"/>
  <c r="C671" i="1"/>
  <c r="H671" i="1" s="1"/>
  <c r="C628" i="1"/>
  <c r="H628" i="1" s="1"/>
  <c r="A640" i="1"/>
  <c r="C210" i="2" l="1"/>
  <c r="D210" i="2" s="1"/>
  <c r="A214" i="2"/>
  <c r="A216" i="2"/>
  <c r="C212" i="2"/>
  <c r="D212" i="2" s="1"/>
  <c r="C211" i="2"/>
  <c r="D211" i="2" s="1"/>
  <c r="A215" i="2"/>
  <c r="C213" i="2"/>
  <c r="D213" i="2" s="1"/>
  <c r="A217" i="2"/>
  <c r="N55" i="1"/>
  <c r="L56" i="1"/>
  <c r="A652" i="1"/>
  <c r="C640" i="1"/>
  <c r="H640" i="1" s="1"/>
  <c r="A660" i="1"/>
  <c r="C648" i="1"/>
  <c r="H648" i="1" s="1"/>
  <c r="A655" i="1"/>
  <c r="C643" i="1"/>
  <c r="H643" i="1" s="1"/>
  <c r="A695" i="1"/>
  <c r="C683" i="1"/>
  <c r="H683" i="1" s="1"/>
  <c r="C649" i="1"/>
  <c r="H649" i="1" s="1"/>
  <c r="A661" i="1"/>
  <c r="C657" i="1"/>
  <c r="H657" i="1" s="1"/>
  <c r="A669" i="1"/>
  <c r="C666" i="1"/>
  <c r="H666" i="1" s="1"/>
  <c r="A678" i="1"/>
  <c r="C641" i="1"/>
  <c r="H641" i="1" s="1"/>
  <c r="A653" i="1"/>
  <c r="C644" i="1"/>
  <c r="H644" i="1" s="1"/>
  <c r="A656" i="1"/>
  <c r="A651" i="1"/>
  <c r="C639" i="1"/>
  <c r="H639" i="1" s="1"/>
  <c r="C658" i="1"/>
  <c r="H658" i="1" s="1"/>
  <c r="A670" i="1"/>
  <c r="C650" i="1"/>
  <c r="H650" i="1" s="1"/>
  <c r="A662" i="1"/>
  <c r="C216" i="2" l="1"/>
  <c r="D216" i="2" s="1"/>
  <c r="A220" i="2"/>
  <c r="C214" i="2"/>
  <c r="D214" i="2" s="1"/>
  <c r="A218" i="2"/>
  <c r="C217" i="2"/>
  <c r="D217" i="2" s="1"/>
  <c r="A221" i="2"/>
  <c r="C215" i="2"/>
  <c r="D215" i="2" s="1"/>
  <c r="A219" i="2"/>
  <c r="L57" i="1"/>
  <c r="N56" i="1"/>
  <c r="A665" i="1"/>
  <c r="C653" i="1"/>
  <c r="H653" i="1" s="1"/>
  <c r="A682" i="1"/>
  <c r="C670" i="1"/>
  <c r="H670" i="1" s="1"/>
  <c r="A663" i="1"/>
  <c r="C651" i="1"/>
  <c r="H651" i="1" s="1"/>
  <c r="C660" i="1"/>
  <c r="H660" i="1" s="1"/>
  <c r="A672" i="1"/>
  <c r="A674" i="1"/>
  <c r="C662" i="1"/>
  <c r="H662" i="1" s="1"/>
  <c r="A690" i="1"/>
  <c r="C678" i="1"/>
  <c r="H678" i="1" s="1"/>
  <c r="A681" i="1"/>
  <c r="C669" i="1"/>
  <c r="H669" i="1" s="1"/>
  <c r="A668" i="1"/>
  <c r="C656" i="1"/>
  <c r="H656" i="1" s="1"/>
  <c r="A707" i="1"/>
  <c r="C695" i="1"/>
  <c r="H695" i="1" s="1"/>
  <c r="A667" i="1"/>
  <c r="C655" i="1"/>
  <c r="H655" i="1" s="1"/>
  <c r="A673" i="1"/>
  <c r="C661" i="1"/>
  <c r="H661" i="1" s="1"/>
  <c r="C652" i="1"/>
  <c r="H652" i="1" s="1"/>
  <c r="A664" i="1"/>
  <c r="C218" i="2" l="1"/>
  <c r="D218" i="2" s="1"/>
  <c r="A222" i="2"/>
  <c r="C220" i="2"/>
  <c r="D220" i="2" s="1"/>
  <c r="A224" i="2"/>
  <c r="C219" i="2"/>
  <c r="D219" i="2" s="1"/>
  <c r="A223" i="2"/>
  <c r="C221" i="2"/>
  <c r="D221" i="2" s="1"/>
  <c r="A225" i="2"/>
  <c r="N57" i="1"/>
  <c r="L58" i="1"/>
  <c r="C668" i="1"/>
  <c r="H668" i="1" s="1"/>
  <c r="A680" i="1"/>
  <c r="C681" i="1"/>
  <c r="H681" i="1" s="1"/>
  <c r="A693" i="1"/>
  <c r="A675" i="1"/>
  <c r="C663" i="1"/>
  <c r="H663" i="1" s="1"/>
  <c r="C673" i="1"/>
  <c r="H673" i="1" s="1"/>
  <c r="A685" i="1"/>
  <c r="A679" i="1"/>
  <c r="C667" i="1"/>
  <c r="H667" i="1" s="1"/>
  <c r="C690" i="1"/>
  <c r="H690" i="1" s="1"/>
  <c r="A702" i="1"/>
  <c r="C682" i="1"/>
  <c r="H682" i="1" s="1"/>
  <c r="A694" i="1"/>
  <c r="A676" i="1"/>
  <c r="C664" i="1"/>
  <c r="H664" i="1" s="1"/>
  <c r="A684" i="1"/>
  <c r="C672" i="1"/>
  <c r="H672" i="1" s="1"/>
  <c r="A719" i="1"/>
  <c r="C707" i="1"/>
  <c r="H707" i="1" s="1"/>
  <c r="C674" i="1"/>
  <c r="H674" i="1" s="1"/>
  <c r="A686" i="1"/>
  <c r="C665" i="1"/>
  <c r="H665" i="1" s="1"/>
  <c r="A677" i="1"/>
  <c r="C223" i="2" l="1"/>
  <c r="D223" i="2" s="1"/>
  <c r="A227" i="2"/>
  <c r="C224" i="2"/>
  <c r="D224" i="2" s="1"/>
  <c r="A228" i="2"/>
  <c r="A226" i="2"/>
  <c r="C222" i="2"/>
  <c r="D222" i="2" s="1"/>
  <c r="C225" i="2"/>
  <c r="D225" i="2" s="1"/>
  <c r="A229" i="2"/>
  <c r="L59" i="1"/>
  <c r="N58" i="1"/>
  <c r="A697" i="1"/>
  <c r="C685" i="1"/>
  <c r="H685" i="1" s="1"/>
  <c r="C719" i="1"/>
  <c r="H719" i="1" s="1"/>
  <c r="A731" i="1"/>
  <c r="A698" i="1"/>
  <c r="C686" i="1"/>
  <c r="H686" i="1" s="1"/>
  <c r="A706" i="1"/>
  <c r="C694" i="1"/>
  <c r="H694" i="1" s="1"/>
  <c r="A687" i="1"/>
  <c r="C675" i="1"/>
  <c r="H675" i="1" s="1"/>
  <c r="A714" i="1"/>
  <c r="C702" i="1"/>
  <c r="H702" i="1" s="1"/>
  <c r="A692" i="1"/>
  <c r="C680" i="1"/>
  <c r="H680" i="1" s="1"/>
  <c r="A689" i="1"/>
  <c r="C677" i="1"/>
  <c r="H677" i="1" s="1"/>
  <c r="C676" i="1"/>
  <c r="H676" i="1" s="1"/>
  <c r="A688" i="1"/>
  <c r="A705" i="1"/>
  <c r="C693" i="1"/>
  <c r="H693" i="1" s="1"/>
  <c r="C684" i="1"/>
  <c r="H684" i="1" s="1"/>
  <c r="A696" i="1"/>
  <c r="A691" i="1"/>
  <c r="C679" i="1"/>
  <c r="H679" i="1" s="1"/>
  <c r="C226" i="2" l="1"/>
  <c r="D226" i="2" s="1"/>
  <c r="A230" i="2"/>
  <c r="A233" i="2"/>
  <c r="C229" i="2"/>
  <c r="D229" i="2" s="1"/>
  <c r="C228" i="2"/>
  <c r="D228" i="2" s="1"/>
  <c r="A232" i="2"/>
  <c r="A231" i="2"/>
  <c r="C227" i="2"/>
  <c r="D227" i="2" s="1"/>
  <c r="L60" i="1"/>
  <c r="N59" i="1"/>
  <c r="C689" i="1"/>
  <c r="H689" i="1" s="1"/>
  <c r="A701" i="1"/>
  <c r="C692" i="1"/>
  <c r="H692" i="1" s="1"/>
  <c r="A704" i="1"/>
  <c r="A710" i="1"/>
  <c r="C698" i="1"/>
  <c r="H698" i="1" s="1"/>
  <c r="A718" i="1"/>
  <c r="C706" i="1"/>
  <c r="H706" i="1" s="1"/>
  <c r="A708" i="1"/>
  <c r="C696" i="1"/>
  <c r="H696" i="1" s="1"/>
  <c r="A717" i="1"/>
  <c r="C705" i="1"/>
  <c r="H705" i="1" s="1"/>
  <c r="A703" i="1"/>
  <c r="C691" i="1"/>
  <c r="H691" i="1" s="1"/>
  <c r="A743" i="1"/>
  <c r="C731" i="1"/>
  <c r="H731" i="1" s="1"/>
  <c r="C714" i="1"/>
  <c r="H714" i="1" s="1"/>
  <c r="A726" i="1"/>
  <c r="A700" i="1"/>
  <c r="C688" i="1"/>
  <c r="H688" i="1" s="1"/>
  <c r="A699" i="1"/>
  <c r="C687" i="1"/>
  <c r="H687" i="1" s="1"/>
  <c r="A709" i="1"/>
  <c r="C697" i="1"/>
  <c r="H697" i="1" s="1"/>
  <c r="A236" i="2" l="1"/>
  <c r="C232" i="2"/>
  <c r="D232" i="2" s="1"/>
  <c r="A235" i="2"/>
  <c r="C231" i="2"/>
  <c r="D231" i="2" s="1"/>
  <c r="A237" i="2"/>
  <c r="C233" i="2"/>
  <c r="D233" i="2" s="1"/>
  <c r="C230" i="2"/>
  <c r="D230" i="2" s="1"/>
  <c r="A234" i="2"/>
  <c r="L61" i="1"/>
  <c r="N60" i="1"/>
  <c r="A711" i="1"/>
  <c r="C699" i="1"/>
  <c r="H699" i="1" s="1"/>
  <c r="A715" i="1"/>
  <c r="C703" i="1"/>
  <c r="H703" i="1" s="1"/>
  <c r="A722" i="1"/>
  <c r="C710" i="1"/>
  <c r="H710" i="1" s="1"/>
  <c r="C743" i="1"/>
  <c r="H743" i="1" s="1"/>
  <c r="A755" i="1"/>
  <c r="A730" i="1"/>
  <c r="C718" i="1"/>
  <c r="H718" i="1" s="1"/>
  <c r="A721" i="1"/>
  <c r="C709" i="1"/>
  <c r="H709" i="1" s="1"/>
  <c r="A716" i="1"/>
  <c r="C704" i="1"/>
  <c r="H704" i="1" s="1"/>
  <c r="A713" i="1"/>
  <c r="C701" i="1"/>
  <c r="H701" i="1" s="1"/>
  <c r="A712" i="1"/>
  <c r="C700" i="1"/>
  <c r="H700" i="1" s="1"/>
  <c r="A729" i="1"/>
  <c r="C717" i="1"/>
  <c r="H717" i="1" s="1"/>
  <c r="A738" i="1"/>
  <c r="C726" i="1"/>
  <c r="H726" i="1" s="1"/>
  <c r="A720" i="1"/>
  <c r="C708" i="1"/>
  <c r="H708" i="1" s="1"/>
  <c r="C234" i="2" l="1"/>
  <c r="D234" i="2" s="1"/>
  <c r="A238" i="2"/>
  <c r="A241" i="2"/>
  <c r="C237" i="2"/>
  <c r="D237" i="2" s="1"/>
  <c r="A239" i="2"/>
  <c r="C235" i="2"/>
  <c r="D235" i="2" s="1"/>
  <c r="C236" i="2"/>
  <c r="D236" i="2" s="1"/>
  <c r="A240" i="2"/>
  <c r="L62" i="1"/>
  <c r="N61" i="1"/>
  <c r="A767" i="1"/>
  <c r="C755" i="1"/>
  <c r="H755" i="1" s="1"/>
  <c r="C738" i="1"/>
  <c r="H738" i="1" s="1"/>
  <c r="A750" i="1"/>
  <c r="A728" i="1"/>
  <c r="C716" i="1"/>
  <c r="H716" i="1" s="1"/>
  <c r="C722" i="1"/>
  <c r="H722" i="1" s="1"/>
  <c r="A734" i="1"/>
  <c r="A732" i="1"/>
  <c r="C720" i="1"/>
  <c r="H720" i="1" s="1"/>
  <c r="A727" i="1"/>
  <c r="C715" i="1"/>
  <c r="H715" i="1" s="1"/>
  <c r="A725" i="1"/>
  <c r="C713" i="1"/>
  <c r="H713" i="1" s="1"/>
  <c r="A741" i="1"/>
  <c r="C729" i="1"/>
  <c r="H729" i="1" s="1"/>
  <c r="A733" i="1"/>
  <c r="C721" i="1"/>
  <c r="H721" i="1" s="1"/>
  <c r="A724" i="1"/>
  <c r="C712" i="1"/>
  <c r="H712" i="1" s="1"/>
  <c r="C730" i="1"/>
  <c r="H730" i="1" s="1"/>
  <c r="A742" i="1"/>
  <c r="C711" i="1"/>
  <c r="H711" i="1" s="1"/>
  <c r="A723" i="1"/>
  <c r="A244" i="2" l="1"/>
  <c r="C240" i="2"/>
  <c r="D240" i="2" s="1"/>
  <c r="C239" i="2"/>
  <c r="D239" i="2" s="1"/>
  <c r="A243" i="2"/>
  <c r="A245" i="2"/>
  <c r="C241" i="2"/>
  <c r="D241" i="2" s="1"/>
  <c r="A242" i="2"/>
  <c r="C238" i="2"/>
  <c r="D238" i="2" s="1"/>
  <c r="L63" i="1"/>
  <c r="N62" i="1"/>
  <c r="A737" i="1"/>
  <c r="C725" i="1"/>
  <c r="H725" i="1" s="1"/>
  <c r="A740" i="1"/>
  <c r="C728" i="1"/>
  <c r="H728" i="1" s="1"/>
  <c r="A762" i="1"/>
  <c r="C750" i="1"/>
  <c r="H750" i="1" s="1"/>
  <c r="A746" i="1"/>
  <c r="C734" i="1"/>
  <c r="H734" i="1" s="1"/>
  <c r="A735" i="1"/>
  <c r="C723" i="1"/>
  <c r="H723" i="1" s="1"/>
  <c r="A753" i="1"/>
  <c r="C741" i="1"/>
  <c r="H741" i="1" s="1"/>
  <c r="A754" i="1"/>
  <c r="C742" i="1"/>
  <c r="H742" i="1" s="1"/>
  <c r="A736" i="1"/>
  <c r="C724" i="1"/>
  <c r="H724" i="1" s="1"/>
  <c r="C727" i="1"/>
  <c r="H727" i="1" s="1"/>
  <c r="A739" i="1"/>
  <c r="A745" i="1"/>
  <c r="C733" i="1"/>
  <c r="H733" i="1" s="1"/>
  <c r="A744" i="1"/>
  <c r="C732" i="1"/>
  <c r="H732" i="1" s="1"/>
  <c r="C767" i="1"/>
  <c r="H767" i="1" s="1"/>
  <c r="A779" i="1"/>
  <c r="A249" i="2" l="1"/>
  <c r="C245" i="2"/>
  <c r="D245" i="2" s="1"/>
  <c r="A246" i="2"/>
  <c r="C242" i="2"/>
  <c r="D242" i="2" s="1"/>
  <c r="A247" i="2"/>
  <c r="C243" i="2"/>
  <c r="D243" i="2" s="1"/>
  <c r="C244" i="2"/>
  <c r="D244" i="2" s="1"/>
  <c r="A248" i="2"/>
  <c r="N63" i="1"/>
  <c r="L64" i="1"/>
  <c r="A791" i="1"/>
  <c r="C779" i="1"/>
  <c r="H779" i="1" s="1"/>
  <c r="C746" i="1"/>
  <c r="H746" i="1" s="1"/>
  <c r="A758" i="1"/>
  <c r="A756" i="1"/>
  <c r="C744" i="1"/>
  <c r="H744" i="1" s="1"/>
  <c r="C762" i="1"/>
  <c r="H762" i="1" s="1"/>
  <c r="A774" i="1"/>
  <c r="A757" i="1"/>
  <c r="C745" i="1"/>
  <c r="H745" i="1" s="1"/>
  <c r="A752" i="1"/>
  <c r="C740" i="1"/>
  <c r="H740" i="1" s="1"/>
  <c r="A751" i="1"/>
  <c r="C739" i="1"/>
  <c r="H739" i="1" s="1"/>
  <c r="A748" i="1"/>
  <c r="C736" i="1"/>
  <c r="H736" i="1" s="1"/>
  <c r="C754" i="1"/>
  <c r="H754" i="1" s="1"/>
  <c r="A766" i="1"/>
  <c r="A765" i="1"/>
  <c r="C753" i="1"/>
  <c r="H753" i="1" s="1"/>
  <c r="C735" i="1"/>
  <c r="H735" i="1" s="1"/>
  <c r="A747" i="1"/>
  <c r="A749" i="1"/>
  <c r="C737" i="1"/>
  <c r="H737" i="1" s="1"/>
  <c r="A252" i="2" l="1"/>
  <c r="C248" i="2"/>
  <c r="D248" i="2" s="1"/>
  <c r="A251" i="2"/>
  <c r="C247" i="2"/>
  <c r="D247" i="2" s="1"/>
  <c r="C246" i="2"/>
  <c r="D246" i="2" s="1"/>
  <c r="A250" i="2"/>
  <c r="C249" i="2"/>
  <c r="D249" i="2" s="1"/>
  <c r="A253" i="2"/>
  <c r="L65" i="1"/>
  <c r="N64" i="1"/>
  <c r="A786" i="1"/>
  <c r="C774" i="1"/>
  <c r="H774" i="1" s="1"/>
  <c r="A759" i="1"/>
  <c r="C747" i="1"/>
  <c r="H747" i="1" s="1"/>
  <c r="A770" i="1"/>
  <c r="C758" i="1"/>
  <c r="H758" i="1" s="1"/>
  <c r="A761" i="1"/>
  <c r="C749" i="1"/>
  <c r="H749" i="1" s="1"/>
  <c r="C751" i="1"/>
  <c r="H751" i="1" s="1"/>
  <c r="A763" i="1"/>
  <c r="A760" i="1"/>
  <c r="C748" i="1"/>
  <c r="H748" i="1" s="1"/>
  <c r="A768" i="1"/>
  <c r="C756" i="1"/>
  <c r="H756" i="1" s="1"/>
  <c r="A778" i="1"/>
  <c r="C766" i="1"/>
  <c r="H766" i="1" s="1"/>
  <c r="A777" i="1"/>
  <c r="C765" i="1"/>
  <c r="H765" i="1" s="1"/>
  <c r="A764" i="1"/>
  <c r="C752" i="1"/>
  <c r="H752" i="1" s="1"/>
  <c r="A769" i="1"/>
  <c r="C757" i="1"/>
  <c r="H757" i="1" s="1"/>
  <c r="C791" i="1"/>
  <c r="H791" i="1" s="1"/>
  <c r="A803" i="1"/>
  <c r="C250" i="2" l="1"/>
  <c r="D250" i="2" s="1"/>
  <c r="A254" i="2"/>
  <c r="C251" i="2"/>
  <c r="D251" i="2" s="1"/>
  <c r="A255" i="2"/>
  <c r="A257" i="2"/>
  <c r="C253" i="2"/>
  <c r="D253" i="2" s="1"/>
  <c r="C252" i="2"/>
  <c r="D252" i="2" s="1"/>
  <c r="A256" i="2"/>
  <c r="N65" i="1"/>
  <c r="L66" i="1"/>
  <c r="C778" i="1"/>
  <c r="H778" i="1" s="1"/>
  <c r="A790" i="1"/>
  <c r="A776" i="1"/>
  <c r="C764" i="1"/>
  <c r="H764" i="1" s="1"/>
  <c r="A773" i="1"/>
  <c r="C761" i="1"/>
  <c r="H761" i="1" s="1"/>
  <c r="A781" i="1"/>
  <c r="C769" i="1"/>
  <c r="H769" i="1" s="1"/>
  <c r="A815" i="1"/>
  <c r="C803" i="1"/>
  <c r="H803" i="1" s="1"/>
  <c r="A780" i="1"/>
  <c r="C768" i="1"/>
  <c r="H768" i="1" s="1"/>
  <c r="C770" i="1"/>
  <c r="H770" i="1" s="1"/>
  <c r="A782" i="1"/>
  <c r="A772" i="1"/>
  <c r="C760" i="1"/>
  <c r="H760" i="1" s="1"/>
  <c r="C759" i="1"/>
  <c r="H759" i="1" s="1"/>
  <c r="A771" i="1"/>
  <c r="A775" i="1"/>
  <c r="C763" i="1"/>
  <c r="H763" i="1" s="1"/>
  <c r="A789" i="1"/>
  <c r="C777" i="1"/>
  <c r="H777" i="1" s="1"/>
  <c r="C786" i="1"/>
  <c r="H786" i="1" s="1"/>
  <c r="A798" i="1"/>
  <c r="C257" i="2" l="1"/>
  <c r="D257" i="2" s="1"/>
  <c r="A261" i="2"/>
  <c r="C255" i="2"/>
  <c r="D255" i="2" s="1"/>
  <c r="A259" i="2"/>
  <c r="A260" i="2"/>
  <c r="C256" i="2"/>
  <c r="D256" i="2" s="1"/>
  <c r="C254" i="2"/>
  <c r="D254" i="2" s="1"/>
  <c r="A258" i="2"/>
  <c r="L67" i="1"/>
  <c r="N66" i="1"/>
  <c r="A785" i="1"/>
  <c r="C773" i="1"/>
  <c r="H773" i="1" s="1"/>
  <c r="A810" i="1"/>
  <c r="C798" i="1"/>
  <c r="H798" i="1" s="1"/>
  <c r="A793" i="1"/>
  <c r="C781" i="1"/>
  <c r="H781" i="1" s="1"/>
  <c r="A801" i="1"/>
  <c r="C789" i="1"/>
  <c r="H789" i="1" s="1"/>
  <c r="C775" i="1"/>
  <c r="H775" i="1" s="1"/>
  <c r="A787" i="1"/>
  <c r="A788" i="1"/>
  <c r="C776" i="1"/>
  <c r="H776" i="1" s="1"/>
  <c r="A794" i="1"/>
  <c r="C782" i="1"/>
  <c r="H782" i="1" s="1"/>
  <c r="A792" i="1"/>
  <c r="C780" i="1"/>
  <c r="H780" i="1" s="1"/>
  <c r="A783" i="1"/>
  <c r="C771" i="1"/>
  <c r="H771" i="1" s="1"/>
  <c r="A802" i="1"/>
  <c r="C790" i="1"/>
  <c r="H790" i="1" s="1"/>
  <c r="A784" i="1"/>
  <c r="C772" i="1"/>
  <c r="H772" i="1" s="1"/>
  <c r="C815" i="1"/>
  <c r="H815" i="1" s="1"/>
  <c r="A827" i="1"/>
  <c r="C260" i="2" l="1"/>
  <c r="D260" i="2" s="1"/>
  <c r="A264" i="2"/>
  <c r="C258" i="2"/>
  <c r="D258" i="2" s="1"/>
  <c r="A262" i="2"/>
  <c r="C259" i="2"/>
  <c r="D259" i="2" s="1"/>
  <c r="A263" i="2"/>
  <c r="A265" i="2"/>
  <c r="C261" i="2"/>
  <c r="D261" i="2" s="1"/>
  <c r="L68" i="1"/>
  <c r="N67" i="1"/>
  <c r="A796" i="1"/>
  <c r="C784" i="1"/>
  <c r="H784" i="1" s="1"/>
  <c r="C794" i="1"/>
  <c r="H794" i="1" s="1"/>
  <c r="A806" i="1"/>
  <c r="A805" i="1"/>
  <c r="C793" i="1"/>
  <c r="H793" i="1" s="1"/>
  <c r="A813" i="1"/>
  <c r="C801" i="1"/>
  <c r="H801" i="1" s="1"/>
  <c r="A804" i="1"/>
  <c r="C792" i="1"/>
  <c r="H792" i="1" s="1"/>
  <c r="A800" i="1"/>
  <c r="C788" i="1"/>
  <c r="H788" i="1" s="1"/>
  <c r="C802" i="1"/>
  <c r="H802" i="1" s="1"/>
  <c r="A814" i="1"/>
  <c r="A799" i="1"/>
  <c r="C787" i="1"/>
  <c r="H787" i="1" s="1"/>
  <c r="A839" i="1"/>
  <c r="C827" i="1"/>
  <c r="H827" i="1" s="1"/>
  <c r="C810" i="1"/>
  <c r="H810" i="1" s="1"/>
  <c r="A822" i="1"/>
  <c r="C783" i="1"/>
  <c r="H783" i="1" s="1"/>
  <c r="A795" i="1"/>
  <c r="A797" i="1"/>
  <c r="C785" i="1"/>
  <c r="H785" i="1" s="1"/>
  <c r="A267" i="2" l="1"/>
  <c r="C263" i="2"/>
  <c r="D263" i="2" s="1"/>
  <c r="A266" i="2"/>
  <c r="C262" i="2"/>
  <c r="D262" i="2" s="1"/>
  <c r="C265" i="2"/>
  <c r="D265" i="2" s="1"/>
  <c r="A269" i="2"/>
  <c r="A268" i="2"/>
  <c r="C264" i="2"/>
  <c r="D264" i="2" s="1"/>
  <c r="L69" i="1"/>
  <c r="N68" i="1"/>
  <c r="C799" i="1"/>
  <c r="H799" i="1" s="1"/>
  <c r="A811" i="1"/>
  <c r="A825" i="1"/>
  <c r="C813" i="1"/>
  <c r="H813" i="1" s="1"/>
  <c r="A807" i="1"/>
  <c r="C795" i="1"/>
  <c r="H795" i="1" s="1"/>
  <c r="A826" i="1"/>
  <c r="C814" i="1"/>
  <c r="H814" i="1" s="1"/>
  <c r="A817" i="1"/>
  <c r="C805" i="1"/>
  <c r="H805" i="1" s="1"/>
  <c r="A834" i="1"/>
  <c r="C822" i="1"/>
  <c r="H822" i="1" s="1"/>
  <c r="A816" i="1"/>
  <c r="C804" i="1"/>
  <c r="H804" i="1" s="1"/>
  <c r="A812" i="1"/>
  <c r="C800" i="1"/>
  <c r="H800" i="1" s="1"/>
  <c r="A809" i="1"/>
  <c r="C797" i="1"/>
  <c r="H797" i="1" s="1"/>
  <c r="A818" i="1"/>
  <c r="C806" i="1"/>
  <c r="H806" i="1" s="1"/>
  <c r="C839" i="1"/>
  <c r="H839" i="1" s="1"/>
  <c r="A851" i="1"/>
  <c r="A808" i="1"/>
  <c r="C796" i="1"/>
  <c r="H796" i="1" s="1"/>
  <c r="C268" i="2" l="1"/>
  <c r="D268" i="2" s="1"/>
  <c r="A272" i="2"/>
  <c r="A273" i="2"/>
  <c r="C269" i="2"/>
  <c r="D269" i="2" s="1"/>
  <c r="C266" i="2"/>
  <c r="D266" i="2" s="1"/>
  <c r="A270" i="2"/>
  <c r="A271" i="2"/>
  <c r="C267" i="2"/>
  <c r="D267" i="2" s="1"/>
  <c r="L70" i="1"/>
  <c r="N69" i="1"/>
  <c r="C826" i="1"/>
  <c r="H826" i="1" s="1"/>
  <c r="A838" i="1"/>
  <c r="C807" i="1"/>
  <c r="H807" i="1" s="1"/>
  <c r="A819" i="1"/>
  <c r="A824" i="1"/>
  <c r="C812" i="1"/>
  <c r="H812" i="1" s="1"/>
  <c r="C834" i="1"/>
  <c r="H834" i="1" s="1"/>
  <c r="A846" i="1"/>
  <c r="A837" i="1"/>
  <c r="C825" i="1"/>
  <c r="H825" i="1" s="1"/>
  <c r="A820" i="1"/>
  <c r="C808" i="1"/>
  <c r="H808" i="1" s="1"/>
  <c r="A828" i="1"/>
  <c r="C816" i="1"/>
  <c r="H816" i="1" s="1"/>
  <c r="C818" i="1"/>
  <c r="H818" i="1" s="1"/>
  <c r="A830" i="1"/>
  <c r="A823" i="1"/>
  <c r="C811" i="1"/>
  <c r="H811" i="1" s="1"/>
  <c r="A863" i="1"/>
  <c r="C851" i="1"/>
  <c r="H851" i="1" s="1"/>
  <c r="A821" i="1"/>
  <c r="C809" i="1"/>
  <c r="H809" i="1" s="1"/>
  <c r="A829" i="1"/>
  <c r="C817" i="1"/>
  <c r="H817" i="1" s="1"/>
  <c r="A275" i="2" l="1"/>
  <c r="C271" i="2"/>
  <c r="D271" i="2" s="1"/>
  <c r="A277" i="2"/>
  <c r="C273" i="2"/>
  <c r="D273" i="2" s="1"/>
  <c r="A276" i="2"/>
  <c r="C272" i="2"/>
  <c r="D272" i="2" s="1"/>
  <c r="C270" i="2"/>
  <c r="D270" i="2" s="1"/>
  <c r="A274" i="2"/>
  <c r="L71" i="1"/>
  <c r="N70" i="1"/>
  <c r="A842" i="1"/>
  <c r="C830" i="1"/>
  <c r="H830" i="1" s="1"/>
  <c r="A858" i="1"/>
  <c r="C846" i="1"/>
  <c r="H846" i="1" s="1"/>
  <c r="A836" i="1"/>
  <c r="C824" i="1"/>
  <c r="H824" i="1" s="1"/>
  <c r="A833" i="1"/>
  <c r="C821" i="1"/>
  <c r="H821" i="1" s="1"/>
  <c r="A840" i="1"/>
  <c r="C828" i="1"/>
  <c r="H828" i="1" s="1"/>
  <c r="C863" i="1"/>
  <c r="H863" i="1" s="1"/>
  <c r="A875" i="1"/>
  <c r="A850" i="1"/>
  <c r="C838" i="1"/>
  <c r="H838" i="1" s="1"/>
  <c r="A841" i="1"/>
  <c r="C829" i="1"/>
  <c r="H829" i="1" s="1"/>
  <c r="A831" i="1"/>
  <c r="C819" i="1"/>
  <c r="H819" i="1" s="1"/>
  <c r="A832" i="1"/>
  <c r="C820" i="1"/>
  <c r="H820" i="1" s="1"/>
  <c r="C823" i="1"/>
  <c r="H823" i="1" s="1"/>
  <c r="A835" i="1"/>
  <c r="A849" i="1"/>
  <c r="C837" i="1"/>
  <c r="H837" i="1" s="1"/>
  <c r="A280" i="2" l="1"/>
  <c r="C276" i="2"/>
  <c r="D276" i="2" s="1"/>
  <c r="C274" i="2"/>
  <c r="D274" i="2" s="1"/>
  <c r="A278" i="2"/>
  <c r="A281" i="2"/>
  <c r="C277" i="2"/>
  <c r="D277" i="2" s="1"/>
  <c r="C275" i="2"/>
  <c r="D275" i="2" s="1"/>
  <c r="A279" i="2"/>
  <c r="N71" i="1"/>
  <c r="L72" i="1"/>
  <c r="A847" i="1"/>
  <c r="C835" i="1"/>
  <c r="H835" i="1" s="1"/>
  <c r="C850" i="1"/>
  <c r="H850" i="1" s="1"/>
  <c r="A862" i="1"/>
  <c r="A848" i="1"/>
  <c r="C836" i="1"/>
  <c r="H836" i="1" s="1"/>
  <c r="A853" i="1"/>
  <c r="C841" i="1"/>
  <c r="H841" i="1" s="1"/>
  <c r="A861" i="1"/>
  <c r="C849" i="1"/>
  <c r="H849" i="1" s="1"/>
  <c r="A844" i="1"/>
  <c r="C832" i="1"/>
  <c r="H832" i="1" s="1"/>
  <c r="C858" i="1"/>
  <c r="H858" i="1" s="1"/>
  <c r="A870" i="1"/>
  <c r="A845" i="1"/>
  <c r="C833" i="1"/>
  <c r="H833" i="1" s="1"/>
  <c r="A887" i="1"/>
  <c r="C875" i="1"/>
  <c r="H875" i="1" s="1"/>
  <c r="C831" i="1"/>
  <c r="H831" i="1" s="1"/>
  <c r="A843" i="1"/>
  <c r="A852" i="1"/>
  <c r="C840" i="1"/>
  <c r="H840" i="1" s="1"/>
  <c r="C842" i="1"/>
  <c r="H842" i="1" s="1"/>
  <c r="A854" i="1"/>
  <c r="A285" i="2" l="1"/>
  <c r="C281" i="2"/>
  <c r="D281" i="2" s="1"/>
  <c r="A282" i="2"/>
  <c r="C278" i="2"/>
  <c r="D278" i="2" s="1"/>
  <c r="C279" i="2"/>
  <c r="D279" i="2" s="1"/>
  <c r="A283" i="2"/>
  <c r="A284" i="2"/>
  <c r="C280" i="2"/>
  <c r="D280" i="2" s="1"/>
  <c r="L73" i="1"/>
  <c r="N72" i="1"/>
  <c r="A882" i="1"/>
  <c r="C870" i="1"/>
  <c r="H870" i="1" s="1"/>
  <c r="A866" i="1"/>
  <c r="C854" i="1"/>
  <c r="H854" i="1" s="1"/>
  <c r="A864" i="1"/>
  <c r="C852" i="1"/>
  <c r="H852" i="1" s="1"/>
  <c r="A860" i="1"/>
  <c r="C848" i="1"/>
  <c r="H848" i="1" s="1"/>
  <c r="A857" i="1"/>
  <c r="C845" i="1"/>
  <c r="H845" i="1" s="1"/>
  <c r="A874" i="1"/>
  <c r="C862" i="1"/>
  <c r="H862" i="1" s="1"/>
  <c r="A856" i="1"/>
  <c r="C844" i="1"/>
  <c r="H844" i="1" s="1"/>
  <c r="A865" i="1"/>
  <c r="C853" i="1"/>
  <c r="H853" i="1" s="1"/>
  <c r="A855" i="1"/>
  <c r="C843" i="1"/>
  <c r="H843" i="1" s="1"/>
  <c r="C887" i="1"/>
  <c r="H887" i="1" s="1"/>
  <c r="A899" i="1"/>
  <c r="A873" i="1"/>
  <c r="C861" i="1"/>
  <c r="H861" i="1" s="1"/>
  <c r="C847" i="1"/>
  <c r="H847" i="1" s="1"/>
  <c r="A859" i="1"/>
  <c r="C284" i="2" l="1"/>
  <c r="D284" i="2" s="1"/>
  <c r="A288" i="2"/>
  <c r="C282" i="2"/>
  <c r="D282" i="2" s="1"/>
  <c r="A286" i="2"/>
  <c r="A287" i="2"/>
  <c r="C283" i="2"/>
  <c r="D283" i="2" s="1"/>
  <c r="C285" i="2"/>
  <c r="D285" i="2" s="1"/>
  <c r="A289" i="2"/>
  <c r="N73" i="1"/>
  <c r="L74" i="1"/>
  <c r="A868" i="1"/>
  <c r="C856" i="1"/>
  <c r="H856" i="1" s="1"/>
  <c r="A885" i="1"/>
  <c r="C873" i="1"/>
  <c r="H873" i="1" s="1"/>
  <c r="A876" i="1"/>
  <c r="C864" i="1"/>
  <c r="H864" i="1" s="1"/>
  <c r="C866" i="1"/>
  <c r="H866" i="1" s="1"/>
  <c r="A878" i="1"/>
  <c r="A871" i="1"/>
  <c r="C859" i="1"/>
  <c r="H859" i="1" s="1"/>
  <c r="A877" i="1"/>
  <c r="C865" i="1"/>
  <c r="H865" i="1" s="1"/>
  <c r="A872" i="1"/>
  <c r="C860" i="1"/>
  <c r="H860" i="1" s="1"/>
  <c r="A911" i="1"/>
  <c r="C899" i="1"/>
  <c r="H899" i="1" s="1"/>
  <c r="C874" i="1"/>
  <c r="H874" i="1" s="1"/>
  <c r="A886" i="1"/>
  <c r="C855" i="1"/>
  <c r="H855" i="1" s="1"/>
  <c r="A867" i="1"/>
  <c r="A869" i="1"/>
  <c r="C857" i="1"/>
  <c r="H857" i="1" s="1"/>
  <c r="C882" i="1"/>
  <c r="H882" i="1" s="1"/>
  <c r="A894" i="1"/>
  <c r="C289" i="2" l="1"/>
  <c r="D289" i="2" s="1"/>
  <c r="A293" i="2"/>
  <c r="C286" i="2"/>
  <c r="D286" i="2" s="1"/>
  <c r="A290" i="2"/>
  <c r="C288" i="2"/>
  <c r="D288" i="2" s="1"/>
  <c r="A292" i="2"/>
  <c r="A291" i="2"/>
  <c r="C287" i="2"/>
  <c r="D287" i="2" s="1"/>
  <c r="L75" i="1"/>
  <c r="N74" i="1"/>
  <c r="A906" i="1"/>
  <c r="C894" i="1"/>
  <c r="H894" i="1" s="1"/>
  <c r="A890" i="1"/>
  <c r="C878" i="1"/>
  <c r="H878" i="1" s="1"/>
  <c r="C911" i="1"/>
  <c r="H911" i="1" s="1"/>
  <c r="A923" i="1"/>
  <c r="A884" i="1"/>
  <c r="C872" i="1"/>
  <c r="H872" i="1" s="1"/>
  <c r="A880" i="1"/>
  <c r="C868" i="1"/>
  <c r="H868" i="1" s="1"/>
  <c r="C871" i="1"/>
  <c r="H871" i="1" s="1"/>
  <c r="A883" i="1"/>
  <c r="A881" i="1"/>
  <c r="C869" i="1"/>
  <c r="H869" i="1" s="1"/>
  <c r="A888" i="1"/>
  <c r="C876" i="1"/>
  <c r="H876" i="1" s="1"/>
  <c r="A879" i="1"/>
  <c r="C867" i="1"/>
  <c r="H867" i="1" s="1"/>
  <c r="A889" i="1"/>
  <c r="C877" i="1"/>
  <c r="H877" i="1" s="1"/>
  <c r="A897" i="1"/>
  <c r="C885" i="1"/>
  <c r="H885" i="1" s="1"/>
  <c r="A898" i="1"/>
  <c r="C886" i="1"/>
  <c r="H886" i="1" s="1"/>
  <c r="A295" i="2" l="1"/>
  <c r="C295" i="2" s="1"/>
  <c r="D295" i="2" s="1"/>
  <c r="C291" i="2"/>
  <c r="D291" i="2" s="1"/>
  <c r="A294" i="2"/>
  <c r="C294" i="2" s="1"/>
  <c r="D294" i="2" s="1"/>
  <c r="C290" i="2"/>
  <c r="D290" i="2" s="1"/>
  <c r="C292" i="2"/>
  <c r="D292" i="2" s="1"/>
  <c r="A296" i="2"/>
  <c r="C296" i="2" s="1"/>
  <c r="D296" i="2" s="1"/>
  <c r="A297" i="2"/>
  <c r="C297" i="2" s="1"/>
  <c r="D297" i="2" s="1"/>
  <c r="C293" i="2"/>
  <c r="D293" i="2" s="1"/>
  <c r="L76" i="1"/>
  <c r="N75" i="1"/>
  <c r="C879" i="1"/>
  <c r="H879" i="1" s="1"/>
  <c r="A891" i="1"/>
  <c r="A896" i="1"/>
  <c r="C884" i="1"/>
  <c r="H884" i="1" s="1"/>
  <c r="A892" i="1"/>
  <c r="C880" i="1"/>
  <c r="H880" i="1" s="1"/>
  <c r="C898" i="1"/>
  <c r="H898" i="1" s="1"/>
  <c r="A910" i="1"/>
  <c r="A900" i="1"/>
  <c r="C888" i="1"/>
  <c r="H888" i="1" s="1"/>
  <c r="A935" i="1"/>
  <c r="C923" i="1"/>
  <c r="H923" i="1" s="1"/>
  <c r="C906" i="1"/>
  <c r="H906" i="1" s="1"/>
  <c r="A918" i="1"/>
  <c r="A909" i="1"/>
  <c r="C897" i="1"/>
  <c r="H897" i="1" s="1"/>
  <c r="A893" i="1"/>
  <c r="C881" i="1"/>
  <c r="H881" i="1" s="1"/>
  <c r="A895" i="1"/>
  <c r="C883" i="1"/>
  <c r="H883" i="1" s="1"/>
  <c r="A901" i="1"/>
  <c r="C889" i="1"/>
  <c r="H889" i="1" s="1"/>
  <c r="C890" i="1"/>
  <c r="H890" i="1" s="1"/>
  <c r="A902" i="1"/>
  <c r="L77" i="1" l="1"/>
  <c r="N76" i="1"/>
  <c r="A912" i="1"/>
  <c r="C900" i="1"/>
  <c r="H900" i="1" s="1"/>
  <c r="A921" i="1"/>
  <c r="C909" i="1"/>
  <c r="H909" i="1" s="1"/>
  <c r="A930" i="1"/>
  <c r="C918" i="1"/>
  <c r="H918" i="1" s="1"/>
  <c r="A913" i="1"/>
  <c r="C901" i="1"/>
  <c r="H901" i="1" s="1"/>
  <c r="A905" i="1"/>
  <c r="C893" i="1"/>
  <c r="H893" i="1" s="1"/>
  <c r="A914" i="1"/>
  <c r="C902" i="1"/>
  <c r="H902" i="1" s="1"/>
  <c r="A922" i="1"/>
  <c r="C910" i="1"/>
  <c r="H910" i="1" s="1"/>
  <c r="A904" i="1"/>
  <c r="C892" i="1"/>
  <c r="H892" i="1" s="1"/>
  <c r="C895" i="1"/>
  <c r="H895" i="1" s="1"/>
  <c r="A907" i="1"/>
  <c r="C935" i="1"/>
  <c r="H935" i="1" s="1"/>
  <c r="A947" i="1"/>
  <c r="A908" i="1"/>
  <c r="C896" i="1"/>
  <c r="H896" i="1" s="1"/>
  <c r="A903" i="1"/>
  <c r="C891" i="1"/>
  <c r="H891" i="1" s="1"/>
  <c r="L78" i="1" l="1"/>
  <c r="N77" i="1"/>
  <c r="A916" i="1"/>
  <c r="C904" i="1"/>
  <c r="H904" i="1" s="1"/>
  <c r="A924" i="1"/>
  <c r="C912" i="1"/>
  <c r="H912" i="1" s="1"/>
  <c r="C903" i="1"/>
  <c r="H903" i="1" s="1"/>
  <c r="A915" i="1"/>
  <c r="A925" i="1"/>
  <c r="C913" i="1"/>
  <c r="H913" i="1" s="1"/>
  <c r="A917" i="1"/>
  <c r="C905" i="1"/>
  <c r="H905" i="1" s="1"/>
  <c r="C922" i="1"/>
  <c r="H922" i="1" s="1"/>
  <c r="A934" i="1"/>
  <c r="A959" i="1"/>
  <c r="C947" i="1"/>
  <c r="H947" i="1" s="1"/>
  <c r="A920" i="1"/>
  <c r="C908" i="1"/>
  <c r="H908" i="1" s="1"/>
  <c r="C930" i="1"/>
  <c r="H930" i="1" s="1"/>
  <c r="A942" i="1"/>
  <c r="C914" i="1"/>
  <c r="H914" i="1" s="1"/>
  <c r="A926" i="1"/>
  <c r="A933" i="1"/>
  <c r="C921" i="1"/>
  <c r="H921" i="1" s="1"/>
  <c r="A919" i="1"/>
  <c r="C907" i="1"/>
  <c r="H907" i="1" s="1"/>
  <c r="L79" i="1" l="1"/>
  <c r="N78" i="1"/>
  <c r="A928" i="1"/>
  <c r="C916" i="1"/>
  <c r="H916" i="1" s="1"/>
  <c r="C919" i="1"/>
  <c r="H919" i="1" s="1"/>
  <c r="A931" i="1"/>
  <c r="A932" i="1"/>
  <c r="C920" i="1"/>
  <c r="H920" i="1" s="1"/>
  <c r="A937" i="1"/>
  <c r="C925" i="1"/>
  <c r="H925" i="1" s="1"/>
  <c r="A929" i="1"/>
  <c r="C917" i="1"/>
  <c r="H917" i="1" s="1"/>
  <c r="A927" i="1"/>
  <c r="C915" i="1"/>
  <c r="H915" i="1" s="1"/>
  <c r="A938" i="1"/>
  <c r="C926" i="1"/>
  <c r="H926" i="1" s="1"/>
  <c r="A946" i="1"/>
  <c r="C934" i="1"/>
  <c r="H934" i="1" s="1"/>
  <c r="A945" i="1"/>
  <c r="C933" i="1"/>
  <c r="H933" i="1" s="1"/>
  <c r="C959" i="1"/>
  <c r="H959" i="1" s="1"/>
  <c r="A971" i="1"/>
  <c r="A936" i="1"/>
  <c r="C924" i="1"/>
  <c r="H924" i="1" s="1"/>
  <c r="A954" i="1"/>
  <c r="C942" i="1"/>
  <c r="H942" i="1" s="1"/>
  <c r="N79" i="1" l="1"/>
  <c r="L80" i="1"/>
  <c r="C946" i="1"/>
  <c r="H946" i="1" s="1"/>
  <c r="A958" i="1"/>
  <c r="A949" i="1"/>
  <c r="C937" i="1"/>
  <c r="H937" i="1" s="1"/>
  <c r="C938" i="1"/>
  <c r="H938" i="1" s="1"/>
  <c r="A950" i="1"/>
  <c r="A943" i="1"/>
  <c r="C931" i="1"/>
  <c r="H931" i="1" s="1"/>
  <c r="C954" i="1"/>
  <c r="H954" i="1" s="1"/>
  <c r="A966" i="1"/>
  <c r="C927" i="1"/>
  <c r="H927" i="1" s="1"/>
  <c r="A939" i="1"/>
  <c r="A948" i="1"/>
  <c r="C936" i="1"/>
  <c r="H936" i="1" s="1"/>
  <c r="A944" i="1"/>
  <c r="C932" i="1"/>
  <c r="H932" i="1" s="1"/>
  <c r="A983" i="1"/>
  <c r="C971" i="1"/>
  <c r="H971" i="1" s="1"/>
  <c r="A957" i="1"/>
  <c r="C945" i="1"/>
  <c r="H945" i="1" s="1"/>
  <c r="A941" i="1"/>
  <c r="C929" i="1"/>
  <c r="H929" i="1" s="1"/>
  <c r="A940" i="1"/>
  <c r="C928" i="1"/>
  <c r="H928" i="1" s="1"/>
  <c r="L81" i="1" l="1"/>
  <c r="N80" i="1"/>
  <c r="C943" i="1"/>
  <c r="H943" i="1" s="1"/>
  <c r="A955" i="1"/>
  <c r="A962" i="1"/>
  <c r="C950" i="1"/>
  <c r="H950" i="1" s="1"/>
  <c r="A951" i="1"/>
  <c r="C939" i="1"/>
  <c r="H939" i="1" s="1"/>
  <c r="A961" i="1"/>
  <c r="C949" i="1"/>
  <c r="H949" i="1" s="1"/>
  <c r="A952" i="1"/>
  <c r="C940" i="1"/>
  <c r="H940" i="1" s="1"/>
  <c r="A953" i="1"/>
  <c r="C941" i="1"/>
  <c r="H941" i="1" s="1"/>
  <c r="A969" i="1"/>
  <c r="C957" i="1"/>
  <c r="H957" i="1" s="1"/>
  <c r="A978" i="1"/>
  <c r="C966" i="1"/>
  <c r="H966" i="1" s="1"/>
  <c r="A970" i="1"/>
  <c r="C958" i="1"/>
  <c r="H958" i="1" s="1"/>
  <c r="A956" i="1"/>
  <c r="C944" i="1"/>
  <c r="H944" i="1" s="1"/>
  <c r="A960" i="1"/>
  <c r="C948" i="1"/>
  <c r="H948" i="1" s="1"/>
  <c r="C983" i="1"/>
  <c r="H983" i="1" s="1"/>
  <c r="A995" i="1"/>
  <c r="N81" i="1" l="1"/>
  <c r="L82" i="1"/>
  <c r="A972" i="1"/>
  <c r="C960" i="1"/>
  <c r="H960" i="1" s="1"/>
  <c r="A981" i="1"/>
  <c r="C969" i="1"/>
  <c r="H969" i="1" s="1"/>
  <c r="C951" i="1"/>
  <c r="H951" i="1" s="1"/>
  <c r="A963" i="1"/>
  <c r="A973" i="1"/>
  <c r="C961" i="1"/>
  <c r="H961" i="1" s="1"/>
  <c r="A1007" i="1"/>
  <c r="C995" i="1"/>
  <c r="H995" i="1" s="1"/>
  <c r="C978" i="1"/>
  <c r="H978" i="1" s="1"/>
  <c r="A990" i="1"/>
  <c r="A965" i="1"/>
  <c r="C953" i="1"/>
  <c r="H953" i="1" s="1"/>
  <c r="C962" i="1"/>
  <c r="H962" i="1" s="1"/>
  <c r="A974" i="1"/>
  <c r="A968" i="1"/>
  <c r="C956" i="1"/>
  <c r="H956" i="1" s="1"/>
  <c r="A967" i="1"/>
  <c r="C955" i="1"/>
  <c r="H955" i="1" s="1"/>
  <c r="C970" i="1"/>
  <c r="H970" i="1" s="1"/>
  <c r="A982" i="1"/>
  <c r="A964" i="1"/>
  <c r="C952" i="1"/>
  <c r="H952" i="1" s="1"/>
  <c r="L83" i="1" l="1"/>
  <c r="N82" i="1"/>
  <c r="A985" i="1"/>
  <c r="C973" i="1"/>
  <c r="H973" i="1" s="1"/>
  <c r="A977" i="1"/>
  <c r="C965" i="1"/>
  <c r="H965" i="1" s="1"/>
  <c r="A1002" i="1"/>
  <c r="C990" i="1"/>
  <c r="H990" i="1" s="1"/>
  <c r="A975" i="1"/>
  <c r="C963" i="1"/>
  <c r="H963" i="1" s="1"/>
  <c r="A976" i="1"/>
  <c r="C964" i="1"/>
  <c r="H964" i="1" s="1"/>
  <c r="A986" i="1"/>
  <c r="C974" i="1"/>
  <c r="H974" i="1" s="1"/>
  <c r="A994" i="1"/>
  <c r="C982" i="1"/>
  <c r="H982" i="1" s="1"/>
  <c r="C967" i="1"/>
  <c r="H967" i="1" s="1"/>
  <c r="A979" i="1"/>
  <c r="A993" i="1"/>
  <c r="C981" i="1"/>
  <c r="H981" i="1" s="1"/>
  <c r="A980" i="1"/>
  <c r="C968" i="1"/>
  <c r="H968" i="1" s="1"/>
  <c r="C1007" i="1"/>
  <c r="H1007" i="1" s="1"/>
  <c r="A1019" i="1"/>
  <c r="A984" i="1"/>
  <c r="C972" i="1"/>
  <c r="H972" i="1" s="1"/>
  <c r="L84" i="1" l="1"/>
  <c r="N83" i="1"/>
  <c r="A991" i="1"/>
  <c r="C979" i="1"/>
  <c r="H979" i="1" s="1"/>
  <c r="A996" i="1"/>
  <c r="C984" i="1"/>
  <c r="H984" i="1" s="1"/>
  <c r="A1031" i="1"/>
  <c r="C1019" i="1"/>
  <c r="H1019" i="1" s="1"/>
  <c r="C975" i="1"/>
  <c r="H975" i="1" s="1"/>
  <c r="A987" i="1"/>
  <c r="C994" i="1"/>
  <c r="H994" i="1" s="1"/>
  <c r="A1006" i="1"/>
  <c r="C1002" i="1"/>
  <c r="H1002" i="1" s="1"/>
  <c r="A1014" i="1"/>
  <c r="A992" i="1"/>
  <c r="C980" i="1"/>
  <c r="H980" i="1" s="1"/>
  <c r="C986" i="1"/>
  <c r="H986" i="1" s="1"/>
  <c r="A998" i="1"/>
  <c r="A989" i="1"/>
  <c r="C977" i="1"/>
  <c r="H977" i="1" s="1"/>
  <c r="A1005" i="1"/>
  <c r="C993" i="1"/>
  <c r="H993" i="1" s="1"/>
  <c r="A988" i="1"/>
  <c r="C976" i="1"/>
  <c r="H976" i="1" s="1"/>
  <c r="A997" i="1"/>
  <c r="C985" i="1"/>
  <c r="H985" i="1" s="1"/>
  <c r="L85" i="1" l="1"/>
  <c r="N84" i="1"/>
  <c r="A1043" i="1"/>
  <c r="C1031" i="1"/>
  <c r="H1031" i="1" s="1"/>
  <c r="A1010" i="1"/>
  <c r="C998" i="1"/>
  <c r="H998" i="1" s="1"/>
  <c r="A1009" i="1"/>
  <c r="C997" i="1"/>
  <c r="H997" i="1" s="1"/>
  <c r="A999" i="1"/>
  <c r="C987" i="1"/>
  <c r="H987" i="1" s="1"/>
  <c r="A1008" i="1"/>
  <c r="C996" i="1"/>
  <c r="H996" i="1" s="1"/>
  <c r="A1000" i="1"/>
  <c r="C988" i="1"/>
  <c r="H988" i="1" s="1"/>
  <c r="A1004" i="1"/>
  <c r="C992" i="1"/>
  <c r="H992" i="1" s="1"/>
  <c r="A1026" i="1"/>
  <c r="C1014" i="1"/>
  <c r="H1014" i="1" s="1"/>
  <c r="A1017" i="1"/>
  <c r="C1005" i="1"/>
  <c r="H1005" i="1" s="1"/>
  <c r="A1018" i="1"/>
  <c r="C1006" i="1"/>
  <c r="H1006" i="1" s="1"/>
  <c r="A1001" i="1"/>
  <c r="C989" i="1"/>
  <c r="H989" i="1" s="1"/>
  <c r="C991" i="1"/>
  <c r="H991" i="1" s="1"/>
  <c r="A1003" i="1"/>
  <c r="L86" i="1" l="1"/>
  <c r="N85" i="1"/>
  <c r="A1013" i="1"/>
  <c r="C1001" i="1"/>
  <c r="H1001" i="1" s="1"/>
  <c r="A1016" i="1"/>
  <c r="C1004" i="1"/>
  <c r="H1004" i="1" s="1"/>
  <c r="A1021" i="1"/>
  <c r="C1009" i="1"/>
  <c r="H1009" i="1" s="1"/>
  <c r="A1015" i="1"/>
  <c r="C1003" i="1"/>
  <c r="H1003" i="1" s="1"/>
  <c r="A1038" i="1"/>
  <c r="C1026" i="1"/>
  <c r="H1026" i="1" s="1"/>
  <c r="C999" i="1"/>
  <c r="H999" i="1" s="1"/>
  <c r="A1011" i="1"/>
  <c r="C1018" i="1"/>
  <c r="H1018" i="1" s="1"/>
  <c r="A1030" i="1"/>
  <c r="A1012" i="1"/>
  <c r="C1000" i="1"/>
  <c r="H1000" i="1" s="1"/>
  <c r="C1010" i="1"/>
  <c r="H1010" i="1" s="1"/>
  <c r="A1022" i="1"/>
  <c r="A1029" i="1"/>
  <c r="C1017" i="1"/>
  <c r="H1017" i="1" s="1"/>
  <c r="A1020" i="1"/>
  <c r="C1008" i="1"/>
  <c r="H1008" i="1" s="1"/>
  <c r="C1043" i="1"/>
  <c r="H1043" i="1" s="1"/>
  <c r="A1055" i="1"/>
  <c r="L87" i="1" l="1"/>
  <c r="N86" i="1"/>
  <c r="A1033" i="1"/>
  <c r="C1021" i="1"/>
  <c r="H1021" i="1" s="1"/>
  <c r="A1050" i="1"/>
  <c r="C1038" i="1"/>
  <c r="H1038" i="1" s="1"/>
  <c r="A1067" i="1"/>
  <c r="C1055" i="1"/>
  <c r="H1055" i="1" s="1"/>
  <c r="A1024" i="1"/>
  <c r="C1012" i="1"/>
  <c r="H1012" i="1" s="1"/>
  <c r="C1030" i="1"/>
  <c r="H1030" i="1" s="1"/>
  <c r="A1042" i="1"/>
  <c r="A1032" i="1"/>
  <c r="C1020" i="1"/>
  <c r="H1020" i="1" s="1"/>
  <c r="A1023" i="1"/>
  <c r="C1011" i="1"/>
  <c r="H1011" i="1" s="1"/>
  <c r="A1028" i="1"/>
  <c r="C1016" i="1"/>
  <c r="H1016" i="1" s="1"/>
  <c r="A1025" i="1"/>
  <c r="C1013" i="1"/>
  <c r="H1013" i="1" s="1"/>
  <c r="C1015" i="1"/>
  <c r="H1015" i="1" s="1"/>
  <c r="A1027" i="1"/>
  <c r="A1041" i="1"/>
  <c r="C1029" i="1"/>
  <c r="H1029" i="1" s="1"/>
  <c r="A1034" i="1"/>
  <c r="C1022" i="1"/>
  <c r="H1022" i="1" s="1"/>
  <c r="N87" i="1" l="1"/>
  <c r="L88" i="1"/>
  <c r="A1040" i="1"/>
  <c r="C1028" i="1"/>
  <c r="H1028" i="1" s="1"/>
  <c r="C1067" i="1"/>
  <c r="H1067" i="1" s="1"/>
  <c r="A1079" i="1"/>
  <c r="A1046" i="1"/>
  <c r="C1034" i="1"/>
  <c r="H1034" i="1" s="1"/>
  <c r="A1036" i="1"/>
  <c r="C1024" i="1"/>
  <c r="H1024" i="1" s="1"/>
  <c r="A1053" i="1"/>
  <c r="C1041" i="1"/>
  <c r="H1041" i="1" s="1"/>
  <c r="A1039" i="1"/>
  <c r="C1027" i="1"/>
  <c r="H1027" i="1" s="1"/>
  <c r="A1062" i="1"/>
  <c r="C1050" i="1"/>
  <c r="H1050" i="1" s="1"/>
  <c r="A1035" i="1"/>
  <c r="C1023" i="1"/>
  <c r="H1023" i="1" s="1"/>
  <c r="A1044" i="1"/>
  <c r="C1032" i="1"/>
  <c r="H1032" i="1" s="1"/>
  <c r="A1054" i="1"/>
  <c r="C1042" i="1"/>
  <c r="H1042" i="1" s="1"/>
  <c r="C1025" i="1"/>
  <c r="H1025" i="1" s="1"/>
  <c r="A1037" i="1"/>
  <c r="A1045" i="1"/>
  <c r="C1033" i="1"/>
  <c r="H1033" i="1" s="1"/>
  <c r="L89" i="1" l="1"/>
  <c r="N88" i="1"/>
  <c r="A1048" i="1"/>
  <c r="C1036" i="1"/>
  <c r="H1036" i="1" s="1"/>
  <c r="A1051" i="1"/>
  <c r="C1039" i="1"/>
  <c r="H1039" i="1" s="1"/>
  <c r="A1057" i="1"/>
  <c r="C1045" i="1"/>
  <c r="H1045" i="1" s="1"/>
  <c r="A1049" i="1"/>
  <c r="C1037" i="1"/>
  <c r="H1037" i="1" s="1"/>
  <c r="C1046" i="1"/>
  <c r="H1046" i="1" s="1"/>
  <c r="A1058" i="1"/>
  <c r="A1091" i="1"/>
  <c r="C1079" i="1"/>
  <c r="H1079" i="1" s="1"/>
  <c r="A1066" i="1"/>
  <c r="C1054" i="1"/>
  <c r="H1054" i="1" s="1"/>
  <c r="C1035" i="1"/>
  <c r="H1035" i="1" s="1"/>
  <c r="A1047" i="1"/>
  <c r="A1074" i="1"/>
  <c r="C1062" i="1"/>
  <c r="H1062" i="1" s="1"/>
  <c r="A1056" i="1"/>
  <c r="C1044" i="1"/>
  <c r="H1044" i="1" s="1"/>
  <c r="A1065" i="1"/>
  <c r="C1053" i="1"/>
  <c r="H1053" i="1" s="1"/>
  <c r="C1040" i="1"/>
  <c r="H1040" i="1" s="1"/>
  <c r="A1052" i="1"/>
  <c r="N89" i="1" l="1"/>
  <c r="L90" i="1"/>
  <c r="A1061" i="1"/>
  <c r="C1049" i="1"/>
  <c r="H1049" i="1" s="1"/>
  <c r="A1064" i="1"/>
  <c r="C1052" i="1"/>
  <c r="H1052" i="1" s="1"/>
  <c r="A1077" i="1"/>
  <c r="C1065" i="1"/>
  <c r="H1065" i="1" s="1"/>
  <c r="A1069" i="1"/>
  <c r="C1057" i="1"/>
  <c r="H1057" i="1" s="1"/>
  <c r="C1056" i="1"/>
  <c r="H1056" i="1" s="1"/>
  <c r="A1068" i="1"/>
  <c r="C1091" i="1"/>
  <c r="H1091" i="1" s="1"/>
  <c r="A1103" i="1"/>
  <c r="C1051" i="1"/>
  <c r="H1051" i="1" s="1"/>
  <c r="A1063" i="1"/>
  <c r="A1059" i="1"/>
  <c r="C1047" i="1"/>
  <c r="H1047" i="1" s="1"/>
  <c r="A1078" i="1"/>
  <c r="C1066" i="1"/>
  <c r="H1066" i="1" s="1"/>
  <c r="A1070" i="1"/>
  <c r="C1058" i="1"/>
  <c r="H1058" i="1" s="1"/>
  <c r="A1086" i="1"/>
  <c r="C1074" i="1"/>
  <c r="H1074" i="1" s="1"/>
  <c r="C1048" i="1"/>
  <c r="H1048" i="1" s="1"/>
  <c r="A1060" i="1"/>
  <c r="L91" i="1" l="1"/>
  <c r="N90" i="1"/>
  <c r="A1072" i="1"/>
  <c r="C1060" i="1"/>
  <c r="H1060" i="1" s="1"/>
  <c r="C1059" i="1"/>
  <c r="H1059" i="1" s="1"/>
  <c r="A1071" i="1"/>
  <c r="A1081" i="1"/>
  <c r="C1069" i="1"/>
  <c r="H1069" i="1" s="1"/>
  <c r="A1115" i="1"/>
  <c r="C1103" i="1"/>
  <c r="H1103" i="1" s="1"/>
  <c r="A1082" i="1"/>
  <c r="C1070" i="1"/>
  <c r="H1070" i="1" s="1"/>
  <c r="C1064" i="1"/>
  <c r="H1064" i="1" s="1"/>
  <c r="A1076" i="1"/>
  <c r="A1075" i="1"/>
  <c r="C1063" i="1"/>
  <c r="H1063" i="1" s="1"/>
  <c r="A1089" i="1"/>
  <c r="C1077" i="1"/>
  <c r="H1077" i="1" s="1"/>
  <c r="A1098" i="1"/>
  <c r="C1086" i="1"/>
  <c r="H1086" i="1" s="1"/>
  <c r="A1080" i="1"/>
  <c r="C1068" i="1"/>
  <c r="H1068" i="1" s="1"/>
  <c r="A1090" i="1"/>
  <c r="C1078" i="1"/>
  <c r="H1078" i="1" s="1"/>
  <c r="A1073" i="1"/>
  <c r="C1061" i="1"/>
  <c r="H1061" i="1" s="1"/>
  <c r="L92" i="1" l="1"/>
  <c r="N91" i="1"/>
  <c r="C1115" i="1"/>
  <c r="H1115" i="1" s="1"/>
  <c r="A1127" i="1"/>
  <c r="A1102" i="1"/>
  <c r="C1090" i="1"/>
  <c r="H1090" i="1" s="1"/>
  <c r="A1085" i="1"/>
  <c r="C1073" i="1"/>
  <c r="H1073" i="1" s="1"/>
  <c r="A1101" i="1"/>
  <c r="C1089" i="1"/>
  <c r="H1089" i="1" s="1"/>
  <c r="C1075" i="1"/>
  <c r="H1075" i="1" s="1"/>
  <c r="A1087" i="1"/>
  <c r="A1093" i="1"/>
  <c r="C1081" i="1"/>
  <c r="H1081" i="1" s="1"/>
  <c r="A1088" i="1"/>
  <c r="C1076" i="1"/>
  <c r="H1076" i="1" s="1"/>
  <c r="A1083" i="1"/>
  <c r="C1071" i="1"/>
  <c r="H1071" i="1" s="1"/>
  <c r="C1080" i="1"/>
  <c r="H1080" i="1" s="1"/>
  <c r="A1092" i="1"/>
  <c r="A1110" i="1"/>
  <c r="C1098" i="1"/>
  <c r="H1098" i="1" s="1"/>
  <c r="A1094" i="1"/>
  <c r="C1082" i="1"/>
  <c r="H1082" i="1" s="1"/>
  <c r="C1072" i="1"/>
  <c r="H1072" i="1" s="1"/>
  <c r="A1084" i="1"/>
  <c r="L93" i="1" l="1"/>
  <c r="N92" i="1"/>
  <c r="A1096" i="1"/>
  <c r="C1084" i="1"/>
  <c r="H1084" i="1" s="1"/>
  <c r="A1113" i="1"/>
  <c r="C1101" i="1"/>
  <c r="H1101" i="1" s="1"/>
  <c r="A1106" i="1"/>
  <c r="C1094" i="1"/>
  <c r="H1094" i="1" s="1"/>
  <c r="A1122" i="1"/>
  <c r="C1110" i="1"/>
  <c r="H1110" i="1" s="1"/>
  <c r="C1083" i="1"/>
  <c r="H1083" i="1" s="1"/>
  <c r="A1095" i="1"/>
  <c r="C1088" i="1"/>
  <c r="H1088" i="1" s="1"/>
  <c r="A1100" i="1"/>
  <c r="A1097" i="1"/>
  <c r="C1085" i="1"/>
  <c r="H1085" i="1" s="1"/>
  <c r="A1105" i="1"/>
  <c r="C1093" i="1"/>
  <c r="H1093" i="1" s="1"/>
  <c r="A1114" i="1"/>
  <c r="C1102" i="1"/>
  <c r="H1102" i="1" s="1"/>
  <c r="A1104" i="1"/>
  <c r="C1092" i="1"/>
  <c r="H1092" i="1" s="1"/>
  <c r="A1099" i="1"/>
  <c r="C1087" i="1"/>
  <c r="H1087" i="1" s="1"/>
  <c r="A1139" i="1"/>
  <c r="C1127" i="1"/>
  <c r="H1127" i="1" s="1"/>
  <c r="L94" i="1" l="1"/>
  <c r="N93" i="1"/>
  <c r="A1117" i="1"/>
  <c r="C1105" i="1"/>
  <c r="H1105" i="1" s="1"/>
  <c r="A1134" i="1"/>
  <c r="C1122" i="1"/>
  <c r="H1122" i="1" s="1"/>
  <c r="C1099" i="1"/>
  <c r="H1099" i="1" s="1"/>
  <c r="A1111" i="1"/>
  <c r="A1109" i="1"/>
  <c r="C1097" i="1"/>
  <c r="H1097" i="1" s="1"/>
  <c r="A1112" i="1"/>
  <c r="C1100" i="1"/>
  <c r="H1100" i="1" s="1"/>
  <c r="A1125" i="1"/>
  <c r="C1113" i="1"/>
  <c r="H1113" i="1" s="1"/>
  <c r="C1139" i="1"/>
  <c r="H1139" i="1" s="1"/>
  <c r="A1151" i="1"/>
  <c r="A1118" i="1"/>
  <c r="C1106" i="1"/>
  <c r="H1106" i="1" s="1"/>
  <c r="C1104" i="1"/>
  <c r="H1104" i="1" s="1"/>
  <c r="A1116" i="1"/>
  <c r="A1107" i="1"/>
  <c r="C1095" i="1"/>
  <c r="H1095" i="1" s="1"/>
  <c r="A1126" i="1"/>
  <c r="C1114" i="1"/>
  <c r="H1114" i="1" s="1"/>
  <c r="C1096" i="1"/>
  <c r="H1096" i="1" s="1"/>
  <c r="A1108" i="1"/>
  <c r="L95" i="1" l="1"/>
  <c r="N94" i="1"/>
  <c r="A1123" i="1"/>
  <c r="C1111" i="1"/>
  <c r="H1111" i="1" s="1"/>
  <c r="A1120" i="1"/>
  <c r="C1108" i="1"/>
  <c r="H1108" i="1" s="1"/>
  <c r="A1130" i="1"/>
  <c r="C1118" i="1"/>
  <c r="H1118" i="1" s="1"/>
  <c r="A1163" i="1"/>
  <c r="C1151" i="1"/>
  <c r="H1151" i="1" s="1"/>
  <c r="A1121" i="1"/>
  <c r="C1109" i="1"/>
  <c r="H1109" i="1" s="1"/>
  <c r="A1138" i="1"/>
  <c r="C1126" i="1"/>
  <c r="H1126" i="1" s="1"/>
  <c r="C1107" i="1"/>
  <c r="H1107" i="1" s="1"/>
  <c r="A1119" i="1"/>
  <c r="A1137" i="1"/>
  <c r="C1125" i="1"/>
  <c r="H1125" i="1" s="1"/>
  <c r="A1146" i="1"/>
  <c r="C1134" i="1"/>
  <c r="H1134" i="1" s="1"/>
  <c r="A1128" i="1"/>
  <c r="C1116" i="1"/>
  <c r="H1116" i="1" s="1"/>
  <c r="C1112" i="1"/>
  <c r="H1112" i="1" s="1"/>
  <c r="A1124" i="1"/>
  <c r="A1129" i="1"/>
  <c r="C1117" i="1"/>
  <c r="H1117" i="1" s="1"/>
  <c r="N95" i="1" l="1"/>
  <c r="L96" i="1"/>
  <c r="A1141" i="1"/>
  <c r="C1129" i="1"/>
  <c r="H1129" i="1" s="1"/>
  <c r="A1142" i="1"/>
  <c r="C1130" i="1"/>
  <c r="H1130" i="1" s="1"/>
  <c r="C1120" i="1"/>
  <c r="H1120" i="1" s="1"/>
  <c r="A1132" i="1"/>
  <c r="C1163" i="1"/>
  <c r="H1163" i="1" s="1"/>
  <c r="A1175" i="1"/>
  <c r="A1131" i="1"/>
  <c r="C1119" i="1"/>
  <c r="H1119" i="1" s="1"/>
  <c r="A1149" i="1"/>
  <c r="C1137" i="1"/>
  <c r="H1137" i="1" s="1"/>
  <c r="A1136" i="1"/>
  <c r="C1124" i="1"/>
  <c r="H1124" i="1" s="1"/>
  <c r="C1128" i="1"/>
  <c r="H1128" i="1" s="1"/>
  <c r="A1140" i="1"/>
  <c r="A1150" i="1"/>
  <c r="C1138" i="1"/>
  <c r="H1138" i="1" s="1"/>
  <c r="A1158" i="1"/>
  <c r="C1146" i="1"/>
  <c r="H1146" i="1" s="1"/>
  <c r="A1133" i="1"/>
  <c r="C1121" i="1"/>
  <c r="H1121" i="1" s="1"/>
  <c r="C1123" i="1"/>
  <c r="H1123" i="1" s="1"/>
  <c r="A1135" i="1"/>
  <c r="L97" i="1" l="1"/>
  <c r="N96" i="1"/>
  <c r="A1147" i="1"/>
  <c r="C1135" i="1"/>
  <c r="H1135" i="1" s="1"/>
  <c r="A1152" i="1"/>
  <c r="C1140" i="1"/>
  <c r="H1140" i="1" s="1"/>
  <c r="C1136" i="1"/>
  <c r="H1136" i="1" s="1"/>
  <c r="A1148" i="1"/>
  <c r="A1187" i="1"/>
  <c r="C1175" i="1"/>
  <c r="H1175" i="1" s="1"/>
  <c r="A1144" i="1"/>
  <c r="C1132" i="1"/>
  <c r="H1132" i="1" s="1"/>
  <c r="A1145" i="1"/>
  <c r="C1133" i="1"/>
  <c r="H1133" i="1" s="1"/>
  <c r="A1170" i="1"/>
  <c r="C1158" i="1"/>
  <c r="H1158" i="1" s="1"/>
  <c r="A1161" i="1"/>
  <c r="C1149" i="1"/>
  <c r="H1149" i="1" s="1"/>
  <c r="A1154" i="1"/>
  <c r="C1142" i="1"/>
  <c r="H1142" i="1" s="1"/>
  <c r="A1162" i="1"/>
  <c r="C1150" i="1"/>
  <c r="H1150" i="1" s="1"/>
  <c r="C1131" i="1"/>
  <c r="H1131" i="1" s="1"/>
  <c r="A1143" i="1"/>
  <c r="A1153" i="1"/>
  <c r="C1141" i="1"/>
  <c r="H1141" i="1" s="1"/>
  <c r="N97" i="1" l="1"/>
  <c r="L98" i="1"/>
  <c r="A1173" i="1"/>
  <c r="C1161" i="1"/>
  <c r="H1161" i="1" s="1"/>
  <c r="A1160" i="1"/>
  <c r="C1148" i="1"/>
  <c r="H1148" i="1" s="1"/>
  <c r="A1165" i="1"/>
  <c r="C1153" i="1"/>
  <c r="H1153" i="1" s="1"/>
  <c r="C1187" i="1"/>
  <c r="H1187" i="1" s="1"/>
  <c r="A1199" i="1"/>
  <c r="A1155" i="1"/>
  <c r="C1143" i="1"/>
  <c r="H1143" i="1" s="1"/>
  <c r="A1182" i="1"/>
  <c r="C1170" i="1"/>
  <c r="H1170" i="1" s="1"/>
  <c r="A1174" i="1"/>
  <c r="C1162" i="1"/>
  <c r="H1162" i="1" s="1"/>
  <c r="A1157" i="1"/>
  <c r="C1145" i="1"/>
  <c r="H1145" i="1" s="1"/>
  <c r="C1152" i="1"/>
  <c r="H1152" i="1" s="1"/>
  <c r="A1164" i="1"/>
  <c r="A1166" i="1"/>
  <c r="C1154" i="1"/>
  <c r="H1154" i="1" s="1"/>
  <c r="C1144" i="1"/>
  <c r="H1144" i="1" s="1"/>
  <c r="A1156" i="1"/>
  <c r="C1147" i="1"/>
  <c r="H1147" i="1" s="1"/>
  <c r="A1159" i="1"/>
  <c r="L99" i="1" l="1"/>
  <c r="N98" i="1"/>
  <c r="A1211" i="1"/>
  <c r="C1199" i="1"/>
  <c r="H1199" i="1" s="1"/>
  <c r="A1171" i="1"/>
  <c r="C1159" i="1"/>
  <c r="H1159" i="1" s="1"/>
  <c r="A1168" i="1"/>
  <c r="C1156" i="1"/>
  <c r="H1156" i="1" s="1"/>
  <c r="A1186" i="1"/>
  <c r="C1174" i="1"/>
  <c r="H1174" i="1" s="1"/>
  <c r="A1177" i="1"/>
  <c r="C1165" i="1"/>
  <c r="H1165" i="1" s="1"/>
  <c r="A1194" i="1"/>
  <c r="C1182" i="1"/>
  <c r="H1182" i="1" s="1"/>
  <c r="A1176" i="1"/>
  <c r="C1164" i="1"/>
  <c r="H1164" i="1" s="1"/>
  <c r="A1169" i="1"/>
  <c r="C1157" i="1"/>
  <c r="H1157" i="1" s="1"/>
  <c r="A1178" i="1"/>
  <c r="C1166" i="1"/>
  <c r="H1166" i="1" s="1"/>
  <c r="C1160" i="1"/>
  <c r="H1160" i="1" s="1"/>
  <c r="A1172" i="1"/>
  <c r="C1155" i="1"/>
  <c r="H1155" i="1" s="1"/>
  <c r="A1167" i="1"/>
  <c r="A1185" i="1"/>
  <c r="C1173" i="1"/>
  <c r="H1173" i="1" s="1"/>
  <c r="L100" i="1" l="1"/>
  <c r="N99" i="1"/>
  <c r="A1198" i="1"/>
  <c r="C1186" i="1"/>
  <c r="H1186" i="1" s="1"/>
  <c r="A1190" i="1"/>
  <c r="C1178" i="1"/>
  <c r="H1178" i="1" s="1"/>
  <c r="A1197" i="1"/>
  <c r="C1185" i="1"/>
  <c r="H1185" i="1" s="1"/>
  <c r="C1176" i="1"/>
  <c r="H1176" i="1" s="1"/>
  <c r="A1188" i="1"/>
  <c r="C1168" i="1"/>
  <c r="H1168" i="1" s="1"/>
  <c r="A1180" i="1"/>
  <c r="A1181" i="1"/>
  <c r="C1169" i="1"/>
  <c r="H1169" i="1" s="1"/>
  <c r="A1179" i="1"/>
  <c r="C1167" i="1"/>
  <c r="H1167" i="1" s="1"/>
  <c r="A1184" i="1"/>
  <c r="C1172" i="1"/>
  <c r="H1172" i="1" s="1"/>
  <c r="A1206" i="1"/>
  <c r="C1194" i="1"/>
  <c r="H1194" i="1" s="1"/>
  <c r="C1171" i="1"/>
  <c r="H1171" i="1" s="1"/>
  <c r="A1183" i="1"/>
  <c r="A1189" i="1"/>
  <c r="C1177" i="1"/>
  <c r="H1177" i="1" s="1"/>
  <c r="C1211" i="1"/>
  <c r="H1211" i="1" s="1"/>
  <c r="A1223" i="1"/>
  <c r="L101" i="1" l="1"/>
  <c r="N100" i="1"/>
  <c r="C1184" i="1"/>
  <c r="H1184" i="1" s="1"/>
  <c r="A1196" i="1"/>
  <c r="A1235" i="1"/>
  <c r="C1223" i="1"/>
  <c r="H1223" i="1" s="1"/>
  <c r="A1200" i="1"/>
  <c r="C1188" i="1"/>
  <c r="H1188" i="1" s="1"/>
  <c r="A1209" i="1"/>
  <c r="C1197" i="1"/>
  <c r="H1197" i="1" s="1"/>
  <c r="A1202" i="1"/>
  <c r="C1190" i="1"/>
  <c r="H1190" i="1" s="1"/>
  <c r="C1179" i="1"/>
  <c r="H1179" i="1" s="1"/>
  <c r="A1191" i="1"/>
  <c r="A1195" i="1"/>
  <c r="C1183" i="1"/>
  <c r="H1183" i="1" s="1"/>
  <c r="A1193" i="1"/>
  <c r="C1181" i="1"/>
  <c r="H1181" i="1" s="1"/>
  <c r="A1192" i="1"/>
  <c r="C1180" i="1"/>
  <c r="H1180" i="1" s="1"/>
  <c r="A1201" i="1"/>
  <c r="C1189" i="1"/>
  <c r="H1189" i="1" s="1"/>
  <c r="A1218" i="1"/>
  <c r="C1206" i="1"/>
  <c r="H1206" i="1" s="1"/>
  <c r="A1210" i="1"/>
  <c r="C1198" i="1"/>
  <c r="H1198" i="1" s="1"/>
  <c r="L102" i="1" l="1"/>
  <c r="N101" i="1"/>
  <c r="A1214" i="1"/>
  <c r="C1202" i="1"/>
  <c r="H1202" i="1" s="1"/>
  <c r="C1200" i="1"/>
  <c r="H1200" i="1" s="1"/>
  <c r="A1212" i="1"/>
  <c r="A1208" i="1"/>
  <c r="C1196" i="1"/>
  <c r="H1196" i="1" s="1"/>
  <c r="A1205" i="1"/>
  <c r="C1193" i="1"/>
  <c r="H1193" i="1" s="1"/>
  <c r="A1221" i="1"/>
  <c r="C1209" i="1"/>
  <c r="H1209" i="1" s="1"/>
  <c r="A1230" i="1"/>
  <c r="C1218" i="1"/>
  <c r="H1218" i="1" s="1"/>
  <c r="A1203" i="1"/>
  <c r="C1191" i="1"/>
  <c r="H1191" i="1" s="1"/>
  <c r="C1192" i="1"/>
  <c r="H1192" i="1" s="1"/>
  <c r="A1204" i="1"/>
  <c r="A1222" i="1"/>
  <c r="C1210" i="1"/>
  <c r="H1210" i="1" s="1"/>
  <c r="C1195" i="1"/>
  <c r="H1195" i="1" s="1"/>
  <c r="A1207" i="1"/>
  <c r="A1213" i="1"/>
  <c r="C1201" i="1"/>
  <c r="H1201" i="1" s="1"/>
  <c r="C1235" i="1"/>
  <c r="H1235" i="1" s="1"/>
  <c r="A1247" i="1"/>
  <c r="L103" i="1" l="1"/>
  <c r="N102" i="1"/>
  <c r="A1234" i="1"/>
  <c r="C1222" i="1"/>
  <c r="H1222" i="1" s="1"/>
  <c r="A1233" i="1"/>
  <c r="C1221" i="1"/>
  <c r="H1221" i="1" s="1"/>
  <c r="A1259" i="1"/>
  <c r="C1247" i="1"/>
  <c r="H1247" i="1" s="1"/>
  <c r="A1216" i="1"/>
  <c r="C1204" i="1"/>
  <c r="H1204" i="1" s="1"/>
  <c r="A1225" i="1"/>
  <c r="C1213" i="1"/>
  <c r="H1213" i="1" s="1"/>
  <c r="C1203" i="1"/>
  <c r="H1203" i="1" s="1"/>
  <c r="A1215" i="1"/>
  <c r="C1208" i="1"/>
  <c r="H1208" i="1" s="1"/>
  <c r="A1220" i="1"/>
  <c r="A1224" i="1"/>
  <c r="C1212" i="1"/>
  <c r="H1212" i="1" s="1"/>
  <c r="A1226" i="1"/>
  <c r="C1214" i="1"/>
  <c r="H1214" i="1" s="1"/>
  <c r="A1217" i="1"/>
  <c r="C1205" i="1"/>
  <c r="H1205" i="1" s="1"/>
  <c r="A1219" i="1"/>
  <c r="C1207" i="1"/>
  <c r="H1207" i="1" s="1"/>
  <c r="A1242" i="1"/>
  <c r="C1230" i="1"/>
  <c r="H1230" i="1" s="1"/>
  <c r="N103" i="1" l="1"/>
  <c r="L104" i="1"/>
  <c r="A1246" i="1"/>
  <c r="C1234" i="1"/>
  <c r="H1234" i="1" s="1"/>
  <c r="C1224" i="1"/>
  <c r="H1224" i="1" s="1"/>
  <c r="A1236" i="1"/>
  <c r="A1232" i="1"/>
  <c r="C1220" i="1"/>
  <c r="H1220" i="1" s="1"/>
  <c r="C1259" i="1"/>
  <c r="H1259" i="1" s="1"/>
  <c r="A1271" i="1"/>
  <c r="A1237" i="1"/>
  <c r="C1225" i="1"/>
  <c r="H1225" i="1" s="1"/>
  <c r="A1254" i="1"/>
  <c r="C1242" i="1"/>
  <c r="H1242" i="1" s="1"/>
  <c r="A1238" i="1"/>
  <c r="C1226" i="1"/>
  <c r="H1226" i="1" s="1"/>
  <c r="C1216" i="1"/>
  <c r="H1216" i="1" s="1"/>
  <c r="A1228" i="1"/>
  <c r="C1219" i="1"/>
  <c r="H1219" i="1" s="1"/>
  <c r="A1231" i="1"/>
  <c r="A1227" i="1"/>
  <c r="C1215" i="1"/>
  <c r="H1215" i="1" s="1"/>
  <c r="A1229" i="1"/>
  <c r="C1217" i="1"/>
  <c r="H1217" i="1" s="1"/>
  <c r="A1245" i="1"/>
  <c r="C1233" i="1"/>
  <c r="H1233" i="1" s="1"/>
  <c r="L105" i="1" l="1"/>
  <c r="N104" i="1"/>
  <c r="C1232" i="1"/>
  <c r="H1232" i="1" s="1"/>
  <c r="A1244" i="1"/>
  <c r="A1240" i="1"/>
  <c r="C1228" i="1"/>
  <c r="H1228" i="1" s="1"/>
  <c r="A1241" i="1"/>
  <c r="C1229" i="1"/>
  <c r="H1229" i="1" s="1"/>
  <c r="A1248" i="1"/>
  <c r="C1236" i="1"/>
  <c r="H1236" i="1" s="1"/>
  <c r="A1250" i="1"/>
  <c r="C1238" i="1"/>
  <c r="H1238" i="1" s="1"/>
  <c r="C1227" i="1"/>
  <c r="H1227" i="1" s="1"/>
  <c r="A1239" i="1"/>
  <c r="A1266" i="1"/>
  <c r="C1254" i="1"/>
  <c r="H1254" i="1" s="1"/>
  <c r="A1257" i="1"/>
  <c r="C1245" i="1"/>
  <c r="H1245" i="1" s="1"/>
  <c r="A1243" i="1"/>
  <c r="C1231" i="1"/>
  <c r="H1231" i="1" s="1"/>
  <c r="A1283" i="1"/>
  <c r="C1271" i="1"/>
  <c r="H1271" i="1" s="1"/>
  <c r="A1249" i="1"/>
  <c r="C1237" i="1"/>
  <c r="H1237" i="1" s="1"/>
  <c r="A1258" i="1"/>
  <c r="C1246" i="1"/>
  <c r="H1246" i="1" s="1"/>
  <c r="N105" i="1" l="1"/>
  <c r="L106" i="1"/>
  <c r="A1270" i="1"/>
  <c r="C1258" i="1"/>
  <c r="H1258" i="1" s="1"/>
  <c r="A1278" i="1"/>
  <c r="C1266" i="1"/>
  <c r="H1266" i="1" s="1"/>
  <c r="A1253" i="1"/>
  <c r="C1241" i="1"/>
  <c r="H1241" i="1" s="1"/>
  <c r="C1248" i="1"/>
  <c r="H1248" i="1" s="1"/>
  <c r="A1260" i="1"/>
  <c r="C1240" i="1"/>
  <c r="H1240" i="1" s="1"/>
  <c r="A1252" i="1"/>
  <c r="C1283" i="1"/>
  <c r="H1283" i="1" s="1"/>
  <c r="A1295" i="1"/>
  <c r="A1256" i="1"/>
  <c r="C1244" i="1"/>
  <c r="H1244" i="1" s="1"/>
  <c r="A1269" i="1"/>
  <c r="C1257" i="1"/>
  <c r="H1257" i="1" s="1"/>
  <c r="A1261" i="1"/>
  <c r="C1249" i="1"/>
  <c r="H1249" i="1" s="1"/>
  <c r="A1251" i="1"/>
  <c r="C1239" i="1"/>
  <c r="H1239" i="1" s="1"/>
  <c r="C1243" i="1"/>
  <c r="H1243" i="1" s="1"/>
  <c r="A1255" i="1"/>
  <c r="A1262" i="1"/>
  <c r="C1250" i="1"/>
  <c r="H1250" i="1" s="1"/>
  <c r="L107" i="1" l="1"/>
  <c r="N106" i="1"/>
  <c r="A1273" i="1"/>
  <c r="C1261" i="1"/>
  <c r="H1261" i="1" s="1"/>
  <c r="A1282" i="1"/>
  <c r="C1270" i="1"/>
  <c r="H1270" i="1" s="1"/>
  <c r="C1256" i="1"/>
  <c r="H1256" i="1" s="1"/>
  <c r="A1268" i="1"/>
  <c r="A1265" i="1"/>
  <c r="C1253" i="1"/>
  <c r="H1253" i="1" s="1"/>
  <c r="A1274" i="1"/>
  <c r="C1262" i="1"/>
  <c r="H1262" i="1" s="1"/>
  <c r="A1267" i="1"/>
  <c r="C1255" i="1"/>
  <c r="H1255" i="1" s="1"/>
  <c r="A1272" i="1"/>
  <c r="C1260" i="1"/>
  <c r="H1260" i="1" s="1"/>
  <c r="A1281" i="1"/>
  <c r="C1269" i="1"/>
  <c r="H1269" i="1" s="1"/>
  <c r="A1307" i="1"/>
  <c r="C1295" i="1"/>
  <c r="H1295" i="1" s="1"/>
  <c r="C1251" i="1"/>
  <c r="H1251" i="1" s="1"/>
  <c r="A1263" i="1"/>
  <c r="A1290" i="1"/>
  <c r="C1278" i="1"/>
  <c r="H1278" i="1" s="1"/>
  <c r="A1264" i="1"/>
  <c r="C1252" i="1"/>
  <c r="H1252" i="1" s="1"/>
  <c r="L108" i="1" l="1"/>
  <c r="N107" i="1"/>
  <c r="A1280" i="1"/>
  <c r="C1268" i="1"/>
  <c r="H1268" i="1" s="1"/>
  <c r="C1264" i="1"/>
  <c r="H1264" i="1" s="1"/>
  <c r="A1276" i="1"/>
  <c r="A1275" i="1"/>
  <c r="C1263" i="1"/>
  <c r="H1263" i="1" s="1"/>
  <c r="A1293" i="1"/>
  <c r="C1281" i="1"/>
  <c r="H1281" i="1" s="1"/>
  <c r="A1302" i="1"/>
  <c r="C1290" i="1"/>
  <c r="H1290" i="1" s="1"/>
  <c r="A1277" i="1"/>
  <c r="C1265" i="1"/>
  <c r="H1265" i="1" s="1"/>
  <c r="C1272" i="1"/>
  <c r="H1272" i="1" s="1"/>
  <c r="A1284" i="1"/>
  <c r="C1267" i="1"/>
  <c r="H1267" i="1" s="1"/>
  <c r="A1279" i="1"/>
  <c r="A1294" i="1"/>
  <c r="C1282" i="1"/>
  <c r="H1282" i="1" s="1"/>
  <c r="C1307" i="1"/>
  <c r="H1307" i="1" s="1"/>
  <c r="A1319" i="1"/>
  <c r="A1286" i="1"/>
  <c r="C1274" i="1"/>
  <c r="H1274" i="1" s="1"/>
  <c r="A1285" i="1"/>
  <c r="C1273" i="1"/>
  <c r="H1273" i="1" s="1"/>
  <c r="L109" i="1" l="1"/>
  <c r="N108" i="1"/>
  <c r="A1314" i="1"/>
  <c r="C1302" i="1"/>
  <c r="H1302" i="1" s="1"/>
  <c r="A1291" i="1"/>
  <c r="C1279" i="1"/>
  <c r="H1279" i="1" s="1"/>
  <c r="A1297" i="1"/>
  <c r="C1285" i="1"/>
  <c r="H1285" i="1" s="1"/>
  <c r="A1305" i="1"/>
  <c r="C1293" i="1"/>
  <c r="H1293" i="1" s="1"/>
  <c r="A1296" i="1"/>
  <c r="C1284" i="1"/>
  <c r="H1284" i="1" s="1"/>
  <c r="C1280" i="1"/>
  <c r="H1280" i="1" s="1"/>
  <c r="A1292" i="1"/>
  <c r="C1275" i="1"/>
  <c r="H1275" i="1" s="1"/>
  <c r="A1287" i="1"/>
  <c r="A1306" i="1"/>
  <c r="C1294" i="1"/>
  <c r="H1294" i="1" s="1"/>
  <c r="A1298" i="1"/>
  <c r="C1286" i="1"/>
  <c r="H1286" i="1" s="1"/>
  <c r="A1331" i="1"/>
  <c r="C1319" i="1"/>
  <c r="H1319" i="1" s="1"/>
  <c r="A1288" i="1"/>
  <c r="C1276" i="1"/>
  <c r="H1276" i="1" s="1"/>
  <c r="A1289" i="1"/>
  <c r="C1277" i="1"/>
  <c r="H1277" i="1" s="1"/>
  <c r="L110" i="1" l="1"/>
  <c r="N109" i="1"/>
  <c r="A1301" i="1"/>
  <c r="C1289" i="1"/>
  <c r="H1289" i="1" s="1"/>
  <c r="A1318" i="1"/>
  <c r="C1306" i="1"/>
  <c r="H1306" i="1" s="1"/>
  <c r="A1317" i="1"/>
  <c r="C1305" i="1"/>
  <c r="H1305" i="1" s="1"/>
  <c r="A1299" i="1"/>
  <c r="C1287" i="1"/>
  <c r="H1287" i="1" s="1"/>
  <c r="A1310" i="1"/>
  <c r="C1298" i="1"/>
  <c r="H1298" i="1" s="1"/>
  <c r="A1309" i="1"/>
  <c r="C1297" i="1"/>
  <c r="H1297" i="1" s="1"/>
  <c r="A1326" i="1"/>
  <c r="C1314" i="1"/>
  <c r="H1314" i="1" s="1"/>
  <c r="C1296" i="1"/>
  <c r="H1296" i="1" s="1"/>
  <c r="A1308" i="1"/>
  <c r="C1288" i="1"/>
  <c r="H1288" i="1" s="1"/>
  <c r="A1300" i="1"/>
  <c r="A1304" i="1"/>
  <c r="C1292" i="1"/>
  <c r="H1292" i="1" s="1"/>
  <c r="C1331" i="1"/>
  <c r="H1331" i="1" s="1"/>
  <c r="A1343" i="1"/>
  <c r="C1291" i="1"/>
  <c r="H1291" i="1" s="1"/>
  <c r="A1303" i="1"/>
  <c r="L111" i="1" l="1"/>
  <c r="N110" i="1"/>
  <c r="A1355" i="1"/>
  <c r="C1343" i="1"/>
  <c r="H1343" i="1" s="1"/>
  <c r="A1329" i="1"/>
  <c r="C1317" i="1"/>
  <c r="H1317" i="1" s="1"/>
  <c r="C1299" i="1"/>
  <c r="H1299" i="1" s="1"/>
  <c r="A1311" i="1"/>
  <c r="A1330" i="1"/>
  <c r="C1318" i="1"/>
  <c r="H1318" i="1" s="1"/>
  <c r="C1304" i="1"/>
  <c r="H1304" i="1" s="1"/>
  <c r="A1316" i="1"/>
  <c r="A1315" i="1"/>
  <c r="C1303" i="1"/>
  <c r="H1303" i="1" s="1"/>
  <c r="A1320" i="1"/>
  <c r="C1308" i="1"/>
  <c r="H1308" i="1" s="1"/>
  <c r="A1338" i="1"/>
  <c r="C1326" i="1"/>
  <c r="H1326" i="1" s="1"/>
  <c r="A1321" i="1"/>
  <c r="C1309" i="1"/>
  <c r="H1309" i="1" s="1"/>
  <c r="A1312" i="1"/>
  <c r="C1300" i="1"/>
  <c r="H1300" i="1" s="1"/>
  <c r="A1322" i="1"/>
  <c r="C1310" i="1"/>
  <c r="H1310" i="1" s="1"/>
  <c r="A1313" i="1"/>
  <c r="C1301" i="1"/>
  <c r="H1301" i="1" s="1"/>
  <c r="N111" i="1" l="1"/>
  <c r="L112" i="1"/>
  <c r="A1334" i="1"/>
  <c r="C1322" i="1"/>
  <c r="H1322" i="1" s="1"/>
  <c r="A1350" i="1"/>
  <c r="C1338" i="1"/>
  <c r="H1338" i="1" s="1"/>
  <c r="C1320" i="1"/>
  <c r="H1320" i="1" s="1"/>
  <c r="A1332" i="1"/>
  <c r="A1342" i="1"/>
  <c r="C1330" i="1"/>
  <c r="H1330" i="1" s="1"/>
  <c r="A1333" i="1"/>
  <c r="C1321" i="1"/>
  <c r="H1321" i="1" s="1"/>
  <c r="A1325" i="1"/>
  <c r="C1313" i="1"/>
  <c r="H1313" i="1" s="1"/>
  <c r="A1323" i="1"/>
  <c r="C1311" i="1"/>
  <c r="H1311" i="1" s="1"/>
  <c r="C1312" i="1"/>
  <c r="H1312" i="1" s="1"/>
  <c r="A1324" i="1"/>
  <c r="C1315" i="1"/>
  <c r="H1315" i="1" s="1"/>
  <c r="A1327" i="1"/>
  <c r="A1341" i="1"/>
  <c r="C1329" i="1"/>
  <c r="H1329" i="1" s="1"/>
  <c r="A1328" i="1"/>
  <c r="C1316" i="1"/>
  <c r="H1316" i="1" s="1"/>
  <c r="C1355" i="1"/>
  <c r="H1355" i="1" s="1"/>
  <c r="A1367" i="1"/>
  <c r="L113" i="1" l="1"/>
  <c r="N112" i="1"/>
  <c r="A1379" i="1"/>
  <c r="C1367" i="1"/>
  <c r="H1367" i="1" s="1"/>
  <c r="A1336" i="1"/>
  <c r="C1324" i="1"/>
  <c r="H1324" i="1" s="1"/>
  <c r="A1354" i="1"/>
  <c r="C1342" i="1"/>
  <c r="H1342" i="1" s="1"/>
  <c r="C1328" i="1"/>
  <c r="H1328" i="1" s="1"/>
  <c r="A1340" i="1"/>
  <c r="C1323" i="1"/>
  <c r="H1323" i="1" s="1"/>
  <c r="A1335" i="1"/>
  <c r="A1353" i="1"/>
  <c r="C1341" i="1"/>
  <c r="H1341" i="1" s="1"/>
  <c r="A1362" i="1"/>
  <c r="C1350" i="1"/>
  <c r="H1350" i="1" s="1"/>
  <c r="A1339" i="1"/>
  <c r="C1327" i="1"/>
  <c r="H1327" i="1" s="1"/>
  <c r="A1344" i="1"/>
  <c r="C1332" i="1"/>
  <c r="H1332" i="1" s="1"/>
  <c r="A1337" i="1"/>
  <c r="C1325" i="1"/>
  <c r="H1325" i="1" s="1"/>
  <c r="A1345" i="1"/>
  <c r="C1333" i="1"/>
  <c r="H1333" i="1" s="1"/>
  <c r="A1346" i="1"/>
  <c r="C1334" i="1"/>
  <c r="H1334" i="1" s="1"/>
  <c r="N113" i="1" l="1"/>
  <c r="L114" i="1"/>
  <c r="A1358" i="1"/>
  <c r="C1346" i="1"/>
  <c r="H1346" i="1" s="1"/>
  <c r="A1352" i="1"/>
  <c r="C1340" i="1"/>
  <c r="H1340" i="1" s="1"/>
  <c r="A1374" i="1"/>
  <c r="C1362" i="1"/>
  <c r="H1362" i="1" s="1"/>
  <c r="A1365" i="1"/>
  <c r="C1353" i="1"/>
  <c r="H1353" i="1" s="1"/>
  <c r="C1336" i="1"/>
  <c r="H1336" i="1" s="1"/>
  <c r="A1348" i="1"/>
  <c r="C1339" i="1"/>
  <c r="H1339" i="1" s="1"/>
  <c r="A1351" i="1"/>
  <c r="A1366" i="1"/>
  <c r="C1354" i="1"/>
  <c r="H1354" i="1" s="1"/>
  <c r="A1349" i="1"/>
  <c r="C1337" i="1"/>
  <c r="H1337" i="1" s="1"/>
  <c r="A1347" i="1"/>
  <c r="C1335" i="1"/>
  <c r="H1335" i="1" s="1"/>
  <c r="A1357" i="1"/>
  <c r="C1345" i="1"/>
  <c r="H1345" i="1" s="1"/>
  <c r="C1344" i="1"/>
  <c r="H1344" i="1" s="1"/>
  <c r="A1356" i="1"/>
  <c r="A1391" i="1"/>
  <c r="C1379" i="1"/>
  <c r="H1379" i="1" s="1"/>
  <c r="L115" i="1" l="1"/>
  <c r="N114" i="1"/>
  <c r="C1365" i="1"/>
  <c r="H1365" i="1" s="1"/>
  <c r="A1377" i="1"/>
  <c r="C1374" i="1"/>
  <c r="H1374" i="1" s="1"/>
  <c r="A1386" i="1"/>
  <c r="A1363" i="1"/>
  <c r="C1351" i="1"/>
  <c r="H1351" i="1" s="1"/>
  <c r="C1391" i="1"/>
  <c r="H1391" i="1" s="1"/>
  <c r="A1403" i="1"/>
  <c r="A1368" i="1"/>
  <c r="C1356" i="1"/>
  <c r="H1356" i="1" s="1"/>
  <c r="A1369" i="1"/>
  <c r="C1357" i="1"/>
  <c r="H1357" i="1" s="1"/>
  <c r="C1352" i="1"/>
  <c r="H1352" i="1" s="1"/>
  <c r="A1364" i="1"/>
  <c r="A1361" i="1"/>
  <c r="C1349" i="1"/>
  <c r="H1349" i="1" s="1"/>
  <c r="A1378" i="1"/>
  <c r="C1366" i="1"/>
  <c r="H1366" i="1" s="1"/>
  <c r="A1360" i="1"/>
  <c r="C1348" i="1"/>
  <c r="H1348" i="1" s="1"/>
  <c r="C1347" i="1"/>
  <c r="H1347" i="1" s="1"/>
  <c r="A1359" i="1"/>
  <c r="A1370" i="1"/>
  <c r="C1358" i="1"/>
  <c r="H1358" i="1" s="1"/>
  <c r="L116" i="1" l="1"/>
  <c r="N115" i="1"/>
  <c r="A1371" i="1"/>
  <c r="C1359" i="1"/>
  <c r="H1359" i="1" s="1"/>
  <c r="A1376" i="1"/>
  <c r="C1364" i="1"/>
  <c r="H1364" i="1" s="1"/>
  <c r="A1375" i="1"/>
  <c r="C1363" i="1"/>
  <c r="H1363" i="1" s="1"/>
  <c r="A1415" i="1"/>
  <c r="C1403" i="1"/>
  <c r="H1403" i="1" s="1"/>
  <c r="A1373" i="1"/>
  <c r="C1361" i="1"/>
  <c r="H1361" i="1" s="1"/>
  <c r="A1381" i="1"/>
  <c r="C1369" i="1"/>
  <c r="H1369" i="1" s="1"/>
  <c r="A1382" i="1"/>
  <c r="C1370" i="1"/>
  <c r="H1370" i="1" s="1"/>
  <c r="A1398" i="1"/>
  <c r="C1386" i="1"/>
  <c r="H1386" i="1" s="1"/>
  <c r="C1360" i="1"/>
  <c r="H1360" i="1" s="1"/>
  <c r="A1372" i="1"/>
  <c r="C1377" i="1"/>
  <c r="H1377" i="1" s="1"/>
  <c r="A1389" i="1"/>
  <c r="A1390" i="1"/>
  <c r="C1378" i="1"/>
  <c r="H1378" i="1" s="1"/>
  <c r="C1368" i="1"/>
  <c r="H1368" i="1" s="1"/>
  <c r="A1380" i="1"/>
  <c r="L117" i="1" l="1"/>
  <c r="N116" i="1"/>
  <c r="A1410" i="1"/>
  <c r="C1398" i="1"/>
  <c r="H1398" i="1" s="1"/>
  <c r="A1402" i="1"/>
  <c r="C1390" i="1"/>
  <c r="H1390" i="1" s="1"/>
  <c r="A1394" i="1"/>
  <c r="C1382" i="1"/>
  <c r="H1382" i="1" s="1"/>
  <c r="A1387" i="1"/>
  <c r="C1375" i="1"/>
  <c r="H1375" i="1" s="1"/>
  <c r="A1401" i="1"/>
  <c r="C1389" i="1"/>
  <c r="H1389" i="1" s="1"/>
  <c r="A1393" i="1"/>
  <c r="C1381" i="1"/>
  <c r="H1381" i="1" s="1"/>
  <c r="C1376" i="1"/>
  <c r="H1376" i="1" s="1"/>
  <c r="A1388" i="1"/>
  <c r="A1392" i="1"/>
  <c r="C1380" i="1"/>
  <c r="H1380" i="1" s="1"/>
  <c r="C1415" i="1"/>
  <c r="H1415" i="1" s="1"/>
  <c r="A1427" i="1"/>
  <c r="A1384" i="1"/>
  <c r="C1372" i="1"/>
  <c r="H1372" i="1" s="1"/>
  <c r="A1385" i="1"/>
  <c r="C1373" i="1"/>
  <c r="H1373" i="1" s="1"/>
  <c r="A1383" i="1"/>
  <c r="C1371" i="1"/>
  <c r="H1371" i="1" s="1"/>
  <c r="L118" i="1" l="1"/>
  <c r="N117" i="1"/>
  <c r="C1392" i="1"/>
  <c r="H1392" i="1" s="1"/>
  <c r="A1404" i="1"/>
  <c r="A1400" i="1"/>
  <c r="C1388" i="1"/>
  <c r="H1388" i="1" s="1"/>
  <c r="C1393" i="1"/>
  <c r="H1393" i="1" s="1"/>
  <c r="A1405" i="1"/>
  <c r="C1383" i="1"/>
  <c r="H1383" i="1" s="1"/>
  <c r="A1395" i="1"/>
  <c r="A1399" i="1"/>
  <c r="C1387" i="1"/>
  <c r="H1387" i="1" s="1"/>
  <c r="C1385" i="1"/>
  <c r="H1385" i="1" s="1"/>
  <c r="A1397" i="1"/>
  <c r="A1406" i="1"/>
  <c r="C1394" i="1"/>
  <c r="H1394" i="1" s="1"/>
  <c r="C1384" i="1"/>
  <c r="H1384" i="1" s="1"/>
  <c r="A1396" i="1"/>
  <c r="A1414" i="1"/>
  <c r="C1402" i="1"/>
  <c r="H1402" i="1" s="1"/>
  <c r="A1439" i="1"/>
  <c r="C1427" i="1"/>
  <c r="H1427" i="1" s="1"/>
  <c r="C1401" i="1"/>
  <c r="H1401" i="1" s="1"/>
  <c r="A1413" i="1"/>
  <c r="A1422" i="1"/>
  <c r="C1410" i="1"/>
  <c r="H1410" i="1" s="1"/>
  <c r="L119" i="1" l="1"/>
  <c r="N118" i="1"/>
  <c r="A1407" i="1"/>
  <c r="C1395" i="1"/>
  <c r="H1395" i="1" s="1"/>
  <c r="A1425" i="1"/>
  <c r="C1413" i="1"/>
  <c r="H1413" i="1" s="1"/>
  <c r="A1417" i="1"/>
  <c r="C1405" i="1"/>
  <c r="H1405" i="1" s="1"/>
  <c r="C1400" i="1"/>
  <c r="H1400" i="1" s="1"/>
  <c r="A1412" i="1"/>
  <c r="A1408" i="1"/>
  <c r="C1396" i="1"/>
  <c r="H1396" i="1" s="1"/>
  <c r="A1418" i="1"/>
  <c r="C1406" i="1"/>
  <c r="H1406" i="1" s="1"/>
  <c r="A1409" i="1"/>
  <c r="C1397" i="1"/>
  <c r="H1397" i="1" s="1"/>
  <c r="C1422" i="1"/>
  <c r="H1422" i="1" s="1"/>
  <c r="A1434" i="1"/>
  <c r="C1439" i="1"/>
  <c r="H1439" i="1" s="1"/>
  <c r="A1451" i="1"/>
  <c r="A1416" i="1"/>
  <c r="C1404" i="1"/>
  <c r="H1404" i="1" s="1"/>
  <c r="A1426" i="1"/>
  <c r="C1414" i="1"/>
  <c r="H1414" i="1" s="1"/>
  <c r="C1399" i="1"/>
  <c r="H1399" i="1" s="1"/>
  <c r="A1411" i="1"/>
  <c r="N119" i="1" l="1"/>
  <c r="L120" i="1"/>
  <c r="A1446" i="1"/>
  <c r="C1434" i="1"/>
  <c r="H1434" i="1" s="1"/>
  <c r="A1438" i="1"/>
  <c r="C1426" i="1"/>
  <c r="H1426" i="1" s="1"/>
  <c r="C1417" i="1"/>
  <c r="H1417" i="1" s="1"/>
  <c r="A1429" i="1"/>
  <c r="C1416" i="1"/>
  <c r="H1416" i="1" s="1"/>
  <c r="A1428" i="1"/>
  <c r="A1430" i="1"/>
  <c r="C1418" i="1"/>
  <c r="H1418" i="1" s="1"/>
  <c r="C1425" i="1"/>
  <c r="H1425" i="1" s="1"/>
  <c r="A1437" i="1"/>
  <c r="A1423" i="1"/>
  <c r="C1411" i="1"/>
  <c r="H1411" i="1" s="1"/>
  <c r="A1424" i="1"/>
  <c r="C1412" i="1"/>
  <c r="H1412" i="1" s="1"/>
  <c r="C1409" i="1"/>
  <c r="H1409" i="1" s="1"/>
  <c r="A1421" i="1"/>
  <c r="A1463" i="1"/>
  <c r="C1451" i="1"/>
  <c r="H1451" i="1" s="1"/>
  <c r="C1408" i="1"/>
  <c r="H1408" i="1" s="1"/>
  <c r="A1420" i="1"/>
  <c r="C1407" i="1"/>
  <c r="H1407" i="1" s="1"/>
  <c r="A1419" i="1"/>
  <c r="L121" i="1" l="1"/>
  <c r="N120" i="1"/>
  <c r="A1431" i="1"/>
  <c r="C1419" i="1"/>
  <c r="H1419" i="1" s="1"/>
  <c r="A1440" i="1"/>
  <c r="C1428" i="1"/>
  <c r="H1428" i="1" s="1"/>
  <c r="A1432" i="1"/>
  <c r="C1420" i="1"/>
  <c r="H1420" i="1" s="1"/>
  <c r="C1438" i="1"/>
  <c r="H1438" i="1" s="1"/>
  <c r="A1450" i="1"/>
  <c r="C1424" i="1"/>
  <c r="H1424" i="1" s="1"/>
  <c r="A1436" i="1"/>
  <c r="A1441" i="1"/>
  <c r="C1429" i="1"/>
  <c r="H1429" i="1" s="1"/>
  <c r="C1423" i="1"/>
  <c r="H1423" i="1" s="1"/>
  <c r="A1435" i="1"/>
  <c r="A1449" i="1"/>
  <c r="C1437" i="1"/>
  <c r="H1437" i="1" s="1"/>
  <c r="C1463" i="1"/>
  <c r="H1463" i="1" s="1"/>
  <c r="A1475" i="1"/>
  <c r="A1433" i="1"/>
  <c r="C1421" i="1"/>
  <c r="H1421" i="1" s="1"/>
  <c r="A1442" i="1"/>
  <c r="C1430" i="1"/>
  <c r="H1430" i="1" s="1"/>
  <c r="A1458" i="1"/>
  <c r="C1446" i="1"/>
  <c r="H1446" i="1" s="1"/>
  <c r="N121" i="1" l="1"/>
  <c r="L122" i="1"/>
  <c r="P122" i="1" s="1"/>
  <c r="A1447" i="1"/>
  <c r="C1435" i="1"/>
  <c r="H1435" i="1" s="1"/>
  <c r="C1449" i="1"/>
  <c r="H1449" i="1" s="1"/>
  <c r="A1461" i="1"/>
  <c r="C1432" i="1"/>
  <c r="H1432" i="1" s="1"/>
  <c r="A1444" i="1"/>
  <c r="C1433" i="1"/>
  <c r="H1433" i="1" s="1"/>
  <c r="A1445" i="1"/>
  <c r="C1441" i="1"/>
  <c r="H1441" i="1" s="1"/>
  <c r="A1453" i="1"/>
  <c r="C1440" i="1"/>
  <c r="H1440" i="1" s="1"/>
  <c r="A1452" i="1"/>
  <c r="A1454" i="1"/>
  <c r="C1442" i="1"/>
  <c r="H1442" i="1" s="1"/>
  <c r="A1448" i="1"/>
  <c r="C1436" i="1"/>
  <c r="H1436" i="1" s="1"/>
  <c r="A1462" i="1"/>
  <c r="C1450" i="1"/>
  <c r="H1450" i="1" s="1"/>
  <c r="A1470" i="1"/>
  <c r="C1458" i="1"/>
  <c r="H1458" i="1" s="1"/>
  <c r="A1487" i="1"/>
  <c r="C1475" i="1"/>
  <c r="H1475" i="1" s="1"/>
  <c r="C1431" i="1"/>
  <c r="H1431" i="1" s="1"/>
  <c r="A1443" i="1"/>
  <c r="L123" i="1" l="1"/>
  <c r="P123" i="1" s="1"/>
  <c r="N122" i="1"/>
  <c r="A1455" i="1"/>
  <c r="C1443" i="1"/>
  <c r="H1443" i="1" s="1"/>
  <c r="A1457" i="1"/>
  <c r="C1445" i="1"/>
  <c r="H1445" i="1" s="1"/>
  <c r="C1487" i="1"/>
  <c r="H1487" i="1" s="1"/>
  <c r="A1499" i="1"/>
  <c r="C1448" i="1"/>
  <c r="H1448" i="1" s="1"/>
  <c r="A1460" i="1"/>
  <c r="A1456" i="1"/>
  <c r="C1444" i="1"/>
  <c r="H1444" i="1" s="1"/>
  <c r="A1466" i="1"/>
  <c r="C1454" i="1"/>
  <c r="H1454" i="1" s="1"/>
  <c r="A1464" i="1"/>
  <c r="C1452" i="1"/>
  <c r="H1452" i="1" s="1"/>
  <c r="A1473" i="1"/>
  <c r="C1461" i="1"/>
  <c r="H1461" i="1" s="1"/>
  <c r="A1482" i="1"/>
  <c r="C1470" i="1"/>
  <c r="H1470" i="1" s="1"/>
  <c r="A1465" i="1"/>
  <c r="C1453" i="1"/>
  <c r="H1453" i="1" s="1"/>
  <c r="A1474" i="1"/>
  <c r="C1462" i="1"/>
  <c r="H1462" i="1" s="1"/>
  <c r="C1447" i="1"/>
  <c r="H1447" i="1" s="1"/>
  <c r="A1459" i="1"/>
  <c r="L124" i="1" l="1"/>
  <c r="P124" i="1" s="1"/>
  <c r="N123" i="1"/>
  <c r="A1511" i="1"/>
  <c r="C1499" i="1"/>
  <c r="H1499" i="1" s="1"/>
  <c r="A1472" i="1"/>
  <c r="C1460" i="1"/>
  <c r="H1460" i="1" s="1"/>
  <c r="C1464" i="1"/>
  <c r="H1464" i="1" s="1"/>
  <c r="A1476" i="1"/>
  <c r="A1486" i="1"/>
  <c r="C1474" i="1"/>
  <c r="H1474" i="1" s="1"/>
  <c r="A1471" i="1"/>
  <c r="C1459" i="1"/>
  <c r="H1459" i="1" s="1"/>
  <c r="C1473" i="1"/>
  <c r="H1473" i="1" s="1"/>
  <c r="A1485" i="1"/>
  <c r="C1465" i="1"/>
  <c r="H1465" i="1" s="1"/>
  <c r="A1477" i="1"/>
  <c r="A1478" i="1"/>
  <c r="C1466" i="1"/>
  <c r="H1466" i="1" s="1"/>
  <c r="C1457" i="1"/>
  <c r="H1457" i="1" s="1"/>
  <c r="A1469" i="1"/>
  <c r="A1494" i="1"/>
  <c r="C1482" i="1"/>
  <c r="H1482" i="1" s="1"/>
  <c r="C1456" i="1"/>
  <c r="H1456" i="1" s="1"/>
  <c r="A1468" i="1"/>
  <c r="C1455" i="1"/>
  <c r="H1455" i="1" s="1"/>
  <c r="A1467" i="1"/>
  <c r="L125" i="1" l="1"/>
  <c r="P125" i="1" s="1"/>
  <c r="N124" i="1"/>
  <c r="C1486" i="1"/>
  <c r="H1486" i="1" s="1"/>
  <c r="A1498" i="1"/>
  <c r="A1489" i="1"/>
  <c r="C1477" i="1"/>
  <c r="H1477" i="1" s="1"/>
  <c r="A1488" i="1"/>
  <c r="C1476" i="1"/>
  <c r="H1476" i="1" s="1"/>
  <c r="C1472" i="1"/>
  <c r="H1472" i="1" s="1"/>
  <c r="A1484" i="1"/>
  <c r="A1479" i="1"/>
  <c r="C1467" i="1"/>
  <c r="H1467" i="1" s="1"/>
  <c r="A1490" i="1"/>
  <c r="C1478" i="1"/>
  <c r="H1478" i="1" s="1"/>
  <c r="A1480" i="1"/>
  <c r="C1468" i="1"/>
  <c r="H1468" i="1" s="1"/>
  <c r="A1497" i="1"/>
  <c r="C1485" i="1"/>
  <c r="H1485" i="1" s="1"/>
  <c r="A1506" i="1"/>
  <c r="C1494" i="1"/>
  <c r="H1494" i="1" s="1"/>
  <c r="A1481" i="1"/>
  <c r="C1469" i="1"/>
  <c r="H1469" i="1" s="1"/>
  <c r="C1471" i="1"/>
  <c r="H1471" i="1" s="1"/>
  <c r="A1483" i="1"/>
  <c r="C1511" i="1"/>
  <c r="H1511" i="1" s="1"/>
  <c r="A1523" i="1"/>
  <c r="L126" i="1" l="1"/>
  <c r="P126" i="1" s="1"/>
  <c r="N125" i="1"/>
  <c r="A1496" i="1"/>
  <c r="C1484" i="1"/>
  <c r="H1484" i="1" s="1"/>
  <c r="C1481" i="1"/>
  <c r="H1481" i="1" s="1"/>
  <c r="A1493" i="1"/>
  <c r="A1502" i="1"/>
  <c r="C1490" i="1"/>
  <c r="H1490" i="1" s="1"/>
  <c r="C1489" i="1"/>
  <c r="H1489" i="1" s="1"/>
  <c r="A1501" i="1"/>
  <c r="A1535" i="1"/>
  <c r="C1523" i="1"/>
  <c r="H1523" i="1" s="1"/>
  <c r="C1497" i="1"/>
  <c r="H1497" i="1" s="1"/>
  <c r="A1509" i="1"/>
  <c r="A1495" i="1"/>
  <c r="C1483" i="1"/>
  <c r="H1483" i="1" s="1"/>
  <c r="C1488" i="1"/>
  <c r="H1488" i="1" s="1"/>
  <c r="A1500" i="1"/>
  <c r="A1510" i="1"/>
  <c r="C1498" i="1"/>
  <c r="H1498" i="1" s="1"/>
  <c r="C1480" i="1"/>
  <c r="H1480" i="1" s="1"/>
  <c r="A1492" i="1"/>
  <c r="A1518" i="1"/>
  <c r="C1506" i="1"/>
  <c r="H1506" i="1" s="1"/>
  <c r="C1479" i="1"/>
  <c r="H1479" i="1" s="1"/>
  <c r="A1491" i="1"/>
  <c r="L127" i="1" l="1"/>
  <c r="P127" i="1" s="1"/>
  <c r="N126" i="1"/>
  <c r="A1512" i="1"/>
  <c r="C1500" i="1"/>
  <c r="H1500" i="1" s="1"/>
  <c r="C1495" i="1"/>
  <c r="H1495" i="1" s="1"/>
  <c r="A1507" i="1"/>
  <c r="A1504" i="1"/>
  <c r="C1492" i="1"/>
  <c r="H1492" i="1" s="1"/>
  <c r="A1505" i="1"/>
  <c r="C1493" i="1"/>
  <c r="H1493" i="1" s="1"/>
  <c r="A1503" i="1"/>
  <c r="C1491" i="1"/>
  <c r="H1491" i="1" s="1"/>
  <c r="C1502" i="1"/>
  <c r="H1502" i="1" s="1"/>
  <c r="A1514" i="1"/>
  <c r="A1513" i="1"/>
  <c r="C1501" i="1"/>
  <c r="H1501" i="1" s="1"/>
  <c r="A1530" i="1"/>
  <c r="C1518" i="1"/>
  <c r="H1518" i="1" s="1"/>
  <c r="A1521" i="1"/>
  <c r="C1509" i="1"/>
  <c r="H1509" i="1" s="1"/>
  <c r="A1522" i="1"/>
  <c r="C1510" i="1"/>
  <c r="H1510" i="1" s="1"/>
  <c r="C1535" i="1"/>
  <c r="H1535" i="1" s="1"/>
  <c r="A1547" i="1"/>
  <c r="C1496" i="1"/>
  <c r="H1496" i="1" s="1"/>
  <c r="A1508" i="1"/>
  <c r="N127" i="1" l="1"/>
  <c r="L128" i="1"/>
  <c r="P128" i="1" s="1"/>
  <c r="A1519" i="1"/>
  <c r="C1507" i="1"/>
  <c r="H1507" i="1" s="1"/>
  <c r="A1520" i="1"/>
  <c r="C1508" i="1"/>
  <c r="H1508" i="1" s="1"/>
  <c r="A1559" i="1"/>
  <c r="C1547" i="1"/>
  <c r="H1547" i="1" s="1"/>
  <c r="C1504" i="1"/>
  <c r="H1504" i="1" s="1"/>
  <c r="A1516" i="1"/>
  <c r="A1534" i="1"/>
  <c r="C1522" i="1"/>
  <c r="H1522" i="1" s="1"/>
  <c r="C1505" i="1"/>
  <c r="H1505" i="1" s="1"/>
  <c r="A1517" i="1"/>
  <c r="C1513" i="1"/>
  <c r="H1513" i="1" s="1"/>
  <c r="A1525" i="1"/>
  <c r="A1542" i="1"/>
  <c r="C1530" i="1"/>
  <c r="H1530" i="1" s="1"/>
  <c r="A1526" i="1"/>
  <c r="C1514" i="1"/>
  <c r="H1514" i="1" s="1"/>
  <c r="C1521" i="1"/>
  <c r="H1521" i="1" s="1"/>
  <c r="A1533" i="1"/>
  <c r="C1503" i="1"/>
  <c r="H1503" i="1" s="1"/>
  <c r="A1515" i="1"/>
  <c r="C1512" i="1"/>
  <c r="H1512" i="1" s="1"/>
  <c r="A1524" i="1"/>
  <c r="L129" i="1" l="1"/>
  <c r="P129" i="1" s="1"/>
  <c r="N128" i="1"/>
  <c r="A1554" i="1"/>
  <c r="C1542" i="1"/>
  <c r="H1542" i="1" s="1"/>
  <c r="C1559" i="1"/>
  <c r="H1559" i="1" s="1"/>
  <c r="A1571" i="1"/>
  <c r="A1545" i="1"/>
  <c r="C1533" i="1"/>
  <c r="H1533" i="1" s="1"/>
  <c r="A1529" i="1"/>
  <c r="C1517" i="1"/>
  <c r="H1517" i="1" s="1"/>
  <c r="C1520" i="1"/>
  <c r="H1520" i="1" s="1"/>
  <c r="A1532" i="1"/>
  <c r="A1528" i="1"/>
  <c r="C1516" i="1"/>
  <c r="H1516" i="1" s="1"/>
  <c r="A1527" i="1"/>
  <c r="C1515" i="1"/>
  <c r="H1515" i="1" s="1"/>
  <c r="A1536" i="1"/>
  <c r="C1524" i="1"/>
  <c r="H1524" i="1" s="1"/>
  <c r="A1537" i="1"/>
  <c r="C1525" i="1"/>
  <c r="H1525" i="1" s="1"/>
  <c r="A1538" i="1"/>
  <c r="C1526" i="1"/>
  <c r="H1526" i="1" s="1"/>
  <c r="A1546" i="1"/>
  <c r="C1534" i="1"/>
  <c r="H1534" i="1" s="1"/>
  <c r="C1519" i="1"/>
  <c r="H1519" i="1" s="1"/>
  <c r="A1531" i="1"/>
  <c r="N129" i="1" l="1"/>
  <c r="L130" i="1"/>
  <c r="P130" i="1" s="1"/>
  <c r="A1543" i="1"/>
  <c r="C1531" i="1"/>
  <c r="H1531" i="1" s="1"/>
  <c r="C1536" i="1"/>
  <c r="H1536" i="1" s="1"/>
  <c r="A1548" i="1"/>
  <c r="C1527" i="1"/>
  <c r="H1527" i="1" s="1"/>
  <c r="A1539" i="1"/>
  <c r="A1558" i="1"/>
  <c r="C1546" i="1"/>
  <c r="H1546" i="1" s="1"/>
  <c r="C1545" i="1"/>
  <c r="H1545" i="1" s="1"/>
  <c r="A1557" i="1"/>
  <c r="A1583" i="1"/>
  <c r="C1571" i="1"/>
  <c r="H1571" i="1" s="1"/>
  <c r="A1550" i="1"/>
  <c r="C1538" i="1"/>
  <c r="H1538" i="1" s="1"/>
  <c r="C1528" i="1"/>
  <c r="H1528" i="1" s="1"/>
  <c r="A1540" i="1"/>
  <c r="A1544" i="1"/>
  <c r="C1532" i="1"/>
  <c r="H1532" i="1" s="1"/>
  <c r="C1529" i="1"/>
  <c r="H1529" i="1" s="1"/>
  <c r="A1541" i="1"/>
  <c r="C1537" i="1"/>
  <c r="H1537" i="1" s="1"/>
  <c r="A1549" i="1"/>
  <c r="A1566" i="1"/>
  <c r="C1554" i="1"/>
  <c r="H1554" i="1" s="1"/>
  <c r="L131" i="1" l="1"/>
  <c r="P131" i="1" s="1"/>
  <c r="N130" i="1"/>
  <c r="A1560" i="1"/>
  <c r="C1548" i="1"/>
  <c r="H1548" i="1" s="1"/>
  <c r="A1552" i="1"/>
  <c r="C1540" i="1"/>
  <c r="H1540" i="1" s="1"/>
  <c r="A1570" i="1"/>
  <c r="C1558" i="1"/>
  <c r="H1558" i="1" s="1"/>
  <c r="A1551" i="1"/>
  <c r="C1539" i="1"/>
  <c r="H1539" i="1" s="1"/>
  <c r="A1578" i="1"/>
  <c r="C1566" i="1"/>
  <c r="H1566" i="1" s="1"/>
  <c r="A1553" i="1"/>
  <c r="C1541" i="1"/>
  <c r="H1541" i="1" s="1"/>
  <c r="A1561" i="1"/>
  <c r="C1549" i="1"/>
  <c r="H1549" i="1" s="1"/>
  <c r="C1550" i="1"/>
  <c r="H1550" i="1" s="1"/>
  <c r="A1562" i="1"/>
  <c r="C1583" i="1"/>
  <c r="H1583" i="1" s="1"/>
  <c r="A1595" i="1"/>
  <c r="A1569" i="1"/>
  <c r="C1557" i="1"/>
  <c r="H1557" i="1" s="1"/>
  <c r="C1544" i="1"/>
  <c r="H1544" i="1" s="1"/>
  <c r="A1556" i="1"/>
  <c r="C1543" i="1"/>
  <c r="H1543" i="1" s="1"/>
  <c r="A1555" i="1"/>
  <c r="L132" i="1" l="1"/>
  <c r="P132" i="1" s="1"/>
  <c r="N131" i="1"/>
  <c r="A1574" i="1"/>
  <c r="C1562" i="1"/>
  <c r="H1562" i="1" s="1"/>
  <c r="C1551" i="1"/>
  <c r="H1551" i="1" s="1"/>
  <c r="A1563" i="1"/>
  <c r="C1570" i="1"/>
  <c r="H1570" i="1" s="1"/>
  <c r="A1582" i="1"/>
  <c r="A1581" i="1"/>
  <c r="C1569" i="1"/>
  <c r="H1569" i="1" s="1"/>
  <c r="C1553" i="1"/>
  <c r="H1553" i="1" s="1"/>
  <c r="A1565" i="1"/>
  <c r="C1552" i="1"/>
  <c r="H1552" i="1" s="1"/>
  <c r="A1564" i="1"/>
  <c r="A1568" i="1"/>
  <c r="C1556" i="1"/>
  <c r="H1556" i="1" s="1"/>
  <c r="C1561" i="1"/>
  <c r="H1561" i="1" s="1"/>
  <c r="A1573" i="1"/>
  <c r="A1607" i="1"/>
  <c r="C1595" i="1"/>
  <c r="H1595" i="1" s="1"/>
  <c r="A1567" i="1"/>
  <c r="C1555" i="1"/>
  <c r="H1555" i="1" s="1"/>
  <c r="C1578" i="1"/>
  <c r="H1578" i="1" s="1"/>
  <c r="A1590" i="1"/>
  <c r="C1560" i="1"/>
  <c r="H1560" i="1" s="1"/>
  <c r="A1572" i="1"/>
  <c r="L133" i="1" l="1"/>
  <c r="P133" i="1" s="1"/>
  <c r="N132" i="1"/>
  <c r="A1585" i="1"/>
  <c r="C1573" i="1"/>
  <c r="H1573" i="1" s="1"/>
  <c r="A1602" i="1"/>
  <c r="C1590" i="1"/>
  <c r="H1590" i="1" s="1"/>
  <c r="A1594" i="1"/>
  <c r="C1582" i="1"/>
  <c r="H1582" i="1" s="1"/>
  <c r="A1579" i="1"/>
  <c r="C1567" i="1"/>
  <c r="H1567" i="1" s="1"/>
  <c r="A1584" i="1"/>
  <c r="C1572" i="1"/>
  <c r="H1572" i="1" s="1"/>
  <c r="A1593" i="1"/>
  <c r="C1581" i="1"/>
  <c r="H1581" i="1" s="1"/>
  <c r="A1580" i="1"/>
  <c r="C1568" i="1"/>
  <c r="H1568" i="1" s="1"/>
  <c r="A1576" i="1"/>
  <c r="C1564" i="1"/>
  <c r="H1564" i="1" s="1"/>
  <c r="A1575" i="1"/>
  <c r="C1563" i="1"/>
  <c r="H1563" i="1" s="1"/>
  <c r="A1577" i="1"/>
  <c r="C1565" i="1"/>
  <c r="H1565" i="1" s="1"/>
  <c r="C1607" i="1"/>
  <c r="H1607" i="1" s="1"/>
  <c r="A1619" i="1"/>
  <c r="A1586" i="1"/>
  <c r="C1574" i="1"/>
  <c r="H1574" i="1" s="1"/>
  <c r="L134" i="1" l="1"/>
  <c r="P134" i="1" s="1"/>
  <c r="N133" i="1"/>
  <c r="A1597" i="1"/>
  <c r="C1585" i="1"/>
  <c r="H1585" i="1" s="1"/>
  <c r="C1586" i="1"/>
  <c r="H1586" i="1" s="1"/>
  <c r="A1598" i="1"/>
  <c r="A1588" i="1"/>
  <c r="C1576" i="1"/>
  <c r="H1576" i="1" s="1"/>
  <c r="A1591" i="1"/>
  <c r="C1579" i="1"/>
  <c r="H1579" i="1" s="1"/>
  <c r="A1596" i="1"/>
  <c r="C1584" i="1"/>
  <c r="H1584" i="1" s="1"/>
  <c r="A1631" i="1"/>
  <c r="C1619" i="1"/>
  <c r="H1619" i="1" s="1"/>
  <c r="A1587" i="1"/>
  <c r="C1575" i="1"/>
  <c r="H1575" i="1" s="1"/>
  <c r="A1592" i="1"/>
  <c r="C1580" i="1"/>
  <c r="H1580" i="1" s="1"/>
  <c r="C1594" i="1"/>
  <c r="H1594" i="1" s="1"/>
  <c r="A1606" i="1"/>
  <c r="A1589" i="1"/>
  <c r="C1577" i="1"/>
  <c r="H1577" i="1" s="1"/>
  <c r="A1605" i="1"/>
  <c r="C1593" i="1"/>
  <c r="H1593" i="1" s="1"/>
  <c r="C1602" i="1"/>
  <c r="H1602" i="1" s="1"/>
  <c r="A1614" i="1"/>
  <c r="L135" i="1" l="1"/>
  <c r="P135" i="1" s="1"/>
  <c r="N134" i="1"/>
  <c r="A1626" i="1"/>
  <c r="C1614" i="1"/>
  <c r="H1614" i="1" s="1"/>
  <c r="A1604" i="1"/>
  <c r="C1592" i="1"/>
  <c r="H1592" i="1" s="1"/>
  <c r="C1591" i="1"/>
  <c r="H1591" i="1" s="1"/>
  <c r="A1603" i="1"/>
  <c r="A1617" i="1"/>
  <c r="C1605" i="1"/>
  <c r="H1605" i="1" s="1"/>
  <c r="A1600" i="1"/>
  <c r="C1588" i="1"/>
  <c r="H1588" i="1" s="1"/>
  <c r="C1631" i="1"/>
  <c r="H1631" i="1" s="1"/>
  <c r="A1643" i="1"/>
  <c r="A1618" i="1"/>
  <c r="C1606" i="1"/>
  <c r="H1606" i="1" s="1"/>
  <c r="A1599" i="1"/>
  <c r="C1587" i="1"/>
  <c r="H1587" i="1" s="1"/>
  <c r="A1610" i="1"/>
  <c r="C1598" i="1"/>
  <c r="H1598" i="1" s="1"/>
  <c r="A1601" i="1"/>
  <c r="C1589" i="1"/>
  <c r="H1589" i="1" s="1"/>
  <c r="A1608" i="1"/>
  <c r="C1596" i="1"/>
  <c r="H1596" i="1" s="1"/>
  <c r="A1609" i="1"/>
  <c r="C1597" i="1"/>
  <c r="H1597" i="1" s="1"/>
  <c r="N135" i="1" l="1"/>
  <c r="L136" i="1"/>
  <c r="P136" i="1" s="1"/>
  <c r="A1629" i="1"/>
  <c r="C1617" i="1"/>
  <c r="H1617" i="1" s="1"/>
  <c r="A1620" i="1"/>
  <c r="C1608" i="1"/>
  <c r="H1608" i="1" s="1"/>
  <c r="C1618" i="1"/>
  <c r="H1618" i="1" s="1"/>
  <c r="A1630" i="1"/>
  <c r="A1613" i="1"/>
  <c r="C1601" i="1"/>
  <c r="H1601" i="1" s="1"/>
  <c r="A1616" i="1"/>
  <c r="C1604" i="1"/>
  <c r="H1604" i="1" s="1"/>
  <c r="C1599" i="1"/>
  <c r="H1599" i="1" s="1"/>
  <c r="A1611" i="1"/>
  <c r="A1621" i="1"/>
  <c r="C1609" i="1"/>
  <c r="H1609" i="1" s="1"/>
  <c r="A1615" i="1"/>
  <c r="C1603" i="1"/>
  <c r="H1603" i="1" s="1"/>
  <c r="A1655" i="1"/>
  <c r="C1643" i="1"/>
  <c r="H1643" i="1" s="1"/>
  <c r="C1610" i="1"/>
  <c r="H1610" i="1" s="1"/>
  <c r="A1622" i="1"/>
  <c r="A1612" i="1"/>
  <c r="C1600" i="1"/>
  <c r="H1600" i="1" s="1"/>
  <c r="C1626" i="1"/>
  <c r="H1626" i="1" s="1"/>
  <c r="A1638" i="1"/>
  <c r="L137" i="1" l="1"/>
  <c r="N136" i="1"/>
  <c r="A1642" i="1"/>
  <c r="C1630" i="1"/>
  <c r="H1630" i="1" s="1"/>
  <c r="C1615" i="1"/>
  <c r="H1615" i="1" s="1"/>
  <c r="A1627" i="1"/>
  <c r="A1625" i="1"/>
  <c r="C1613" i="1"/>
  <c r="H1613" i="1" s="1"/>
  <c r="A1624" i="1"/>
  <c r="C1612" i="1"/>
  <c r="H1612" i="1" s="1"/>
  <c r="A1623" i="1"/>
  <c r="C1611" i="1"/>
  <c r="H1611" i="1" s="1"/>
  <c r="A1632" i="1"/>
  <c r="C1620" i="1"/>
  <c r="H1620" i="1" s="1"/>
  <c r="A1650" i="1"/>
  <c r="C1638" i="1"/>
  <c r="H1638" i="1" s="1"/>
  <c r="A1634" i="1"/>
  <c r="C1622" i="1"/>
  <c r="H1622" i="1" s="1"/>
  <c r="A1633" i="1"/>
  <c r="C1621" i="1"/>
  <c r="H1621" i="1" s="1"/>
  <c r="C1655" i="1"/>
  <c r="H1655" i="1" s="1"/>
  <c r="A1667" i="1"/>
  <c r="A1628" i="1"/>
  <c r="C1616" i="1"/>
  <c r="H1616" i="1" s="1"/>
  <c r="A1641" i="1"/>
  <c r="C1629" i="1"/>
  <c r="H1629" i="1" s="1"/>
  <c r="P137" i="1" l="1"/>
  <c r="N137" i="1"/>
  <c r="L138" i="1"/>
  <c r="P138" i="1" s="1"/>
  <c r="A1637" i="1"/>
  <c r="C1625" i="1"/>
  <c r="H1625" i="1" s="1"/>
  <c r="A1639" i="1"/>
  <c r="C1627" i="1"/>
  <c r="H1627" i="1" s="1"/>
  <c r="A1644" i="1"/>
  <c r="C1632" i="1"/>
  <c r="H1632" i="1" s="1"/>
  <c r="C1634" i="1"/>
  <c r="H1634" i="1" s="1"/>
  <c r="A1646" i="1"/>
  <c r="A1640" i="1"/>
  <c r="C1628" i="1"/>
  <c r="H1628" i="1" s="1"/>
  <c r="A1653" i="1"/>
  <c r="C1641" i="1"/>
  <c r="H1641" i="1" s="1"/>
  <c r="A1636" i="1"/>
  <c r="C1624" i="1"/>
  <c r="H1624" i="1" s="1"/>
  <c r="C1650" i="1"/>
  <c r="H1650" i="1" s="1"/>
  <c r="A1662" i="1"/>
  <c r="A1679" i="1"/>
  <c r="C1667" i="1"/>
  <c r="H1667" i="1" s="1"/>
  <c r="A1645" i="1"/>
  <c r="C1633" i="1"/>
  <c r="H1633" i="1" s="1"/>
  <c r="C1623" i="1"/>
  <c r="H1623" i="1" s="1"/>
  <c r="A1635" i="1"/>
  <c r="C1642" i="1"/>
  <c r="H1642" i="1" s="1"/>
  <c r="A1654" i="1"/>
  <c r="L139" i="1" l="1"/>
  <c r="P139" i="1" s="1"/>
  <c r="N138" i="1"/>
  <c r="A1647" i="1"/>
  <c r="C1635" i="1"/>
  <c r="H1635" i="1" s="1"/>
  <c r="A1648" i="1"/>
  <c r="C1636" i="1"/>
  <c r="H1636" i="1" s="1"/>
  <c r="A1656" i="1"/>
  <c r="C1644" i="1"/>
  <c r="H1644" i="1" s="1"/>
  <c r="A1657" i="1"/>
  <c r="C1645" i="1"/>
  <c r="H1645" i="1" s="1"/>
  <c r="A1665" i="1"/>
  <c r="C1653" i="1"/>
  <c r="H1653" i="1" s="1"/>
  <c r="C1639" i="1"/>
  <c r="H1639" i="1" s="1"/>
  <c r="A1651" i="1"/>
  <c r="A1666" i="1"/>
  <c r="C1654" i="1"/>
  <c r="H1654" i="1" s="1"/>
  <c r="A1658" i="1"/>
  <c r="C1646" i="1"/>
  <c r="H1646" i="1" s="1"/>
  <c r="A1674" i="1"/>
  <c r="C1662" i="1"/>
  <c r="H1662" i="1" s="1"/>
  <c r="C1679" i="1"/>
  <c r="H1679" i="1" s="1"/>
  <c r="A1691" i="1"/>
  <c r="A1652" i="1"/>
  <c r="C1640" i="1"/>
  <c r="H1640" i="1" s="1"/>
  <c r="A1649" i="1"/>
  <c r="C1637" i="1"/>
  <c r="H1637" i="1" s="1"/>
  <c r="L140" i="1" l="1"/>
  <c r="P140" i="1" s="1"/>
  <c r="N139" i="1"/>
  <c r="C1658" i="1"/>
  <c r="H1658" i="1" s="1"/>
  <c r="A1670" i="1"/>
  <c r="A1661" i="1"/>
  <c r="C1649" i="1"/>
  <c r="H1649" i="1" s="1"/>
  <c r="A1669" i="1"/>
  <c r="C1657" i="1"/>
  <c r="H1657" i="1" s="1"/>
  <c r="C1666" i="1"/>
  <c r="H1666" i="1" s="1"/>
  <c r="A1678" i="1"/>
  <c r="A1660" i="1"/>
  <c r="C1648" i="1"/>
  <c r="H1648" i="1" s="1"/>
  <c r="A1668" i="1"/>
  <c r="C1656" i="1"/>
  <c r="H1656" i="1" s="1"/>
  <c r="A1663" i="1"/>
  <c r="C1651" i="1"/>
  <c r="H1651" i="1" s="1"/>
  <c r="A1664" i="1"/>
  <c r="C1652" i="1"/>
  <c r="H1652" i="1" s="1"/>
  <c r="A1703" i="1"/>
  <c r="C1691" i="1"/>
  <c r="H1691" i="1" s="1"/>
  <c r="C1674" i="1"/>
  <c r="H1674" i="1" s="1"/>
  <c r="A1686" i="1"/>
  <c r="A1677" i="1"/>
  <c r="C1665" i="1"/>
  <c r="H1665" i="1" s="1"/>
  <c r="C1647" i="1"/>
  <c r="H1647" i="1" s="1"/>
  <c r="A1659" i="1"/>
  <c r="L141" i="1" l="1"/>
  <c r="P141" i="1" s="1"/>
  <c r="N140" i="1"/>
  <c r="A1690" i="1"/>
  <c r="C1678" i="1"/>
  <c r="H1678" i="1" s="1"/>
  <c r="A1676" i="1"/>
  <c r="C1664" i="1"/>
  <c r="H1664" i="1" s="1"/>
  <c r="C1663" i="1"/>
  <c r="H1663" i="1" s="1"/>
  <c r="A1675" i="1"/>
  <c r="A1673" i="1"/>
  <c r="C1661" i="1"/>
  <c r="H1661" i="1" s="1"/>
  <c r="A1689" i="1"/>
  <c r="C1677" i="1"/>
  <c r="H1677" i="1" s="1"/>
  <c r="A1681" i="1"/>
  <c r="C1669" i="1"/>
  <c r="H1669" i="1" s="1"/>
  <c r="A1698" i="1"/>
  <c r="C1686" i="1"/>
  <c r="H1686" i="1" s="1"/>
  <c r="A1680" i="1"/>
  <c r="C1668" i="1"/>
  <c r="H1668" i="1" s="1"/>
  <c r="A1682" i="1"/>
  <c r="C1670" i="1"/>
  <c r="H1670" i="1" s="1"/>
  <c r="A1671" i="1"/>
  <c r="C1659" i="1"/>
  <c r="H1659" i="1" s="1"/>
  <c r="C1703" i="1"/>
  <c r="H1703" i="1" s="1"/>
  <c r="A1715" i="1"/>
  <c r="A1672" i="1"/>
  <c r="C1660" i="1"/>
  <c r="H1660" i="1" s="1"/>
  <c r="L142" i="1" l="1"/>
  <c r="P142" i="1" s="1"/>
  <c r="N141" i="1"/>
  <c r="C1690" i="1"/>
  <c r="H1690" i="1" s="1"/>
  <c r="A1702" i="1"/>
  <c r="A1684" i="1"/>
  <c r="C1672" i="1"/>
  <c r="H1672" i="1" s="1"/>
  <c r="A1685" i="1"/>
  <c r="C1673" i="1"/>
  <c r="H1673" i="1" s="1"/>
  <c r="A1727" i="1"/>
  <c r="C1715" i="1"/>
  <c r="H1715" i="1" s="1"/>
  <c r="A1687" i="1"/>
  <c r="C1675" i="1"/>
  <c r="H1675" i="1" s="1"/>
  <c r="A1701" i="1"/>
  <c r="C1689" i="1"/>
  <c r="H1689" i="1" s="1"/>
  <c r="A1692" i="1"/>
  <c r="C1680" i="1"/>
  <c r="H1680" i="1" s="1"/>
  <c r="C1698" i="1"/>
  <c r="H1698" i="1" s="1"/>
  <c r="A1710" i="1"/>
  <c r="C1671" i="1"/>
  <c r="H1671" i="1" s="1"/>
  <c r="A1683" i="1"/>
  <c r="A1693" i="1"/>
  <c r="C1681" i="1"/>
  <c r="H1681" i="1" s="1"/>
  <c r="A1688" i="1"/>
  <c r="C1676" i="1"/>
  <c r="H1676" i="1" s="1"/>
  <c r="C1682" i="1"/>
  <c r="H1682" i="1" s="1"/>
  <c r="A1694" i="1"/>
  <c r="L143" i="1" l="1"/>
  <c r="P143" i="1" s="1"/>
  <c r="N142" i="1"/>
  <c r="A1722" i="1"/>
  <c r="C1710" i="1"/>
  <c r="H1710" i="1" s="1"/>
  <c r="C1727" i="1"/>
  <c r="H1727" i="1" s="1"/>
  <c r="A1739" i="1"/>
  <c r="A1706" i="1"/>
  <c r="C1694" i="1"/>
  <c r="H1694" i="1" s="1"/>
  <c r="A1700" i="1"/>
  <c r="C1688" i="1"/>
  <c r="H1688" i="1" s="1"/>
  <c r="A1697" i="1"/>
  <c r="C1685" i="1"/>
  <c r="H1685" i="1" s="1"/>
  <c r="A1705" i="1"/>
  <c r="C1693" i="1"/>
  <c r="H1693" i="1" s="1"/>
  <c r="A1696" i="1"/>
  <c r="C1684" i="1"/>
  <c r="H1684" i="1" s="1"/>
  <c r="A1704" i="1"/>
  <c r="C1692" i="1"/>
  <c r="H1692" i="1" s="1"/>
  <c r="A1713" i="1"/>
  <c r="C1701" i="1"/>
  <c r="H1701" i="1" s="1"/>
  <c r="A1695" i="1"/>
  <c r="C1683" i="1"/>
  <c r="H1683" i="1" s="1"/>
  <c r="A1714" i="1"/>
  <c r="C1702" i="1"/>
  <c r="H1702" i="1" s="1"/>
  <c r="C1687" i="1"/>
  <c r="H1687" i="1" s="1"/>
  <c r="A1699" i="1"/>
  <c r="N143" i="1" l="1"/>
  <c r="L144" i="1"/>
  <c r="P144" i="1" s="1"/>
  <c r="A1725" i="1"/>
  <c r="C1713" i="1"/>
  <c r="H1713" i="1" s="1"/>
  <c r="A1709" i="1"/>
  <c r="C1697" i="1"/>
  <c r="H1697" i="1" s="1"/>
  <c r="A1716" i="1"/>
  <c r="C1704" i="1"/>
  <c r="H1704" i="1" s="1"/>
  <c r="A1712" i="1"/>
  <c r="C1700" i="1"/>
  <c r="H1700" i="1" s="1"/>
  <c r="C1714" i="1"/>
  <c r="H1714" i="1" s="1"/>
  <c r="A1726" i="1"/>
  <c r="C1706" i="1"/>
  <c r="H1706" i="1" s="1"/>
  <c r="A1718" i="1"/>
  <c r="C1695" i="1"/>
  <c r="H1695" i="1" s="1"/>
  <c r="A1707" i="1"/>
  <c r="C1722" i="1"/>
  <c r="H1722" i="1" s="1"/>
  <c r="A1734" i="1"/>
  <c r="A1711" i="1"/>
  <c r="C1699" i="1"/>
  <c r="H1699" i="1" s="1"/>
  <c r="A1708" i="1"/>
  <c r="C1696" i="1"/>
  <c r="H1696" i="1" s="1"/>
  <c r="A1751" i="1"/>
  <c r="C1739" i="1"/>
  <c r="H1739" i="1" s="1"/>
  <c r="A1717" i="1"/>
  <c r="C1705" i="1"/>
  <c r="H1705" i="1" s="1"/>
  <c r="L145" i="1" l="1"/>
  <c r="P145" i="1" s="1"/>
  <c r="N144" i="1"/>
  <c r="A1719" i="1"/>
  <c r="C1707" i="1"/>
  <c r="H1707" i="1" s="1"/>
  <c r="A1721" i="1"/>
  <c r="C1709" i="1"/>
  <c r="H1709" i="1" s="1"/>
  <c r="A1724" i="1"/>
  <c r="C1712" i="1"/>
  <c r="H1712" i="1" s="1"/>
  <c r="A1728" i="1"/>
  <c r="C1716" i="1"/>
  <c r="H1716" i="1" s="1"/>
  <c r="A1730" i="1"/>
  <c r="C1718" i="1"/>
  <c r="H1718" i="1" s="1"/>
  <c r="A1738" i="1"/>
  <c r="C1726" i="1"/>
  <c r="H1726" i="1" s="1"/>
  <c r="A1746" i="1"/>
  <c r="C1734" i="1"/>
  <c r="H1734" i="1" s="1"/>
  <c r="A1729" i="1"/>
  <c r="C1717" i="1"/>
  <c r="H1717" i="1" s="1"/>
  <c r="C1751" i="1"/>
  <c r="H1751" i="1" s="1"/>
  <c r="A1763" i="1"/>
  <c r="A1720" i="1"/>
  <c r="C1708" i="1"/>
  <c r="H1708" i="1" s="1"/>
  <c r="C1711" i="1"/>
  <c r="H1711" i="1" s="1"/>
  <c r="A1723" i="1"/>
  <c r="A1737" i="1"/>
  <c r="C1725" i="1"/>
  <c r="H1725" i="1" s="1"/>
  <c r="N145" i="1" l="1"/>
  <c r="L146" i="1"/>
  <c r="P146" i="1" s="1"/>
  <c r="A1740" i="1"/>
  <c r="C1728" i="1"/>
  <c r="H1728" i="1" s="1"/>
  <c r="C1746" i="1"/>
  <c r="H1746" i="1" s="1"/>
  <c r="A1758" i="1"/>
  <c r="A1732" i="1"/>
  <c r="C1720" i="1"/>
  <c r="H1720" i="1" s="1"/>
  <c r="A1733" i="1"/>
  <c r="C1721" i="1"/>
  <c r="H1721" i="1" s="1"/>
  <c r="A1741" i="1"/>
  <c r="C1729" i="1"/>
  <c r="H1729" i="1" s="1"/>
  <c r="A1736" i="1"/>
  <c r="C1724" i="1"/>
  <c r="H1724" i="1" s="1"/>
  <c r="A1775" i="1"/>
  <c r="C1763" i="1"/>
  <c r="H1763" i="1" s="1"/>
  <c r="A1749" i="1"/>
  <c r="C1737" i="1"/>
  <c r="H1737" i="1" s="1"/>
  <c r="A1735" i="1"/>
  <c r="C1723" i="1"/>
  <c r="H1723" i="1" s="1"/>
  <c r="C1738" i="1"/>
  <c r="H1738" i="1" s="1"/>
  <c r="A1750" i="1"/>
  <c r="C1730" i="1"/>
  <c r="H1730" i="1" s="1"/>
  <c r="A1742" i="1"/>
  <c r="C1719" i="1"/>
  <c r="H1719" i="1" s="1"/>
  <c r="A1731" i="1"/>
  <c r="L147" i="1" l="1"/>
  <c r="P147" i="1" s="1"/>
  <c r="N146" i="1"/>
  <c r="A1745" i="1"/>
  <c r="C1733" i="1"/>
  <c r="H1733" i="1" s="1"/>
  <c r="A1744" i="1"/>
  <c r="C1732" i="1"/>
  <c r="H1732" i="1" s="1"/>
  <c r="A1743" i="1"/>
  <c r="C1731" i="1"/>
  <c r="H1731" i="1" s="1"/>
  <c r="A1770" i="1"/>
  <c r="C1758" i="1"/>
  <c r="H1758" i="1" s="1"/>
  <c r="A1754" i="1"/>
  <c r="C1742" i="1"/>
  <c r="H1742" i="1" s="1"/>
  <c r="A1762" i="1"/>
  <c r="C1750" i="1"/>
  <c r="H1750" i="1" s="1"/>
  <c r="A1761" i="1"/>
  <c r="C1749" i="1"/>
  <c r="H1749" i="1" s="1"/>
  <c r="C1775" i="1"/>
  <c r="H1775" i="1" s="1"/>
  <c r="A1787" i="1"/>
  <c r="A1748" i="1"/>
  <c r="C1736" i="1"/>
  <c r="H1736" i="1" s="1"/>
  <c r="C1735" i="1"/>
  <c r="H1735" i="1" s="1"/>
  <c r="A1747" i="1"/>
  <c r="A1753" i="1"/>
  <c r="C1741" i="1"/>
  <c r="H1741" i="1" s="1"/>
  <c r="A1752" i="1"/>
  <c r="C1740" i="1"/>
  <c r="H1740" i="1" s="1"/>
  <c r="L148" i="1" l="1"/>
  <c r="P148" i="1" s="1"/>
  <c r="N147" i="1"/>
  <c r="A1764" i="1"/>
  <c r="C1752" i="1"/>
  <c r="H1752" i="1" s="1"/>
  <c r="A1765" i="1"/>
  <c r="C1753" i="1"/>
  <c r="H1753" i="1" s="1"/>
  <c r="A1773" i="1"/>
  <c r="C1761" i="1"/>
  <c r="H1761" i="1" s="1"/>
  <c r="C1743" i="1"/>
  <c r="H1743" i="1" s="1"/>
  <c r="A1755" i="1"/>
  <c r="A1799" i="1"/>
  <c r="C1799" i="1" s="1"/>
  <c r="H1799" i="1" s="1"/>
  <c r="C1787" i="1"/>
  <c r="H1787" i="1" s="1"/>
  <c r="C1770" i="1"/>
  <c r="H1770" i="1" s="1"/>
  <c r="A1782" i="1"/>
  <c r="A1759" i="1"/>
  <c r="C1747" i="1"/>
  <c r="H1747" i="1" s="1"/>
  <c r="C1762" i="1"/>
  <c r="H1762" i="1" s="1"/>
  <c r="A1774" i="1"/>
  <c r="A1756" i="1"/>
  <c r="C1744" i="1"/>
  <c r="H1744" i="1" s="1"/>
  <c r="A1760" i="1"/>
  <c r="C1748" i="1"/>
  <c r="H1748" i="1" s="1"/>
  <c r="C1754" i="1"/>
  <c r="H1754" i="1" s="1"/>
  <c r="A1766" i="1"/>
  <c r="A1757" i="1"/>
  <c r="C1745" i="1"/>
  <c r="H1745" i="1" s="1"/>
  <c r="L149" i="1" l="1"/>
  <c r="P149" i="1" s="1"/>
  <c r="N148" i="1"/>
  <c r="A1786" i="1"/>
  <c r="C1774" i="1"/>
  <c r="H1774" i="1" s="1"/>
  <c r="A1769" i="1"/>
  <c r="C1757" i="1"/>
  <c r="H1757" i="1" s="1"/>
  <c r="A1778" i="1"/>
  <c r="C1766" i="1"/>
  <c r="H1766" i="1" s="1"/>
  <c r="A1777" i="1"/>
  <c r="C1765" i="1"/>
  <c r="H1765" i="1" s="1"/>
  <c r="C1759" i="1"/>
  <c r="H1759" i="1" s="1"/>
  <c r="A1771" i="1"/>
  <c r="A1767" i="1"/>
  <c r="C1755" i="1"/>
  <c r="H1755" i="1" s="1"/>
  <c r="A1785" i="1"/>
  <c r="C1773" i="1"/>
  <c r="H1773" i="1" s="1"/>
  <c r="A1794" i="1"/>
  <c r="C1794" i="1" s="1"/>
  <c r="H1794" i="1" s="1"/>
  <c r="C1782" i="1"/>
  <c r="H1782" i="1" s="1"/>
  <c r="A1772" i="1"/>
  <c r="C1760" i="1"/>
  <c r="H1760" i="1" s="1"/>
  <c r="A1768" i="1"/>
  <c r="C1756" i="1"/>
  <c r="H1756" i="1" s="1"/>
  <c r="A1776" i="1"/>
  <c r="C1764" i="1"/>
  <c r="H1764" i="1" s="1"/>
  <c r="L150" i="1" l="1"/>
  <c r="P150" i="1" s="1"/>
  <c r="N149" i="1"/>
  <c r="A1789" i="1"/>
  <c r="C1777" i="1"/>
  <c r="H1777" i="1" s="1"/>
  <c r="C1778" i="1"/>
  <c r="H1778" i="1" s="1"/>
  <c r="A1790" i="1"/>
  <c r="A1788" i="1"/>
  <c r="C1776" i="1"/>
  <c r="H1776" i="1" s="1"/>
  <c r="A1797" i="1"/>
  <c r="C1797" i="1" s="1"/>
  <c r="H1797" i="1" s="1"/>
  <c r="C1785" i="1"/>
  <c r="H1785" i="1" s="1"/>
  <c r="A1780" i="1"/>
  <c r="C1768" i="1"/>
  <c r="H1768" i="1" s="1"/>
  <c r="C1767" i="1"/>
  <c r="H1767" i="1" s="1"/>
  <c r="A1779" i="1"/>
  <c r="A1781" i="1"/>
  <c r="C1769" i="1"/>
  <c r="H1769" i="1" s="1"/>
  <c r="A1783" i="1"/>
  <c r="C1771" i="1"/>
  <c r="H1771" i="1" s="1"/>
  <c r="A1784" i="1"/>
  <c r="C1772" i="1"/>
  <c r="H1772" i="1" s="1"/>
  <c r="C1786" i="1"/>
  <c r="H1786" i="1" s="1"/>
  <c r="A1798" i="1"/>
  <c r="C1798" i="1" s="1"/>
  <c r="H1798" i="1" s="1"/>
  <c r="L151" i="1" l="1"/>
  <c r="P151" i="1" s="1"/>
  <c r="N150" i="1"/>
  <c r="A1793" i="1"/>
  <c r="C1793" i="1" s="1"/>
  <c r="H1793" i="1" s="1"/>
  <c r="C1781" i="1"/>
  <c r="H1781" i="1" s="1"/>
  <c r="A1791" i="1"/>
  <c r="C1791" i="1" s="1"/>
  <c r="H1791" i="1" s="1"/>
  <c r="C1779" i="1"/>
  <c r="H1779" i="1" s="1"/>
  <c r="A1802" i="1"/>
  <c r="C1802" i="1" s="1"/>
  <c r="H1802" i="1" s="1"/>
  <c r="C1790" i="1"/>
  <c r="H1790" i="1" s="1"/>
  <c r="C1783" i="1"/>
  <c r="H1783" i="1" s="1"/>
  <c r="A1795" i="1"/>
  <c r="C1795" i="1" s="1"/>
  <c r="H1795" i="1" s="1"/>
  <c r="A1800" i="1"/>
  <c r="C1800" i="1" s="1"/>
  <c r="H1800" i="1" s="1"/>
  <c r="C1788" i="1"/>
  <c r="H1788" i="1" s="1"/>
  <c r="A1796" i="1"/>
  <c r="C1796" i="1" s="1"/>
  <c r="H1796" i="1" s="1"/>
  <c r="C1784" i="1"/>
  <c r="H1784" i="1" s="1"/>
  <c r="A1792" i="1"/>
  <c r="C1792" i="1" s="1"/>
  <c r="H1792" i="1" s="1"/>
  <c r="C1780" i="1"/>
  <c r="H1780" i="1" s="1"/>
  <c r="A1801" i="1"/>
  <c r="C1801" i="1" s="1"/>
  <c r="H1801" i="1" s="1"/>
  <c r="C1789" i="1"/>
  <c r="H1789" i="1" s="1"/>
  <c r="N151" i="1" l="1"/>
  <c r="L152" i="1"/>
  <c r="P152" i="1" s="1"/>
  <c r="L153" i="1" l="1"/>
  <c r="P153" i="1" s="1"/>
  <c r="N152" i="1"/>
  <c r="N153" i="1" l="1"/>
  <c r="L154" i="1"/>
  <c r="P154" i="1" s="1"/>
  <c r="L155" i="1" l="1"/>
  <c r="P155" i="1" s="1"/>
  <c r="N154" i="1"/>
  <c r="L156" i="1" l="1"/>
  <c r="P156" i="1" s="1"/>
  <c r="N155" i="1"/>
  <c r="L157" i="1" l="1"/>
  <c r="P157" i="1" s="1"/>
  <c r="N156" i="1"/>
  <c r="L158" i="1" l="1"/>
  <c r="P158" i="1" s="1"/>
  <c r="N157" i="1"/>
  <c r="L159" i="1" l="1"/>
  <c r="P159" i="1" s="1"/>
  <c r="N158" i="1"/>
  <c r="N159" i="1" l="1"/>
  <c r="L160" i="1"/>
  <c r="P160" i="1" s="1"/>
  <c r="L161" i="1" l="1"/>
  <c r="P161" i="1" s="1"/>
  <c r="N160" i="1"/>
  <c r="N161" i="1" l="1"/>
  <c r="L162" i="1"/>
  <c r="P162" i="1" s="1"/>
  <c r="L163" i="1" l="1"/>
  <c r="P163" i="1" s="1"/>
  <c r="N162" i="1"/>
  <c r="L164" i="1" l="1"/>
  <c r="P164" i="1" s="1"/>
  <c r="N163" i="1"/>
  <c r="L165" i="1" l="1"/>
  <c r="P165" i="1" s="1"/>
  <c r="N164" i="1"/>
  <c r="L166" i="1" l="1"/>
  <c r="P166" i="1" s="1"/>
  <c r="N165" i="1"/>
  <c r="L167" i="1" l="1"/>
  <c r="P167" i="1" s="1"/>
  <c r="N166" i="1"/>
  <c r="N167" i="1" l="1"/>
  <c r="L168" i="1"/>
  <c r="P168" i="1" s="1"/>
  <c r="L169" i="1" l="1"/>
  <c r="P169" i="1" s="1"/>
  <c r="N168" i="1"/>
  <c r="N169" i="1" l="1"/>
  <c r="L170" i="1"/>
  <c r="P170" i="1" s="1"/>
  <c r="L171" i="1" l="1"/>
  <c r="P171" i="1" s="1"/>
  <c r="N170" i="1"/>
  <c r="L172" i="1" l="1"/>
  <c r="P172" i="1" s="1"/>
  <c r="N171" i="1"/>
  <c r="L173" i="1" l="1"/>
  <c r="P173" i="1" s="1"/>
  <c r="N172" i="1"/>
  <c r="L174" i="1" l="1"/>
  <c r="P174" i="1" s="1"/>
  <c r="N173" i="1"/>
  <c r="L175" i="1" l="1"/>
  <c r="P175" i="1" s="1"/>
  <c r="N174" i="1"/>
  <c r="N175" i="1" l="1"/>
  <c r="L176" i="1"/>
  <c r="P176" i="1" s="1"/>
  <c r="L177" i="1" l="1"/>
  <c r="P177" i="1" s="1"/>
  <c r="N176" i="1"/>
  <c r="N177" i="1" l="1"/>
  <c r="L178" i="1"/>
  <c r="P178" i="1" s="1"/>
  <c r="L179" i="1" l="1"/>
  <c r="P179" i="1" s="1"/>
  <c r="N178" i="1"/>
  <c r="L180" i="1" l="1"/>
  <c r="P180" i="1" s="1"/>
  <c r="N179" i="1"/>
  <c r="L181" i="1" l="1"/>
  <c r="P181" i="1" s="1"/>
  <c r="N180" i="1"/>
  <c r="L182" i="1" l="1"/>
  <c r="P182" i="1" s="1"/>
  <c r="N181" i="1"/>
  <c r="L183" i="1" l="1"/>
  <c r="P183" i="1" s="1"/>
  <c r="N182" i="1"/>
  <c r="N183" i="1" l="1"/>
  <c r="L184" i="1"/>
  <c r="P184" i="1" s="1"/>
  <c r="L185" i="1" l="1"/>
  <c r="P185" i="1" s="1"/>
  <c r="N184" i="1"/>
  <c r="N185" i="1" l="1"/>
  <c r="L186" i="1"/>
  <c r="P186" i="1" s="1"/>
  <c r="L187" i="1" l="1"/>
  <c r="P187" i="1" s="1"/>
  <c r="N186" i="1"/>
  <c r="L188" i="1" l="1"/>
  <c r="P188" i="1" s="1"/>
  <c r="N187" i="1"/>
  <c r="L189" i="1" l="1"/>
  <c r="P189" i="1" s="1"/>
  <c r="N188" i="1"/>
  <c r="L190" i="1" l="1"/>
  <c r="P190" i="1" s="1"/>
  <c r="N189" i="1"/>
  <c r="L191" i="1" l="1"/>
  <c r="P191" i="1" s="1"/>
  <c r="N190" i="1"/>
  <c r="N191" i="1" l="1"/>
  <c r="L192" i="1"/>
  <c r="P192" i="1" s="1"/>
  <c r="L193" i="1" l="1"/>
  <c r="P193" i="1" s="1"/>
  <c r="N192" i="1"/>
  <c r="N193" i="1" l="1"/>
  <c r="L194" i="1"/>
  <c r="P194" i="1" s="1"/>
  <c r="L195" i="1" l="1"/>
  <c r="P195" i="1" s="1"/>
  <c r="N194" i="1"/>
  <c r="L196" i="1" l="1"/>
  <c r="P196" i="1" s="1"/>
  <c r="N195" i="1"/>
  <c r="L197" i="1" l="1"/>
  <c r="P197" i="1" s="1"/>
  <c r="N196" i="1"/>
  <c r="L198" i="1" l="1"/>
  <c r="P198" i="1" s="1"/>
  <c r="N197" i="1"/>
  <c r="L199" i="1" l="1"/>
  <c r="P199" i="1" s="1"/>
  <c r="N198" i="1"/>
  <c r="N199" i="1" l="1"/>
  <c r="L200" i="1"/>
  <c r="P200" i="1" s="1"/>
  <c r="L201" i="1" l="1"/>
  <c r="P201" i="1" s="1"/>
  <c r="N200" i="1"/>
  <c r="N201" i="1" l="1"/>
  <c r="L202" i="1"/>
  <c r="P202" i="1" s="1"/>
  <c r="L203" i="1" l="1"/>
  <c r="P203" i="1" s="1"/>
  <c r="N202" i="1"/>
  <c r="L204" i="1" l="1"/>
  <c r="P204" i="1" s="1"/>
  <c r="N203" i="1"/>
  <c r="L205" i="1" l="1"/>
  <c r="P205" i="1" s="1"/>
  <c r="N204" i="1"/>
  <c r="L206" i="1" l="1"/>
  <c r="P206" i="1" s="1"/>
  <c r="N205" i="1"/>
  <c r="L207" i="1" l="1"/>
  <c r="P207" i="1" s="1"/>
  <c r="N206" i="1"/>
  <c r="N207" i="1" l="1"/>
  <c r="L208" i="1"/>
  <c r="P208" i="1" s="1"/>
  <c r="L209" i="1" l="1"/>
  <c r="P209" i="1" s="1"/>
  <c r="N208" i="1"/>
  <c r="N209" i="1" l="1"/>
  <c r="L210" i="1"/>
  <c r="P210" i="1" s="1"/>
  <c r="L211" i="1" l="1"/>
  <c r="P211" i="1" s="1"/>
  <c r="N210" i="1"/>
  <c r="L212" i="1" l="1"/>
  <c r="P212" i="1" s="1"/>
  <c r="N211" i="1"/>
  <c r="L213" i="1" l="1"/>
  <c r="P213" i="1" s="1"/>
  <c r="N212" i="1"/>
  <c r="L214" i="1" l="1"/>
  <c r="P214" i="1" s="1"/>
  <c r="N213" i="1"/>
  <c r="L215" i="1" l="1"/>
  <c r="P215" i="1" s="1"/>
  <c r="N214" i="1"/>
  <c r="N215" i="1" l="1"/>
  <c r="L216" i="1"/>
  <c r="P216" i="1" s="1"/>
  <c r="L217" i="1" l="1"/>
  <c r="P217" i="1" s="1"/>
  <c r="N216" i="1"/>
  <c r="N217" i="1" l="1"/>
  <c r="L218" i="1"/>
  <c r="P218" i="1" s="1"/>
  <c r="L219" i="1" l="1"/>
  <c r="P219" i="1" s="1"/>
  <c r="N218" i="1"/>
  <c r="L220" i="1" l="1"/>
  <c r="P220" i="1" s="1"/>
  <c r="N219" i="1"/>
  <c r="L221" i="1" l="1"/>
  <c r="P221" i="1" s="1"/>
  <c r="N220" i="1"/>
  <c r="L222" i="1" l="1"/>
  <c r="P222" i="1" s="1"/>
  <c r="N221" i="1"/>
  <c r="L223" i="1" l="1"/>
  <c r="P223" i="1" s="1"/>
  <c r="N222" i="1"/>
  <c r="N223" i="1" l="1"/>
  <c r="L224" i="1"/>
  <c r="P224" i="1" s="1"/>
  <c r="L225" i="1" l="1"/>
  <c r="P225" i="1" s="1"/>
  <c r="N224" i="1"/>
  <c r="N225" i="1" l="1"/>
  <c r="L226" i="1"/>
  <c r="P226" i="1" s="1"/>
  <c r="L227" i="1" l="1"/>
  <c r="P227" i="1" s="1"/>
  <c r="N226" i="1"/>
  <c r="L228" i="1" l="1"/>
  <c r="P228" i="1" s="1"/>
  <c r="N227" i="1"/>
  <c r="L229" i="1" l="1"/>
  <c r="P229" i="1" s="1"/>
  <c r="N228" i="1"/>
  <c r="L230" i="1" l="1"/>
  <c r="P230" i="1" s="1"/>
  <c r="N229" i="1"/>
  <c r="N230" i="1" l="1"/>
  <c r="L231" i="1"/>
  <c r="P231" i="1" s="1"/>
  <c r="L232" i="1" l="1"/>
  <c r="P232" i="1" s="1"/>
  <c r="N231" i="1"/>
  <c r="L233" i="1" l="1"/>
  <c r="P233" i="1" s="1"/>
  <c r="N232" i="1"/>
  <c r="L234" i="1" l="1"/>
  <c r="P234" i="1" s="1"/>
  <c r="N233" i="1"/>
  <c r="L235" i="1" l="1"/>
  <c r="P235" i="1" s="1"/>
  <c r="N234" i="1"/>
  <c r="L236" i="1" l="1"/>
  <c r="P236" i="1" s="1"/>
  <c r="N235" i="1"/>
  <c r="L237" i="1" l="1"/>
  <c r="P237" i="1" s="1"/>
  <c r="N236" i="1"/>
  <c r="L238" i="1" l="1"/>
  <c r="P238" i="1" s="1"/>
  <c r="N237" i="1"/>
  <c r="L239" i="1" l="1"/>
  <c r="P239" i="1" s="1"/>
  <c r="N238" i="1"/>
  <c r="L240" i="1" l="1"/>
  <c r="P240" i="1" s="1"/>
  <c r="N239" i="1"/>
  <c r="L241" i="1" l="1"/>
  <c r="P241" i="1" s="1"/>
  <c r="N240" i="1"/>
  <c r="L242" i="1" l="1"/>
  <c r="P242" i="1" s="1"/>
  <c r="N241" i="1"/>
  <c r="N242" i="1" l="1"/>
  <c r="L243" i="1"/>
  <c r="P243" i="1" s="1"/>
  <c r="L244" i="1" l="1"/>
  <c r="P244" i="1" s="1"/>
  <c r="N243" i="1"/>
  <c r="L245" i="1" l="1"/>
  <c r="P245" i="1" s="1"/>
  <c r="N244" i="1"/>
  <c r="L246" i="1" l="1"/>
  <c r="P246" i="1" s="1"/>
  <c r="N245" i="1"/>
  <c r="N246" i="1" l="1"/>
  <c r="L247" i="1"/>
  <c r="P247" i="1" s="1"/>
  <c r="L248" i="1" l="1"/>
  <c r="P248" i="1" s="1"/>
  <c r="N247" i="1"/>
  <c r="L249" i="1" l="1"/>
  <c r="P249" i="1" s="1"/>
  <c r="N248" i="1"/>
  <c r="L250" i="1" l="1"/>
  <c r="P250" i="1" s="1"/>
  <c r="N249" i="1"/>
  <c r="L251" i="1" l="1"/>
  <c r="P251" i="1" s="1"/>
  <c r="N250" i="1"/>
  <c r="L252" i="1" l="1"/>
  <c r="P252" i="1" s="1"/>
  <c r="N251" i="1"/>
  <c r="L253" i="1" l="1"/>
  <c r="P253" i="1" s="1"/>
  <c r="N252" i="1"/>
  <c r="L254" i="1" l="1"/>
  <c r="P254" i="1" s="1"/>
  <c r="N253" i="1"/>
  <c r="L255" i="1" l="1"/>
  <c r="P255" i="1" s="1"/>
  <c r="N254" i="1"/>
  <c r="L256" i="1" l="1"/>
  <c r="P256" i="1" s="1"/>
  <c r="N255" i="1"/>
  <c r="L257" i="1" l="1"/>
  <c r="P257" i="1" s="1"/>
  <c r="N256" i="1"/>
  <c r="L258" i="1" l="1"/>
  <c r="P258" i="1" s="1"/>
  <c r="N257" i="1"/>
  <c r="N258" i="1" l="1"/>
  <c r="L259" i="1"/>
  <c r="P259" i="1" s="1"/>
  <c r="L260" i="1" l="1"/>
  <c r="P260" i="1" s="1"/>
  <c r="N259" i="1"/>
  <c r="L261" i="1" l="1"/>
  <c r="P261" i="1" s="1"/>
  <c r="N260" i="1"/>
  <c r="L262" i="1" l="1"/>
  <c r="P262" i="1" s="1"/>
  <c r="N261" i="1"/>
  <c r="N262" i="1" l="1"/>
  <c r="L263" i="1"/>
  <c r="P263" i="1" s="1"/>
  <c r="L264" i="1" l="1"/>
  <c r="P264" i="1" s="1"/>
  <c r="N263" i="1"/>
  <c r="L265" i="1" l="1"/>
  <c r="P265" i="1" s="1"/>
  <c r="N264" i="1"/>
  <c r="L266" i="1" l="1"/>
  <c r="P266" i="1" s="1"/>
  <c r="N265" i="1"/>
  <c r="L267" i="1" l="1"/>
  <c r="P267" i="1" s="1"/>
  <c r="N266" i="1"/>
  <c r="L268" i="1" l="1"/>
  <c r="P268" i="1" s="1"/>
  <c r="N267" i="1"/>
  <c r="L269" i="1" l="1"/>
  <c r="P269" i="1" s="1"/>
  <c r="N268" i="1"/>
  <c r="L270" i="1" l="1"/>
  <c r="P270" i="1" s="1"/>
  <c r="N269" i="1"/>
  <c r="L271" i="1" l="1"/>
  <c r="P271" i="1" s="1"/>
  <c r="N270" i="1"/>
  <c r="L272" i="1" l="1"/>
  <c r="P272" i="1" s="1"/>
  <c r="N271" i="1"/>
  <c r="L273" i="1" l="1"/>
  <c r="P273" i="1" s="1"/>
  <c r="N272" i="1"/>
  <c r="L274" i="1" l="1"/>
  <c r="P274" i="1" s="1"/>
  <c r="N273" i="1"/>
  <c r="N274" i="1" l="1"/>
  <c r="L275" i="1"/>
  <c r="P275" i="1" s="1"/>
  <c r="L276" i="1" l="1"/>
  <c r="P276" i="1" s="1"/>
  <c r="N275" i="1"/>
  <c r="L277" i="1" l="1"/>
  <c r="P277" i="1" s="1"/>
  <c r="N276" i="1"/>
  <c r="L278" i="1" l="1"/>
  <c r="P278" i="1" s="1"/>
  <c r="N277" i="1"/>
  <c r="N278" i="1" l="1"/>
  <c r="L279" i="1"/>
  <c r="P279" i="1" s="1"/>
  <c r="L280" i="1" l="1"/>
  <c r="P280" i="1" s="1"/>
  <c r="N279" i="1"/>
  <c r="L281" i="1" l="1"/>
  <c r="P281" i="1" s="1"/>
  <c r="N280" i="1"/>
  <c r="L282" i="1" l="1"/>
  <c r="P282" i="1" s="1"/>
  <c r="N281" i="1"/>
  <c r="L283" i="1" l="1"/>
  <c r="P283" i="1" s="1"/>
  <c r="N282" i="1"/>
  <c r="L284" i="1" l="1"/>
  <c r="P284" i="1" s="1"/>
  <c r="N283" i="1"/>
  <c r="L285" i="1" l="1"/>
  <c r="P285" i="1" s="1"/>
  <c r="N284" i="1"/>
  <c r="L286" i="1" l="1"/>
  <c r="P286" i="1" s="1"/>
  <c r="N285" i="1"/>
  <c r="L287" i="1" l="1"/>
  <c r="P287" i="1" s="1"/>
  <c r="N286" i="1"/>
  <c r="L288" i="1" l="1"/>
  <c r="P288" i="1" s="1"/>
  <c r="N287" i="1"/>
  <c r="L289" i="1" l="1"/>
  <c r="P289" i="1" s="1"/>
  <c r="N288" i="1"/>
  <c r="L290" i="1" l="1"/>
  <c r="P290" i="1" s="1"/>
  <c r="N289" i="1"/>
  <c r="N290" i="1" l="1"/>
  <c r="L291" i="1"/>
  <c r="P291" i="1" s="1"/>
  <c r="L292" i="1" l="1"/>
  <c r="P292" i="1" s="1"/>
  <c r="N291" i="1"/>
  <c r="L293" i="1" l="1"/>
  <c r="P293" i="1" s="1"/>
  <c r="N292" i="1"/>
  <c r="L294" i="1" l="1"/>
  <c r="P294" i="1" s="1"/>
  <c r="N293" i="1"/>
  <c r="N294" i="1" l="1"/>
  <c r="L295" i="1"/>
  <c r="P295" i="1" s="1"/>
  <c r="L296" i="1" l="1"/>
  <c r="P296" i="1" s="1"/>
  <c r="N295" i="1"/>
  <c r="L297" i="1" l="1"/>
  <c r="P297" i="1" s="1"/>
  <c r="N296" i="1"/>
  <c r="L298" i="1" l="1"/>
  <c r="P298" i="1" s="1"/>
  <c r="N297" i="1"/>
  <c r="L299" i="1" l="1"/>
  <c r="P299" i="1" s="1"/>
  <c r="N298" i="1"/>
  <c r="L300" i="1" l="1"/>
  <c r="P300" i="1" s="1"/>
  <c r="N299" i="1"/>
  <c r="L301" i="1" l="1"/>
  <c r="P301" i="1" s="1"/>
  <c r="N300" i="1"/>
  <c r="L302" i="1" l="1"/>
  <c r="P302" i="1" s="1"/>
  <c r="N301" i="1"/>
  <c r="L303" i="1" l="1"/>
  <c r="P303" i="1" s="1"/>
  <c r="N302" i="1"/>
  <c r="L304" i="1" l="1"/>
  <c r="P304" i="1" s="1"/>
  <c r="N303" i="1"/>
  <c r="L305" i="1" l="1"/>
  <c r="P305" i="1" s="1"/>
  <c r="N304" i="1"/>
  <c r="L306" i="1" l="1"/>
  <c r="P306" i="1" s="1"/>
  <c r="N305" i="1"/>
  <c r="N306" i="1" l="1"/>
  <c r="L307" i="1"/>
  <c r="P307" i="1" s="1"/>
  <c r="L308" i="1" l="1"/>
  <c r="P308" i="1" s="1"/>
  <c r="N307" i="1"/>
  <c r="L309" i="1" l="1"/>
  <c r="P309" i="1" s="1"/>
  <c r="N308" i="1"/>
  <c r="L310" i="1" l="1"/>
  <c r="P310" i="1" s="1"/>
  <c r="N309" i="1"/>
  <c r="N310" i="1" l="1"/>
  <c r="L311" i="1"/>
  <c r="P311" i="1" s="1"/>
  <c r="L312" i="1" l="1"/>
  <c r="P312" i="1" s="1"/>
  <c r="N311" i="1"/>
  <c r="L313" i="1" l="1"/>
  <c r="P313" i="1" s="1"/>
  <c r="N312" i="1"/>
  <c r="L314" i="1" l="1"/>
  <c r="P314" i="1" s="1"/>
  <c r="N313" i="1"/>
  <c r="L315" i="1" l="1"/>
  <c r="P315" i="1" s="1"/>
  <c r="N314" i="1"/>
  <c r="L316" i="1" l="1"/>
  <c r="P316" i="1" s="1"/>
  <c r="N315" i="1"/>
  <c r="L317" i="1" l="1"/>
  <c r="P317" i="1" s="1"/>
  <c r="N316" i="1"/>
  <c r="L318" i="1" l="1"/>
  <c r="P318" i="1" s="1"/>
  <c r="N317" i="1"/>
  <c r="L319" i="1" l="1"/>
  <c r="P319" i="1" s="1"/>
  <c r="N318" i="1"/>
  <c r="L320" i="1" l="1"/>
  <c r="P320" i="1" s="1"/>
  <c r="N319" i="1"/>
  <c r="L321" i="1" l="1"/>
  <c r="P321" i="1" s="1"/>
  <c r="N320" i="1"/>
  <c r="L322" i="1" l="1"/>
  <c r="P322" i="1" s="1"/>
  <c r="N321" i="1"/>
  <c r="L323" i="1" l="1"/>
  <c r="P323" i="1" s="1"/>
  <c r="N322" i="1"/>
  <c r="L324" i="1" l="1"/>
  <c r="P324" i="1" s="1"/>
  <c r="N323" i="1"/>
  <c r="L325" i="1" l="1"/>
  <c r="P325" i="1" s="1"/>
  <c r="N324" i="1"/>
  <c r="L326" i="1" l="1"/>
  <c r="P326" i="1" s="1"/>
  <c r="N325" i="1"/>
  <c r="L327" i="1" l="1"/>
  <c r="P327" i="1" s="1"/>
  <c r="N326" i="1"/>
  <c r="L328" i="1" l="1"/>
  <c r="P328" i="1" s="1"/>
  <c r="N327" i="1"/>
  <c r="L329" i="1" l="1"/>
  <c r="P329" i="1" s="1"/>
  <c r="N328" i="1"/>
  <c r="L330" i="1" l="1"/>
  <c r="P330" i="1" s="1"/>
  <c r="N329" i="1"/>
  <c r="L331" i="1" l="1"/>
  <c r="P331" i="1" s="1"/>
  <c r="N330" i="1"/>
  <c r="L332" i="1" l="1"/>
  <c r="P332" i="1" s="1"/>
  <c r="N331" i="1"/>
  <c r="L333" i="1" l="1"/>
  <c r="P333" i="1" s="1"/>
  <c r="N332" i="1"/>
  <c r="L334" i="1" l="1"/>
  <c r="P334" i="1" s="1"/>
  <c r="N333" i="1"/>
  <c r="L335" i="1" l="1"/>
  <c r="P335" i="1" s="1"/>
  <c r="N334" i="1"/>
  <c r="L336" i="1" l="1"/>
  <c r="P336" i="1" s="1"/>
  <c r="N335" i="1"/>
  <c r="L337" i="1" l="1"/>
  <c r="P337" i="1" s="1"/>
  <c r="N336" i="1"/>
  <c r="L338" i="1" l="1"/>
  <c r="P338" i="1" s="1"/>
  <c r="N337" i="1"/>
  <c r="L339" i="1" l="1"/>
  <c r="P339" i="1" s="1"/>
  <c r="N338" i="1"/>
  <c r="L340" i="1" l="1"/>
  <c r="P340" i="1" s="1"/>
  <c r="N339" i="1"/>
  <c r="L341" i="1" l="1"/>
  <c r="P341" i="1" s="1"/>
  <c r="N340" i="1"/>
  <c r="L342" i="1" l="1"/>
  <c r="P342" i="1" s="1"/>
  <c r="N341" i="1"/>
  <c r="L343" i="1" l="1"/>
  <c r="P343" i="1" s="1"/>
  <c r="N342" i="1"/>
  <c r="L344" i="1" l="1"/>
  <c r="P344" i="1" s="1"/>
  <c r="N343" i="1"/>
  <c r="L345" i="1" l="1"/>
  <c r="P345" i="1" s="1"/>
  <c r="N344" i="1"/>
  <c r="L346" i="1" l="1"/>
  <c r="P346" i="1" s="1"/>
  <c r="N345" i="1"/>
  <c r="L347" i="1" l="1"/>
  <c r="P347" i="1" s="1"/>
  <c r="N346" i="1"/>
  <c r="L348" i="1" l="1"/>
  <c r="P348" i="1" s="1"/>
  <c r="N347" i="1"/>
  <c r="L349" i="1" l="1"/>
  <c r="P349" i="1" s="1"/>
  <c r="N348" i="1"/>
  <c r="L350" i="1" l="1"/>
  <c r="P350" i="1" s="1"/>
  <c r="N349" i="1"/>
  <c r="L351" i="1" l="1"/>
  <c r="P351" i="1" s="1"/>
  <c r="N350" i="1"/>
  <c r="L352" i="1" l="1"/>
  <c r="P352" i="1" s="1"/>
  <c r="N351" i="1"/>
  <c r="L353" i="1" l="1"/>
  <c r="P353" i="1" s="1"/>
  <c r="N352" i="1"/>
  <c r="L354" i="1" l="1"/>
  <c r="P354" i="1" s="1"/>
  <c r="N353" i="1"/>
  <c r="L355" i="1" l="1"/>
  <c r="P355" i="1" s="1"/>
  <c r="N354" i="1"/>
  <c r="L356" i="1" l="1"/>
  <c r="P356" i="1" s="1"/>
  <c r="N355" i="1"/>
  <c r="L357" i="1" l="1"/>
  <c r="P357" i="1" s="1"/>
  <c r="N356" i="1"/>
  <c r="L358" i="1" l="1"/>
  <c r="P358" i="1" s="1"/>
  <c r="N357" i="1"/>
  <c r="L359" i="1" l="1"/>
  <c r="P359" i="1" s="1"/>
  <c r="N358" i="1"/>
  <c r="L360" i="1" l="1"/>
  <c r="P360" i="1" s="1"/>
  <c r="N359" i="1"/>
  <c r="L361" i="1" l="1"/>
  <c r="P361" i="1" s="1"/>
  <c r="N360" i="1"/>
  <c r="L362" i="1" l="1"/>
  <c r="P362" i="1" s="1"/>
  <c r="N361" i="1"/>
  <c r="L363" i="1" l="1"/>
  <c r="P363" i="1" s="1"/>
  <c r="N362" i="1"/>
  <c r="L364" i="1" l="1"/>
  <c r="P364" i="1" s="1"/>
  <c r="N363" i="1"/>
  <c r="L365" i="1" l="1"/>
  <c r="P365" i="1" s="1"/>
  <c r="N364" i="1"/>
  <c r="L366" i="1" l="1"/>
  <c r="P366" i="1" s="1"/>
  <c r="N365" i="1"/>
  <c r="L367" i="1" l="1"/>
  <c r="P367" i="1" s="1"/>
  <c r="N366" i="1"/>
  <c r="L368" i="1" l="1"/>
  <c r="P368" i="1" s="1"/>
  <c r="N367" i="1"/>
  <c r="L369" i="1" l="1"/>
  <c r="P369" i="1" s="1"/>
  <c r="N368" i="1"/>
  <c r="L370" i="1" l="1"/>
  <c r="P370" i="1" s="1"/>
  <c r="N369" i="1"/>
  <c r="L371" i="1" l="1"/>
  <c r="P371" i="1" s="1"/>
  <c r="N370" i="1"/>
  <c r="L372" i="1" l="1"/>
  <c r="P372" i="1" s="1"/>
  <c r="N371" i="1"/>
  <c r="L373" i="1" l="1"/>
  <c r="P373" i="1" s="1"/>
  <c r="N372" i="1"/>
  <c r="L374" i="1" l="1"/>
  <c r="P374" i="1" s="1"/>
  <c r="N373" i="1"/>
  <c r="L375" i="1" l="1"/>
  <c r="P375" i="1" s="1"/>
  <c r="N374" i="1"/>
  <c r="L376" i="1" l="1"/>
  <c r="P376" i="1" s="1"/>
  <c r="N375" i="1"/>
  <c r="L377" i="1" l="1"/>
  <c r="P377" i="1" s="1"/>
  <c r="N376" i="1"/>
  <c r="L378" i="1" l="1"/>
  <c r="P378" i="1" s="1"/>
  <c r="N377" i="1"/>
  <c r="L379" i="1" l="1"/>
  <c r="P379" i="1" s="1"/>
  <c r="N378" i="1"/>
  <c r="L380" i="1" l="1"/>
  <c r="P380" i="1" s="1"/>
  <c r="N379" i="1"/>
  <c r="L381" i="1" l="1"/>
  <c r="P381" i="1" s="1"/>
  <c r="N380" i="1"/>
  <c r="L382" i="1" l="1"/>
  <c r="P382" i="1" s="1"/>
  <c r="N381" i="1"/>
  <c r="L383" i="1" l="1"/>
  <c r="P383" i="1" s="1"/>
  <c r="N382" i="1"/>
  <c r="L384" i="1" l="1"/>
  <c r="P384" i="1" s="1"/>
  <c r="N383" i="1"/>
  <c r="L385" i="1" l="1"/>
  <c r="P385" i="1" s="1"/>
  <c r="N384" i="1"/>
  <c r="L386" i="1" l="1"/>
  <c r="P386" i="1" s="1"/>
  <c r="N385" i="1"/>
  <c r="L387" i="1" l="1"/>
  <c r="P387" i="1" s="1"/>
  <c r="N386" i="1"/>
  <c r="L388" i="1" l="1"/>
  <c r="P388" i="1" s="1"/>
  <c r="N387" i="1"/>
  <c r="L389" i="1" l="1"/>
  <c r="P389" i="1" s="1"/>
  <c r="N388" i="1"/>
  <c r="L390" i="1" l="1"/>
  <c r="P390" i="1" s="1"/>
  <c r="N389" i="1"/>
  <c r="L391" i="1" l="1"/>
  <c r="P391" i="1" s="1"/>
  <c r="N390" i="1"/>
  <c r="L392" i="1" l="1"/>
  <c r="P392" i="1" s="1"/>
  <c r="N391" i="1"/>
  <c r="L393" i="1" l="1"/>
  <c r="P393" i="1" s="1"/>
  <c r="N392" i="1"/>
  <c r="L394" i="1" l="1"/>
  <c r="P394" i="1" s="1"/>
  <c r="N393" i="1"/>
  <c r="L395" i="1" l="1"/>
  <c r="P395" i="1" s="1"/>
  <c r="N394" i="1"/>
  <c r="L396" i="1" l="1"/>
  <c r="P396" i="1" s="1"/>
  <c r="N395" i="1"/>
  <c r="L397" i="1" l="1"/>
  <c r="P397" i="1" s="1"/>
  <c r="N396" i="1"/>
  <c r="L398" i="1" l="1"/>
  <c r="P398" i="1" s="1"/>
  <c r="N397" i="1"/>
  <c r="L399" i="1" l="1"/>
  <c r="P399" i="1" s="1"/>
  <c r="N398" i="1"/>
  <c r="L400" i="1" l="1"/>
  <c r="P400" i="1" s="1"/>
  <c r="N399" i="1"/>
  <c r="L401" i="1" l="1"/>
  <c r="P401" i="1" s="1"/>
  <c r="N400" i="1"/>
  <c r="L402" i="1" l="1"/>
  <c r="P402" i="1" s="1"/>
  <c r="N401" i="1"/>
  <c r="L403" i="1" l="1"/>
  <c r="P403" i="1" s="1"/>
  <c r="N402" i="1"/>
  <c r="L404" i="1" l="1"/>
  <c r="P404" i="1" s="1"/>
  <c r="N403" i="1"/>
  <c r="L405" i="1" l="1"/>
  <c r="P405" i="1" s="1"/>
  <c r="N404" i="1"/>
  <c r="L406" i="1" l="1"/>
  <c r="P406" i="1" s="1"/>
  <c r="N405" i="1"/>
  <c r="L407" i="1" l="1"/>
  <c r="P407" i="1" s="1"/>
  <c r="N406" i="1"/>
  <c r="L408" i="1" l="1"/>
  <c r="P408" i="1" s="1"/>
  <c r="N407" i="1"/>
  <c r="L409" i="1" l="1"/>
  <c r="P409" i="1" s="1"/>
  <c r="N408" i="1"/>
  <c r="L410" i="1" l="1"/>
  <c r="P410" i="1" s="1"/>
  <c r="N409" i="1"/>
  <c r="L411" i="1" l="1"/>
  <c r="P411" i="1" s="1"/>
  <c r="N410" i="1"/>
  <c r="L412" i="1" l="1"/>
  <c r="P412" i="1" s="1"/>
  <c r="N411" i="1"/>
  <c r="L413" i="1" l="1"/>
  <c r="P413" i="1" s="1"/>
  <c r="N412" i="1"/>
  <c r="L414" i="1" l="1"/>
  <c r="P414" i="1" s="1"/>
  <c r="N413" i="1"/>
  <c r="L415" i="1" l="1"/>
  <c r="P415" i="1" s="1"/>
  <c r="N414" i="1"/>
  <c r="L416" i="1" l="1"/>
  <c r="P416" i="1" s="1"/>
  <c r="N415" i="1"/>
  <c r="L417" i="1" l="1"/>
  <c r="P417" i="1" s="1"/>
  <c r="N416" i="1"/>
  <c r="L418" i="1" l="1"/>
  <c r="P418" i="1" s="1"/>
  <c r="N417" i="1"/>
  <c r="L419" i="1" l="1"/>
  <c r="P419" i="1" s="1"/>
  <c r="N418" i="1"/>
  <c r="L420" i="1" l="1"/>
  <c r="P420" i="1" s="1"/>
  <c r="N419" i="1"/>
  <c r="L421" i="1" l="1"/>
  <c r="P421" i="1" s="1"/>
  <c r="N420" i="1"/>
  <c r="L422" i="1" l="1"/>
  <c r="P422" i="1" s="1"/>
  <c r="N421" i="1"/>
  <c r="L423" i="1" l="1"/>
  <c r="P423" i="1" s="1"/>
  <c r="N422" i="1"/>
  <c r="L424" i="1" l="1"/>
  <c r="P424" i="1" s="1"/>
  <c r="N423" i="1"/>
  <c r="L425" i="1" l="1"/>
  <c r="P425" i="1" s="1"/>
  <c r="N424" i="1"/>
  <c r="L426" i="1" l="1"/>
  <c r="P426" i="1" s="1"/>
  <c r="N425" i="1"/>
  <c r="L427" i="1" l="1"/>
  <c r="P427" i="1" s="1"/>
  <c r="N426" i="1"/>
  <c r="L428" i="1" l="1"/>
  <c r="P428" i="1" s="1"/>
  <c r="N427" i="1"/>
  <c r="L429" i="1" l="1"/>
  <c r="P429" i="1" s="1"/>
  <c r="N428" i="1"/>
  <c r="L430" i="1" l="1"/>
  <c r="P430" i="1" s="1"/>
  <c r="N429" i="1"/>
  <c r="L431" i="1" l="1"/>
  <c r="P431" i="1" s="1"/>
  <c r="N430" i="1"/>
  <c r="L432" i="1" l="1"/>
  <c r="P432" i="1" s="1"/>
  <c r="N431" i="1"/>
  <c r="L433" i="1" l="1"/>
  <c r="P433" i="1" s="1"/>
  <c r="N432" i="1"/>
  <c r="L434" i="1" l="1"/>
  <c r="P434" i="1" s="1"/>
  <c r="N433" i="1"/>
  <c r="L435" i="1" l="1"/>
  <c r="P435" i="1" s="1"/>
  <c r="N434" i="1"/>
  <c r="L436" i="1" l="1"/>
  <c r="P436" i="1" s="1"/>
  <c r="N435" i="1"/>
  <c r="L437" i="1" l="1"/>
  <c r="P437" i="1" s="1"/>
  <c r="N436" i="1"/>
  <c r="L438" i="1" l="1"/>
  <c r="P438" i="1" s="1"/>
  <c r="N437" i="1"/>
  <c r="L439" i="1" l="1"/>
  <c r="P439" i="1" s="1"/>
  <c r="N438" i="1"/>
  <c r="L440" i="1" l="1"/>
  <c r="P440" i="1" s="1"/>
  <c r="N439" i="1"/>
  <c r="L441" i="1" l="1"/>
  <c r="P441" i="1" s="1"/>
  <c r="N440" i="1"/>
  <c r="L442" i="1" l="1"/>
  <c r="P442" i="1" s="1"/>
  <c r="N441" i="1"/>
  <c r="L443" i="1" l="1"/>
  <c r="P443" i="1" s="1"/>
  <c r="N442" i="1"/>
  <c r="L444" i="1" l="1"/>
  <c r="P444" i="1" s="1"/>
  <c r="N443" i="1"/>
  <c r="L445" i="1" l="1"/>
  <c r="P445" i="1" s="1"/>
  <c r="N444" i="1"/>
  <c r="L446" i="1" l="1"/>
  <c r="P446" i="1" s="1"/>
  <c r="N445" i="1"/>
  <c r="L447" i="1" l="1"/>
  <c r="P447" i="1" s="1"/>
  <c r="N446" i="1"/>
  <c r="L448" i="1" l="1"/>
  <c r="P448" i="1" s="1"/>
  <c r="N447" i="1"/>
  <c r="L449" i="1" l="1"/>
  <c r="P449" i="1" s="1"/>
  <c r="N448" i="1"/>
  <c r="L450" i="1" l="1"/>
  <c r="P450" i="1" s="1"/>
  <c r="N449" i="1"/>
  <c r="L451" i="1" l="1"/>
  <c r="P451" i="1" s="1"/>
  <c r="N450" i="1"/>
  <c r="L452" i="1" l="1"/>
  <c r="P452" i="1" s="1"/>
  <c r="N451" i="1"/>
  <c r="L453" i="1" l="1"/>
  <c r="P453" i="1" s="1"/>
  <c r="N452" i="1"/>
  <c r="L454" i="1" l="1"/>
  <c r="P454" i="1" s="1"/>
  <c r="N453" i="1"/>
  <c r="L455" i="1" l="1"/>
  <c r="P455" i="1" s="1"/>
  <c r="N454" i="1"/>
  <c r="L456" i="1" l="1"/>
  <c r="P456" i="1" s="1"/>
  <c r="N455" i="1"/>
  <c r="L457" i="1" l="1"/>
  <c r="P457" i="1" s="1"/>
  <c r="N456" i="1"/>
  <c r="L458" i="1" l="1"/>
  <c r="P458" i="1" s="1"/>
  <c r="N457" i="1"/>
  <c r="L459" i="1" l="1"/>
  <c r="P459" i="1" s="1"/>
  <c r="N458" i="1"/>
  <c r="L460" i="1" l="1"/>
  <c r="P460" i="1" s="1"/>
  <c r="N459" i="1"/>
  <c r="L461" i="1" l="1"/>
  <c r="P461" i="1" s="1"/>
  <c r="N460" i="1"/>
  <c r="L462" i="1" l="1"/>
  <c r="P462" i="1" s="1"/>
  <c r="N461" i="1"/>
  <c r="L463" i="1" l="1"/>
  <c r="P463" i="1" s="1"/>
  <c r="N462" i="1"/>
  <c r="L464" i="1" l="1"/>
  <c r="P464" i="1" s="1"/>
  <c r="N463" i="1"/>
  <c r="L465" i="1" l="1"/>
  <c r="P465" i="1" s="1"/>
  <c r="N464" i="1"/>
  <c r="L466" i="1" l="1"/>
  <c r="P466" i="1" s="1"/>
  <c r="N465" i="1"/>
  <c r="L467" i="1" l="1"/>
  <c r="P467" i="1" s="1"/>
  <c r="N466" i="1"/>
  <c r="L468" i="1" l="1"/>
  <c r="P468" i="1" s="1"/>
  <c r="N467" i="1"/>
  <c r="L469" i="1" l="1"/>
  <c r="P469" i="1" s="1"/>
  <c r="N468" i="1"/>
  <c r="L470" i="1" l="1"/>
  <c r="P470" i="1" s="1"/>
  <c r="N469" i="1"/>
  <c r="L471" i="1" l="1"/>
  <c r="P471" i="1" s="1"/>
  <c r="N470" i="1"/>
  <c r="L472" i="1" l="1"/>
  <c r="P472" i="1" s="1"/>
  <c r="N471" i="1"/>
  <c r="L473" i="1" l="1"/>
  <c r="P473" i="1" s="1"/>
  <c r="N472" i="1"/>
  <c r="L474" i="1" l="1"/>
  <c r="P474" i="1" s="1"/>
  <c r="N473" i="1"/>
  <c r="L475" i="1" l="1"/>
  <c r="P475" i="1" s="1"/>
  <c r="N474" i="1"/>
  <c r="L476" i="1" l="1"/>
  <c r="P476" i="1" s="1"/>
  <c r="N475" i="1"/>
  <c r="L477" i="1" l="1"/>
  <c r="P477" i="1" s="1"/>
  <c r="N476" i="1"/>
  <c r="L478" i="1" l="1"/>
  <c r="P478" i="1" s="1"/>
  <c r="N477" i="1"/>
  <c r="L479" i="1" l="1"/>
  <c r="P479" i="1" s="1"/>
  <c r="N478" i="1"/>
  <c r="L480" i="1" l="1"/>
  <c r="P480" i="1" s="1"/>
  <c r="N479" i="1"/>
  <c r="L481" i="1" l="1"/>
  <c r="P481" i="1" s="1"/>
  <c r="N480" i="1"/>
  <c r="L482" i="1" l="1"/>
  <c r="P482" i="1" s="1"/>
  <c r="N481" i="1"/>
  <c r="L483" i="1" l="1"/>
  <c r="P483" i="1" s="1"/>
  <c r="N482" i="1"/>
  <c r="L484" i="1" l="1"/>
  <c r="P484" i="1" s="1"/>
  <c r="N483" i="1"/>
  <c r="L485" i="1" l="1"/>
  <c r="P485" i="1" s="1"/>
  <c r="N484" i="1"/>
  <c r="L486" i="1" l="1"/>
  <c r="P486" i="1" s="1"/>
  <c r="N485" i="1"/>
  <c r="L487" i="1" l="1"/>
  <c r="P487" i="1" s="1"/>
  <c r="N486" i="1"/>
  <c r="L488" i="1" l="1"/>
  <c r="P488" i="1" s="1"/>
  <c r="N487" i="1"/>
  <c r="L489" i="1" l="1"/>
  <c r="P489" i="1" s="1"/>
  <c r="N488" i="1"/>
  <c r="L490" i="1" l="1"/>
  <c r="P490" i="1" s="1"/>
  <c r="N489" i="1"/>
  <c r="L491" i="1" l="1"/>
  <c r="P491" i="1" s="1"/>
  <c r="N490" i="1"/>
  <c r="L492" i="1" l="1"/>
  <c r="P492" i="1" s="1"/>
  <c r="N491" i="1"/>
  <c r="L493" i="1" l="1"/>
  <c r="P493" i="1" s="1"/>
  <c r="N492" i="1"/>
  <c r="L494" i="1" l="1"/>
  <c r="P494" i="1" s="1"/>
  <c r="N493" i="1"/>
  <c r="L495" i="1" l="1"/>
  <c r="P495" i="1" s="1"/>
  <c r="N494" i="1"/>
  <c r="L496" i="1" l="1"/>
  <c r="P496" i="1" s="1"/>
  <c r="N495" i="1"/>
  <c r="L497" i="1" l="1"/>
  <c r="P497" i="1" s="1"/>
  <c r="N496" i="1"/>
  <c r="L498" i="1" l="1"/>
  <c r="P498" i="1" s="1"/>
  <c r="N497" i="1"/>
  <c r="L499" i="1" l="1"/>
  <c r="P499" i="1" s="1"/>
  <c r="N498" i="1"/>
  <c r="L500" i="1" l="1"/>
  <c r="P500" i="1" s="1"/>
  <c r="N499" i="1"/>
  <c r="N500" i="1" l="1"/>
  <c r="L501" i="1"/>
  <c r="P501" i="1" s="1"/>
  <c r="L502" i="1" l="1"/>
  <c r="P502" i="1" s="1"/>
  <c r="N501" i="1"/>
  <c r="L503" i="1" l="1"/>
  <c r="P503" i="1" s="1"/>
  <c r="N502" i="1"/>
  <c r="L504" i="1" l="1"/>
  <c r="P504" i="1" s="1"/>
  <c r="N503" i="1"/>
  <c r="L505" i="1" l="1"/>
  <c r="P505" i="1" s="1"/>
  <c r="N504" i="1"/>
  <c r="L506" i="1" l="1"/>
  <c r="P506" i="1" s="1"/>
  <c r="N505" i="1"/>
  <c r="L507" i="1" l="1"/>
  <c r="P507" i="1" s="1"/>
  <c r="N506" i="1"/>
  <c r="L508" i="1" l="1"/>
  <c r="P508" i="1" s="1"/>
  <c r="N507" i="1"/>
  <c r="N508" i="1" l="1"/>
  <c r="L509" i="1"/>
  <c r="P509" i="1" s="1"/>
  <c r="L510" i="1" l="1"/>
  <c r="P510" i="1" s="1"/>
  <c r="N509" i="1"/>
  <c r="L511" i="1" l="1"/>
  <c r="P511" i="1" s="1"/>
  <c r="N510" i="1"/>
  <c r="L512" i="1" l="1"/>
  <c r="P512" i="1" s="1"/>
  <c r="N511" i="1"/>
  <c r="L513" i="1" l="1"/>
  <c r="P513" i="1" s="1"/>
  <c r="N512" i="1"/>
  <c r="L514" i="1" l="1"/>
  <c r="P514" i="1" s="1"/>
  <c r="N513" i="1"/>
  <c r="L515" i="1" l="1"/>
  <c r="P515" i="1" s="1"/>
  <c r="N514" i="1"/>
  <c r="L516" i="1" l="1"/>
  <c r="P516" i="1" s="1"/>
  <c r="N515" i="1"/>
  <c r="N516" i="1" l="1"/>
  <c r="L517" i="1"/>
  <c r="P517" i="1" s="1"/>
  <c r="L518" i="1" l="1"/>
  <c r="P518" i="1" s="1"/>
  <c r="N517" i="1"/>
  <c r="L519" i="1" l="1"/>
  <c r="P519" i="1" s="1"/>
  <c r="N518" i="1"/>
  <c r="L520" i="1" l="1"/>
  <c r="P520" i="1" s="1"/>
  <c r="N519" i="1"/>
  <c r="L521" i="1" l="1"/>
  <c r="P521" i="1" s="1"/>
  <c r="N520" i="1"/>
  <c r="L522" i="1" l="1"/>
  <c r="P522" i="1" s="1"/>
  <c r="N521" i="1"/>
  <c r="L523" i="1" l="1"/>
  <c r="P523" i="1" s="1"/>
  <c r="N522" i="1"/>
  <c r="L524" i="1" l="1"/>
  <c r="P524" i="1" s="1"/>
  <c r="N523" i="1"/>
  <c r="N524" i="1" l="1"/>
  <c r="L525" i="1"/>
  <c r="P525" i="1" s="1"/>
  <c r="L526" i="1" l="1"/>
  <c r="P526" i="1" s="1"/>
  <c r="N525" i="1"/>
  <c r="L527" i="1" l="1"/>
  <c r="P527" i="1" s="1"/>
  <c r="N526" i="1"/>
  <c r="L528" i="1" l="1"/>
  <c r="P528" i="1" s="1"/>
  <c r="N527" i="1"/>
  <c r="L529" i="1" l="1"/>
  <c r="P529" i="1" s="1"/>
  <c r="N528" i="1"/>
  <c r="L530" i="1" l="1"/>
  <c r="P530" i="1" s="1"/>
  <c r="N529" i="1"/>
  <c r="L531" i="1" l="1"/>
  <c r="P531" i="1" s="1"/>
  <c r="N530" i="1"/>
  <c r="L532" i="1" l="1"/>
  <c r="P532" i="1" s="1"/>
  <c r="N531" i="1"/>
  <c r="N532" i="1" l="1"/>
  <c r="L533" i="1"/>
  <c r="P533" i="1" s="1"/>
  <c r="L534" i="1" l="1"/>
  <c r="P534" i="1" s="1"/>
  <c r="N533" i="1"/>
  <c r="L535" i="1" l="1"/>
  <c r="P535" i="1" s="1"/>
  <c r="N534" i="1"/>
  <c r="L536" i="1" l="1"/>
  <c r="P536" i="1" s="1"/>
  <c r="N535" i="1"/>
  <c r="L537" i="1" l="1"/>
  <c r="P537" i="1" s="1"/>
  <c r="N536" i="1"/>
  <c r="L538" i="1" l="1"/>
  <c r="P538" i="1" s="1"/>
  <c r="N537" i="1"/>
  <c r="L539" i="1" l="1"/>
  <c r="P539" i="1" s="1"/>
  <c r="N538" i="1"/>
  <c r="L540" i="1" l="1"/>
  <c r="P540" i="1" s="1"/>
  <c r="N539" i="1"/>
  <c r="N540" i="1" l="1"/>
  <c r="L541" i="1"/>
  <c r="P541" i="1" s="1"/>
  <c r="L542" i="1" l="1"/>
  <c r="P542" i="1" s="1"/>
  <c r="N541" i="1"/>
  <c r="L543" i="1" l="1"/>
  <c r="P543" i="1" s="1"/>
  <c r="N542" i="1"/>
  <c r="L544" i="1" l="1"/>
  <c r="P544" i="1" s="1"/>
  <c r="N543" i="1"/>
  <c r="L545" i="1" l="1"/>
  <c r="P545" i="1" s="1"/>
  <c r="N544" i="1"/>
  <c r="L546" i="1" l="1"/>
  <c r="P546" i="1" s="1"/>
  <c r="N545" i="1"/>
  <c r="L547" i="1" l="1"/>
  <c r="P547" i="1" s="1"/>
  <c r="N546" i="1"/>
  <c r="L548" i="1" l="1"/>
  <c r="P548" i="1" s="1"/>
  <c r="N547" i="1"/>
  <c r="N548" i="1" l="1"/>
  <c r="L549" i="1"/>
  <c r="P549" i="1" s="1"/>
  <c r="L550" i="1" l="1"/>
  <c r="P550" i="1" s="1"/>
  <c r="N549" i="1"/>
  <c r="L551" i="1" l="1"/>
  <c r="P551" i="1" s="1"/>
  <c r="N550" i="1"/>
  <c r="L552" i="1" l="1"/>
  <c r="P552" i="1" s="1"/>
  <c r="N551" i="1"/>
  <c r="L553" i="1" l="1"/>
  <c r="P553" i="1" s="1"/>
  <c r="N552" i="1"/>
  <c r="L554" i="1" l="1"/>
  <c r="P554" i="1" s="1"/>
  <c r="N553" i="1"/>
  <c r="L555" i="1" l="1"/>
  <c r="P555" i="1" s="1"/>
  <c r="N554" i="1"/>
  <c r="L556" i="1" l="1"/>
  <c r="P556" i="1" s="1"/>
  <c r="N555" i="1"/>
  <c r="N556" i="1" l="1"/>
  <c r="L557" i="1"/>
  <c r="P557" i="1" s="1"/>
  <c r="L558" i="1" l="1"/>
  <c r="P558" i="1" s="1"/>
  <c r="N557" i="1"/>
  <c r="L559" i="1" l="1"/>
  <c r="P559" i="1" s="1"/>
  <c r="N558" i="1"/>
  <c r="L560" i="1" l="1"/>
  <c r="P560" i="1" s="1"/>
  <c r="N559" i="1"/>
  <c r="L561" i="1" l="1"/>
  <c r="P561" i="1" s="1"/>
  <c r="N560" i="1"/>
  <c r="L562" i="1" l="1"/>
  <c r="P562" i="1" s="1"/>
  <c r="N561" i="1"/>
  <c r="L563" i="1" l="1"/>
  <c r="P563" i="1" s="1"/>
  <c r="N562" i="1"/>
  <c r="L564" i="1" l="1"/>
  <c r="P564" i="1" s="1"/>
  <c r="N563" i="1"/>
  <c r="N564" i="1" l="1"/>
  <c r="L565" i="1"/>
  <c r="P565" i="1" s="1"/>
  <c r="L566" i="1" l="1"/>
  <c r="P566" i="1" s="1"/>
  <c r="N565" i="1"/>
  <c r="L567" i="1" l="1"/>
  <c r="P567" i="1" s="1"/>
  <c r="N566" i="1"/>
  <c r="L568" i="1" l="1"/>
  <c r="P568" i="1" s="1"/>
  <c r="N567" i="1"/>
  <c r="L569" i="1" l="1"/>
  <c r="P569" i="1" s="1"/>
  <c r="N568" i="1"/>
  <c r="L570" i="1" l="1"/>
  <c r="P570" i="1" s="1"/>
  <c r="N569" i="1"/>
  <c r="L571" i="1" l="1"/>
  <c r="P571" i="1" s="1"/>
  <c r="N570" i="1"/>
  <c r="L572" i="1" l="1"/>
  <c r="P572" i="1" s="1"/>
  <c r="N571" i="1"/>
  <c r="N572" i="1" l="1"/>
  <c r="L573" i="1"/>
  <c r="P573" i="1" s="1"/>
  <c r="L574" i="1" l="1"/>
  <c r="P574" i="1" s="1"/>
  <c r="N573" i="1"/>
  <c r="L575" i="1" l="1"/>
  <c r="P575" i="1" s="1"/>
  <c r="N574" i="1"/>
  <c r="L576" i="1" l="1"/>
  <c r="P576" i="1" s="1"/>
  <c r="N575" i="1"/>
  <c r="L577" i="1" l="1"/>
  <c r="P577" i="1" s="1"/>
  <c r="N576" i="1"/>
  <c r="L578" i="1" l="1"/>
  <c r="P578" i="1" s="1"/>
  <c r="N577" i="1"/>
  <c r="L579" i="1" l="1"/>
  <c r="P579" i="1" s="1"/>
  <c r="N578" i="1"/>
  <c r="L580" i="1" l="1"/>
  <c r="P580" i="1" s="1"/>
  <c r="N579" i="1"/>
  <c r="N580" i="1" l="1"/>
  <c r="L581" i="1"/>
  <c r="P581" i="1" s="1"/>
  <c r="L582" i="1" l="1"/>
  <c r="P582" i="1" s="1"/>
  <c r="N581" i="1"/>
  <c r="L583" i="1" l="1"/>
  <c r="P583" i="1" s="1"/>
  <c r="N582" i="1"/>
  <c r="L584" i="1" l="1"/>
  <c r="P584" i="1" s="1"/>
  <c r="N583" i="1"/>
  <c r="L585" i="1" l="1"/>
  <c r="P585" i="1" s="1"/>
  <c r="N584" i="1"/>
  <c r="L586" i="1" l="1"/>
  <c r="P586" i="1" s="1"/>
  <c r="N585" i="1"/>
  <c r="L587" i="1" l="1"/>
  <c r="P587" i="1" s="1"/>
  <c r="N586" i="1"/>
  <c r="L588" i="1" l="1"/>
  <c r="P588" i="1" s="1"/>
  <c r="N587" i="1"/>
  <c r="N588" i="1" l="1"/>
  <c r="L589" i="1"/>
  <c r="P589" i="1" s="1"/>
  <c r="L590" i="1" l="1"/>
  <c r="P590" i="1" s="1"/>
  <c r="N589" i="1"/>
  <c r="N590" i="1" l="1"/>
  <c r="L591" i="1"/>
  <c r="P591" i="1" s="1"/>
  <c r="L592" i="1" l="1"/>
  <c r="P592" i="1" s="1"/>
  <c r="N591" i="1"/>
  <c r="L593" i="1" l="1"/>
  <c r="P593" i="1" s="1"/>
  <c r="N592" i="1"/>
  <c r="L594" i="1" l="1"/>
  <c r="P594" i="1" s="1"/>
  <c r="N593" i="1"/>
  <c r="L595" i="1" l="1"/>
  <c r="P595" i="1" s="1"/>
  <c r="N594" i="1"/>
  <c r="L596" i="1" l="1"/>
  <c r="P596" i="1" s="1"/>
  <c r="N595" i="1"/>
  <c r="N596" i="1" l="1"/>
  <c r="L597" i="1"/>
  <c r="P597" i="1" s="1"/>
  <c r="L598" i="1" l="1"/>
  <c r="P598" i="1" s="1"/>
  <c r="N597" i="1"/>
  <c r="N598" i="1" l="1"/>
  <c r="L599" i="1"/>
  <c r="P599" i="1" s="1"/>
  <c r="L600" i="1" l="1"/>
  <c r="P600" i="1" s="1"/>
  <c r="N599" i="1"/>
  <c r="L601" i="1" l="1"/>
  <c r="P601" i="1" s="1"/>
  <c r="N600" i="1"/>
  <c r="L602" i="1" l="1"/>
  <c r="P602" i="1" s="1"/>
  <c r="N601" i="1"/>
  <c r="L603" i="1" l="1"/>
  <c r="P603" i="1" s="1"/>
  <c r="N602" i="1"/>
  <c r="L604" i="1" l="1"/>
  <c r="P604" i="1" s="1"/>
  <c r="N603" i="1"/>
  <c r="N604" i="1" l="1"/>
  <c r="L605" i="1"/>
  <c r="P605" i="1" s="1"/>
  <c r="L606" i="1" l="1"/>
  <c r="P606" i="1" s="1"/>
  <c r="N605" i="1"/>
  <c r="N606" i="1" l="1"/>
  <c r="L607" i="1"/>
  <c r="P607" i="1" s="1"/>
  <c r="L608" i="1" l="1"/>
  <c r="P608" i="1" s="1"/>
  <c r="N607" i="1"/>
  <c r="L609" i="1" l="1"/>
  <c r="P609" i="1" s="1"/>
  <c r="N608" i="1"/>
  <c r="L610" i="1" l="1"/>
  <c r="P610" i="1" s="1"/>
  <c r="N609" i="1"/>
  <c r="L611" i="1" l="1"/>
  <c r="P611" i="1" s="1"/>
  <c r="N610" i="1"/>
  <c r="L612" i="1" l="1"/>
  <c r="P612" i="1" s="1"/>
  <c r="N611" i="1"/>
  <c r="N612" i="1" l="1"/>
  <c r="L613" i="1"/>
  <c r="P613" i="1" s="1"/>
  <c r="L614" i="1" l="1"/>
  <c r="P614" i="1" s="1"/>
  <c r="N613" i="1"/>
  <c r="N614" i="1" l="1"/>
  <c r="L615" i="1"/>
  <c r="P615" i="1" s="1"/>
  <c r="L616" i="1" l="1"/>
  <c r="P616" i="1" s="1"/>
  <c r="N615" i="1"/>
  <c r="L617" i="1" l="1"/>
  <c r="P617" i="1" s="1"/>
  <c r="N616" i="1"/>
  <c r="L618" i="1" l="1"/>
  <c r="P618" i="1" s="1"/>
  <c r="N617" i="1"/>
  <c r="L619" i="1" l="1"/>
  <c r="P619" i="1" s="1"/>
  <c r="N618" i="1"/>
  <c r="L620" i="1" l="1"/>
  <c r="P620" i="1" s="1"/>
  <c r="N619" i="1"/>
  <c r="N620" i="1" l="1"/>
  <c r="L621" i="1"/>
  <c r="P621" i="1" s="1"/>
  <c r="L622" i="1" l="1"/>
  <c r="P622" i="1" s="1"/>
  <c r="N621" i="1"/>
  <c r="N622" i="1" l="1"/>
  <c r="L623" i="1"/>
  <c r="P623" i="1" s="1"/>
  <c r="L624" i="1" l="1"/>
  <c r="P624" i="1" s="1"/>
  <c r="N623" i="1"/>
  <c r="L625" i="1" l="1"/>
  <c r="P625" i="1" s="1"/>
  <c r="N624" i="1"/>
  <c r="L626" i="1" l="1"/>
  <c r="P626" i="1" s="1"/>
  <c r="N625" i="1"/>
  <c r="L627" i="1" l="1"/>
  <c r="P627" i="1" s="1"/>
  <c r="N626" i="1"/>
  <c r="L628" i="1" l="1"/>
  <c r="P628" i="1" s="1"/>
  <c r="N627" i="1"/>
  <c r="N628" i="1" l="1"/>
  <c r="L629" i="1"/>
  <c r="P629" i="1" s="1"/>
  <c r="L630" i="1" l="1"/>
  <c r="P630" i="1" s="1"/>
  <c r="N629" i="1"/>
  <c r="N630" i="1" l="1"/>
  <c r="L631" i="1"/>
  <c r="P631" i="1" s="1"/>
  <c r="L632" i="1" l="1"/>
  <c r="P632" i="1" s="1"/>
  <c r="N631" i="1"/>
  <c r="L633" i="1" l="1"/>
  <c r="P633" i="1" s="1"/>
  <c r="N632" i="1"/>
  <c r="L634" i="1" l="1"/>
  <c r="P634" i="1" s="1"/>
  <c r="N633" i="1"/>
  <c r="L635" i="1" l="1"/>
  <c r="P635" i="1" s="1"/>
  <c r="N634" i="1"/>
  <c r="L636" i="1" l="1"/>
  <c r="P636" i="1" s="1"/>
  <c r="N635" i="1"/>
  <c r="N636" i="1" l="1"/>
  <c r="L637" i="1"/>
  <c r="P637" i="1" s="1"/>
  <c r="L638" i="1" l="1"/>
  <c r="P638" i="1" s="1"/>
  <c r="N637" i="1"/>
  <c r="L639" i="1" l="1"/>
  <c r="P639" i="1" s="1"/>
  <c r="N638" i="1"/>
  <c r="L640" i="1" l="1"/>
  <c r="P640" i="1" s="1"/>
  <c r="N639" i="1"/>
  <c r="L641" i="1" l="1"/>
  <c r="P641" i="1" s="1"/>
  <c r="N640" i="1"/>
  <c r="L642" i="1" l="1"/>
  <c r="P642" i="1" s="1"/>
  <c r="N641" i="1"/>
  <c r="L643" i="1" l="1"/>
  <c r="P643" i="1" s="1"/>
  <c r="N642" i="1"/>
  <c r="L644" i="1" l="1"/>
  <c r="P644" i="1" s="1"/>
  <c r="N643" i="1"/>
  <c r="N644" i="1" l="1"/>
  <c r="L645" i="1"/>
  <c r="P645" i="1" s="1"/>
  <c r="L646" i="1" l="1"/>
  <c r="P646" i="1" s="1"/>
  <c r="N645" i="1"/>
  <c r="L647" i="1" l="1"/>
  <c r="P647" i="1" s="1"/>
  <c r="N646" i="1"/>
  <c r="L648" i="1" l="1"/>
  <c r="P648" i="1" s="1"/>
  <c r="N647" i="1"/>
  <c r="L649" i="1" l="1"/>
  <c r="P649" i="1" s="1"/>
  <c r="N648" i="1"/>
  <c r="L650" i="1" l="1"/>
  <c r="P650" i="1" s="1"/>
  <c r="N649" i="1"/>
  <c r="L651" i="1" l="1"/>
  <c r="P651" i="1" s="1"/>
  <c r="N650" i="1"/>
  <c r="L652" i="1" l="1"/>
  <c r="P652" i="1" s="1"/>
  <c r="N651" i="1"/>
  <c r="N652" i="1" l="1"/>
  <c r="L653" i="1"/>
  <c r="P653" i="1" s="1"/>
  <c r="L654" i="1" l="1"/>
  <c r="P654" i="1" s="1"/>
  <c r="N653" i="1"/>
  <c r="L655" i="1" l="1"/>
  <c r="P655" i="1" s="1"/>
  <c r="N654" i="1"/>
  <c r="L656" i="1" l="1"/>
  <c r="P656" i="1" s="1"/>
  <c r="N655" i="1"/>
  <c r="L657" i="1" l="1"/>
  <c r="P657" i="1" s="1"/>
  <c r="N656" i="1"/>
  <c r="L658" i="1" l="1"/>
  <c r="P658" i="1" s="1"/>
  <c r="N657" i="1"/>
  <c r="L659" i="1" l="1"/>
  <c r="P659" i="1" s="1"/>
  <c r="N658" i="1"/>
  <c r="L660" i="1" l="1"/>
  <c r="P660" i="1" s="1"/>
  <c r="N659" i="1"/>
  <c r="N660" i="1" l="1"/>
  <c r="L661" i="1"/>
  <c r="P661" i="1" s="1"/>
  <c r="L662" i="1" l="1"/>
  <c r="P662" i="1" s="1"/>
  <c r="N661" i="1"/>
  <c r="L663" i="1" l="1"/>
  <c r="P663" i="1" s="1"/>
  <c r="N662" i="1"/>
  <c r="L664" i="1" l="1"/>
  <c r="P664" i="1" s="1"/>
  <c r="N663" i="1"/>
  <c r="L665" i="1" l="1"/>
  <c r="P665" i="1" s="1"/>
  <c r="N664" i="1"/>
  <c r="L666" i="1" l="1"/>
  <c r="P666" i="1" s="1"/>
  <c r="N665" i="1"/>
  <c r="L667" i="1" l="1"/>
  <c r="P667" i="1" s="1"/>
  <c r="N666" i="1"/>
  <c r="L668" i="1" l="1"/>
  <c r="P668" i="1" s="1"/>
  <c r="N667" i="1"/>
  <c r="N668" i="1" l="1"/>
  <c r="L669" i="1"/>
  <c r="P669" i="1" s="1"/>
  <c r="L670" i="1" l="1"/>
  <c r="P670" i="1" s="1"/>
  <c r="N669" i="1"/>
  <c r="L671" i="1" l="1"/>
  <c r="P671" i="1" s="1"/>
  <c r="N670" i="1"/>
  <c r="L672" i="1" l="1"/>
  <c r="P672" i="1" s="1"/>
  <c r="N671" i="1"/>
  <c r="L673" i="1" l="1"/>
  <c r="P673" i="1" s="1"/>
  <c r="N672" i="1"/>
  <c r="L674" i="1" l="1"/>
  <c r="P674" i="1" s="1"/>
  <c r="N673" i="1"/>
  <c r="L675" i="1" l="1"/>
  <c r="P675" i="1" s="1"/>
  <c r="N674" i="1"/>
  <c r="L676" i="1" l="1"/>
  <c r="P676" i="1" s="1"/>
  <c r="N675" i="1"/>
  <c r="N676" i="1" l="1"/>
  <c r="L677" i="1"/>
  <c r="P677" i="1" s="1"/>
  <c r="L678" i="1" l="1"/>
  <c r="P678" i="1" s="1"/>
  <c r="N677" i="1"/>
  <c r="L679" i="1" l="1"/>
  <c r="P679" i="1" s="1"/>
  <c r="N678" i="1"/>
  <c r="L680" i="1" l="1"/>
  <c r="P680" i="1" s="1"/>
  <c r="N679" i="1"/>
  <c r="L681" i="1" l="1"/>
  <c r="P681" i="1" s="1"/>
  <c r="N680" i="1"/>
  <c r="L682" i="1" l="1"/>
  <c r="P682" i="1" s="1"/>
  <c r="N681" i="1"/>
  <c r="L683" i="1" l="1"/>
  <c r="P683" i="1" s="1"/>
  <c r="N682" i="1"/>
  <c r="L684" i="1" l="1"/>
  <c r="P684" i="1" s="1"/>
  <c r="N683" i="1"/>
  <c r="N684" i="1" l="1"/>
  <c r="L685" i="1"/>
  <c r="P685" i="1" s="1"/>
  <c r="L686" i="1" l="1"/>
  <c r="P686" i="1" s="1"/>
  <c r="N685" i="1"/>
  <c r="L687" i="1" l="1"/>
  <c r="P687" i="1" s="1"/>
  <c r="N686" i="1"/>
  <c r="L688" i="1" l="1"/>
  <c r="P688" i="1" s="1"/>
  <c r="N687" i="1"/>
  <c r="L689" i="1" l="1"/>
  <c r="P689" i="1" s="1"/>
  <c r="N688" i="1"/>
  <c r="L690" i="1" l="1"/>
  <c r="P690" i="1" s="1"/>
  <c r="N689" i="1"/>
  <c r="L691" i="1" l="1"/>
  <c r="P691" i="1" s="1"/>
  <c r="N690" i="1"/>
  <c r="L692" i="1" l="1"/>
  <c r="P692" i="1" s="1"/>
  <c r="N691" i="1"/>
  <c r="N692" i="1" l="1"/>
  <c r="L693" i="1"/>
  <c r="P693" i="1" s="1"/>
  <c r="L694" i="1" l="1"/>
  <c r="P694" i="1" s="1"/>
  <c r="N693" i="1"/>
  <c r="L695" i="1" l="1"/>
  <c r="P695" i="1" s="1"/>
  <c r="N694" i="1"/>
  <c r="L696" i="1" l="1"/>
  <c r="P696" i="1" s="1"/>
  <c r="N695" i="1"/>
  <c r="L697" i="1" l="1"/>
  <c r="P697" i="1" s="1"/>
  <c r="N696" i="1"/>
  <c r="L698" i="1" l="1"/>
  <c r="P698" i="1" s="1"/>
  <c r="N697" i="1"/>
  <c r="L699" i="1" l="1"/>
  <c r="P699" i="1" s="1"/>
  <c r="N698" i="1"/>
  <c r="L700" i="1" l="1"/>
  <c r="P700" i="1" s="1"/>
  <c r="N699" i="1"/>
  <c r="N700" i="1" l="1"/>
  <c r="L701" i="1"/>
  <c r="P701" i="1" s="1"/>
  <c r="L702" i="1" l="1"/>
  <c r="P702" i="1" s="1"/>
  <c r="N701" i="1"/>
  <c r="L703" i="1" l="1"/>
  <c r="N702" i="1"/>
  <c r="P703" i="1" l="1"/>
  <c r="L704" i="1"/>
  <c r="P704" i="1" s="1"/>
  <c r="N703" i="1"/>
  <c r="L705" i="1" l="1"/>
  <c r="P705" i="1" s="1"/>
  <c r="N704" i="1"/>
  <c r="L706" i="1" l="1"/>
  <c r="P706" i="1" s="1"/>
  <c r="N705" i="1"/>
  <c r="L707" i="1" l="1"/>
  <c r="P707" i="1" s="1"/>
  <c r="N706" i="1"/>
  <c r="L708" i="1" l="1"/>
  <c r="P708" i="1" s="1"/>
  <c r="N707" i="1"/>
  <c r="N708" i="1" l="1"/>
  <c r="L709" i="1"/>
  <c r="P709" i="1" s="1"/>
  <c r="L710" i="1" l="1"/>
  <c r="P710" i="1" s="1"/>
  <c r="N709" i="1"/>
  <c r="L711" i="1" l="1"/>
  <c r="P711" i="1" s="1"/>
  <c r="N710" i="1"/>
  <c r="L712" i="1" l="1"/>
  <c r="P712" i="1" s="1"/>
  <c r="N711" i="1"/>
  <c r="L713" i="1" l="1"/>
  <c r="P713" i="1" s="1"/>
  <c r="N712" i="1"/>
  <c r="L714" i="1" l="1"/>
  <c r="P714" i="1" s="1"/>
  <c r="N713" i="1"/>
  <c r="L715" i="1" l="1"/>
  <c r="P715" i="1" s="1"/>
  <c r="N714" i="1"/>
  <c r="L716" i="1" l="1"/>
  <c r="P716" i="1" s="1"/>
  <c r="N715" i="1"/>
  <c r="N716" i="1" l="1"/>
  <c r="L717" i="1"/>
  <c r="P717" i="1" s="1"/>
  <c r="L718" i="1" l="1"/>
  <c r="P718" i="1" s="1"/>
  <c r="N717" i="1"/>
  <c r="L719" i="1" l="1"/>
  <c r="N718" i="1"/>
  <c r="P719" i="1" l="1"/>
  <c r="L720" i="1"/>
  <c r="P720" i="1" s="1"/>
  <c r="N719" i="1"/>
  <c r="L721" i="1" l="1"/>
  <c r="P721" i="1" s="1"/>
  <c r="N720" i="1"/>
  <c r="L722" i="1" l="1"/>
  <c r="P722" i="1" s="1"/>
  <c r="N721" i="1"/>
  <c r="L723" i="1" l="1"/>
  <c r="P723" i="1" s="1"/>
  <c r="N722" i="1"/>
  <c r="L724" i="1" l="1"/>
  <c r="P724" i="1" s="1"/>
  <c r="N723" i="1"/>
  <c r="N724" i="1" l="1"/>
  <c r="L725" i="1"/>
  <c r="P725" i="1" s="1"/>
  <c r="L726" i="1" l="1"/>
  <c r="P726" i="1" s="1"/>
  <c r="N725" i="1"/>
  <c r="L727" i="1" l="1"/>
  <c r="P727" i="1" s="1"/>
  <c r="N726" i="1"/>
  <c r="L728" i="1" l="1"/>
  <c r="P728" i="1" s="1"/>
  <c r="N727" i="1"/>
  <c r="L729" i="1" l="1"/>
  <c r="P729" i="1" s="1"/>
  <c r="N728" i="1"/>
  <c r="L730" i="1" l="1"/>
  <c r="P730" i="1" s="1"/>
  <c r="N729" i="1"/>
  <c r="L731" i="1" l="1"/>
  <c r="P731" i="1" s="1"/>
  <c r="N730" i="1"/>
  <c r="L732" i="1" l="1"/>
  <c r="P732" i="1" s="1"/>
  <c r="N731" i="1"/>
  <c r="N732" i="1" l="1"/>
  <c r="L733" i="1"/>
  <c r="P733" i="1" s="1"/>
  <c r="L734" i="1" l="1"/>
  <c r="P734" i="1" s="1"/>
  <c r="N733" i="1"/>
  <c r="L735" i="1" l="1"/>
  <c r="P735" i="1" s="1"/>
  <c r="N734" i="1"/>
  <c r="L736" i="1" l="1"/>
  <c r="N735" i="1"/>
  <c r="P736" i="1" l="1"/>
  <c r="L737" i="1"/>
  <c r="P737" i="1" s="1"/>
  <c r="N736" i="1"/>
  <c r="L738" i="1" l="1"/>
  <c r="P738" i="1" s="1"/>
  <c r="N737" i="1"/>
  <c r="L739" i="1" l="1"/>
  <c r="P739" i="1" s="1"/>
  <c r="N738" i="1"/>
  <c r="L740" i="1" l="1"/>
  <c r="P740" i="1" s="1"/>
  <c r="N739" i="1"/>
  <c r="N740" i="1" l="1"/>
  <c r="L741" i="1"/>
  <c r="P741" i="1" s="1"/>
  <c r="L742" i="1" l="1"/>
  <c r="P742" i="1" s="1"/>
  <c r="N741" i="1"/>
  <c r="L743" i="1" l="1"/>
  <c r="P743" i="1" s="1"/>
  <c r="N742" i="1"/>
  <c r="L744" i="1" l="1"/>
  <c r="P744" i="1" s="1"/>
  <c r="N743" i="1"/>
  <c r="L745" i="1" l="1"/>
  <c r="P745" i="1" s="1"/>
  <c r="N744" i="1"/>
  <c r="L746" i="1" l="1"/>
  <c r="P746" i="1" s="1"/>
  <c r="N745" i="1"/>
  <c r="L747" i="1" l="1"/>
  <c r="P747" i="1" s="1"/>
  <c r="N746" i="1"/>
  <c r="L748" i="1" l="1"/>
  <c r="P748" i="1" s="1"/>
  <c r="N747" i="1"/>
  <c r="N748" i="1" l="1"/>
  <c r="L749" i="1"/>
  <c r="P749" i="1" s="1"/>
  <c r="L750" i="1" l="1"/>
  <c r="P750" i="1" s="1"/>
  <c r="N749" i="1"/>
  <c r="L751" i="1" l="1"/>
  <c r="P751" i="1" s="1"/>
  <c r="N750" i="1"/>
  <c r="L752" i="1" l="1"/>
  <c r="P752" i="1" s="1"/>
  <c r="N751" i="1"/>
  <c r="L753" i="1" l="1"/>
  <c r="P753" i="1" s="1"/>
  <c r="N752" i="1"/>
  <c r="L754" i="1" l="1"/>
  <c r="P754" i="1" s="1"/>
  <c r="N753" i="1"/>
  <c r="L755" i="1" l="1"/>
  <c r="P755" i="1" s="1"/>
  <c r="N754" i="1"/>
  <c r="L756" i="1" l="1"/>
  <c r="P756" i="1" s="1"/>
  <c r="N755" i="1"/>
  <c r="N756" i="1" l="1"/>
  <c r="L757" i="1"/>
  <c r="P757" i="1" s="1"/>
  <c r="L758" i="1" l="1"/>
  <c r="P758" i="1" s="1"/>
  <c r="N757" i="1"/>
  <c r="L759" i="1" l="1"/>
  <c r="P759" i="1" s="1"/>
  <c r="N758" i="1"/>
  <c r="L760" i="1" l="1"/>
  <c r="P760" i="1" s="1"/>
  <c r="N759" i="1"/>
  <c r="L761" i="1" l="1"/>
  <c r="P761" i="1" s="1"/>
  <c r="N760" i="1"/>
  <c r="L762" i="1" l="1"/>
  <c r="P762" i="1" s="1"/>
  <c r="N761" i="1"/>
  <c r="L763" i="1" l="1"/>
  <c r="P763" i="1" s="1"/>
  <c r="N762" i="1"/>
  <c r="L764" i="1" l="1"/>
  <c r="P764" i="1" s="1"/>
  <c r="N763" i="1"/>
  <c r="N764" i="1" l="1"/>
  <c r="L765" i="1"/>
  <c r="P765" i="1" s="1"/>
  <c r="L766" i="1" l="1"/>
  <c r="P766" i="1" s="1"/>
  <c r="N765" i="1"/>
  <c r="L767" i="1" l="1"/>
  <c r="P767" i="1" s="1"/>
  <c r="N766" i="1"/>
  <c r="L768" i="1" l="1"/>
  <c r="P768" i="1" s="1"/>
  <c r="N767" i="1"/>
  <c r="L769" i="1" l="1"/>
  <c r="P769" i="1" s="1"/>
  <c r="N768" i="1"/>
  <c r="L770" i="1" l="1"/>
  <c r="P770" i="1" s="1"/>
  <c r="N769" i="1"/>
  <c r="L771" i="1" l="1"/>
  <c r="P771" i="1" s="1"/>
  <c r="N770" i="1"/>
  <c r="L772" i="1" l="1"/>
  <c r="P772" i="1" s="1"/>
  <c r="N771" i="1"/>
  <c r="N772" i="1" l="1"/>
  <c r="L773" i="1"/>
  <c r="P773" i="1" s="1"/>
  <c r="L774" i="1" l="1"/>
  <c r="P774" i="1" s="1"/>
  <c r="N773" i="1"/>
  <c r="L775" i="1" l="1"/>
  <c r="P775" i="1" s="1"/>
  <c r="N774" i="1"/>
  <c r="L776" i="1" l="1"/>
  <c r="P776" i="1" s="1"/>
  <c r="N775" i="1"/>
  <c r="L777" i="1" l="1"/>
  <c r="P777" i="1" s="1"/>
  <c r="N776" i="1"/>
  <c r="L778" i="1" l="1"/>
  <c r="P778" i="1" s="1"/>
  <c r="N777" i="1"/>
  <c r="L779" i="1" l="1"/>
  <c r="P779" i="1" s="1"/>
  <c r="N778" i="1"/>
  <c r="L780" i="1" l="1"/>
  <c r="P780" i="1" s="1"/>
  <c r="N779" i="1"/>
  <c r="N780" i="1" l="1"/>
  <c r="L781" i="1"/>
  <c r="P781" i="1" s="1"/>
  <c r="L782" i="1" l="1"/>
  <c r="P782" i="1" s="1"/>
  <c r="N781" i="1"/>
  <c r="L783" i="1" l="1"/>
  <c r="P783" i="1" s="1"/>
  <c r="N782" i="1"/>
  <c r="L784" i="1" l="1"/>
  <c r="P784" i="1" s="1"/>
  <c r="N783" i="1"/>
  <c r="L785" i="1" l="1"/>
  <c r="P785" i="1" s="1"/>
  <c r="N784" i="1"/>
  <c r="L786" i="1" l="1"/>
  <c r="P786" i="1" s="1"/>
  <c r="N785" i="1"/>
  <c r="L787" i="1" l="1"/>
  <c r="P787" i="1" s="1"/>
  <c r="N786" i="1"/>
  <c r="L788" i="1" l="1"/>
  <c r="P788" i="1" s="1"/>
  <c r="N787" i="1"/>
  <c r="N788" i="1" l="1"/>
  <c r="L789" i="1"/>
  <c r="P789" i="1" s="1"/>
  <c r="L790" i="1" l="1"/>
  <c r="P790" i="1" s="1"/>
  <c r="N789" i="1"/>
  <c r="L791" i="1" l="1"/>
  <c r="P791" i="1" s="1"/>
  <c r="N790" i="1"/>
  <c r="L792" i="1" l="1"/>
  <c r="P792" i="1" s="1"/>
  <c r="N791" i="1"/>
  <c r="L793" i="1" l="1"/>
  <c r="P793" i="1" s="1"/>
  <c r="N792" i="1"/>
  <c r="L794" i="1" l="1"/>
  <c r="P794" i="1" s="1"/>
  <c r="N793" i="1"/>
  <c r="L795" i="1" l="1"/>
  <c r="P795" i="1" s="1"/>
  <c r="N794" i="1"/>
  <c r="L796" i="1" l="1"/>
  <c r="P796" i="1" s="1"/>
  <c r="N795" i="1"/>
  <c r="N796" i="1" l="1"/>
  <c r="L797" i="1"/>
  <c r="P797" i="1" s="1"/>
  <c r="L798" i="1" l="1"/>
  <c r="P798" i="1" s="1"/>
  <c r="N797" i="1"/>
  <c r="L799" i="1" l="1"/>
  <c r="P799" i="1" s="1"/>
  <c r="N798" i="1"/>
  <c r="L800" i="1" l="1"/>
  <c r="P800" i="1" s="1"/>
  <c r="N799" i="1"/>
  <c r="L801" i="1" l="1"/>
  <c r="P801" i="1" s="1"/>
  <c r="N800" i="1"/>
  <c r="L802" i="1" l="1"/>
  <c r="P802" i="1" s="1"/>
  <c r="N801" i="1"/>
  <c r="L803" i="1" l="1"/>
  <c r="P803" i="1" s="1"/>
  <c r="N802" i="1"/>
  <c r="L804" i="1" l="1"/>
  <c r="P804" i="1" s="1"/>
  <c r="N803" i="1"/>
  <c r="N804" i="1" l="1"/>
  <c r="L805" i="1"/>
  <c r="P805" i="1" s="1"/>
  <c r="L806" i="1" l="1"/>
  <c r="P806" i="1" s="1"/>
  <c r="N805" i="1"/>
  <c r="L807" i="1" l="1"/>
  <c r="P807" i="1" s="1"/>
  <c r="N806" i="1"/>
  <c r="L808" i="1" l="1"/>
  <c r="P808" i="1" s="1"/>
  <c r="N807" i="1"/>
  <c r="L809" i="1" l="1"/>
  <c r="P809" i="1" s="1"/>
  <c r="N808" i="1"/>
  <c r="L810" i="1" l="1"/>
  <c r="P810" i="1" s="1"/>
  <c r="N809" i="1"/>
  <c r="L811" i="1" l="1"/>
  <c r="P811" i="1" s="1"/>
  <c r="N810" i="1"/>
  <c r="L812" i="1" l="1"/>
  <c r="P812" i="1" s="1"/>
  <c r="N811" i="1"/>
  <c r="L813" i="1" l="1"/>
  <c r="P813" i="1" s="1"/>
  <c r="N812" i="1"/>
  <c r="L814" i="1" l="1"/>
  <c r="P814" i="1" s="1"/>
  <c r="N813" i="1"/>
  <c r="L815" i="1" l="1"/>
  <c r="P815" i="1" s="1"/>
  <c r="N814" i="1"/>
  <c r="L816" i="1" l="1"/>
  <c r="P816" i="1" s="1"/>
  <c r="N815" i="1"/>
  <c r="L817" i="1" l="1"/>
  <c r="P817" i="1" s="1"/>
  <c r="N816" i="1"/>
  <c r="L818" i="1" l="1"/>
  <c r="P818" i="1" s="1"/>
  <c r="N817" i="1"/>
  <c r="L819" i="1" l="1"/>
  <c r="P819" i="1" s="1"/>
  <c r="N818" i="1"/>
  <c r="N819" i="1" l="1"/>
  <c r="L820" i="1"/>
  <c r="P820" i="1" s="1"/>
  <c r="L821" i="1" l="1"/>
  <c r="P821" i="1" s="1"/>
  <c r="N820" i="1"/>
  <c r="L822" i="1" l="1"/>
  <c r="P822" i="1" s="1"/>
  <c r="N821" i="1"/>
  <c r="L823" i="1" l="1"/>
  <c r="P823" i="1" s="1"/>
  <c r="N822" i="1"/>
  <c r="L824" i="1" l="1"/>
  <c r="P824" i="1" s="1"/>
  <c r="N823" i="1"/>
  <c r="L825" i="1" l="1"/>
  <c r="P825" i="1" s="1"/>
  <c r="N824" i="1"/>
  <c r="L826" i="1" l="1"/>
  <c r="P826" i="1" s="1"/>
  <c r="N825" i="1"/>
  <c r="N826" i="1" l="1"/>
  <c r="L827" i="1"/>
  <c r="P827" i="1" s="1"/>
  <c r="L828" i="1" l="1"/>
  <c r="P828" i="1" s="1"/>
  <c r="N827" i="1"/>
  <c r="L829" i="1" l="1"/>
  <c r="P829" i="1" s="1"/>
  <c r="N828" i="1"/>
  <c r="L830" i="1" l="1"/>
  <c r="P830" i="1" s="1"/>
  <c r="N829" i="1"/>
  <c r="L831" i="1" l="1"/>
  <c r="P831" i="1" s="1"/>
  <c r="N830" i="1"/>
  <c r="L832" i="1" l="1"/>
  <c r="P832" i="1" s="1"/>
  <c r="N831" i="1"/>
  <c r="L833" i="1" l="1"/>
  <c r="P833" i="1" s="1"/>
  <c r="N832" i="1"/>
  <c r="L834" i="1" l="1"/>
  <c r="P834" i="1" s="1"/>
  <c r="N833" i="1"/>
  <c r="N834" i="1" l="1"/>
  <c r="L835" i="1"/>
  <c r="P835" i="1" s="1"/>
  <c r="L836" i="1" l="1"/>
  <c r="P836" i="1" s="1"/>
  <c r="N835" i="1"/>
  <c r="L837" i="1" l="1"/>
  <c r="P837" i="1" s="1"/>
  <c r="N836" i="1"/>
  <c r="L838" i="1" l="1"/>
  <c r="P838" i="1" s="1"/>
  <c r="N837" i="1"/>
  <c r="L839" i="1" l="1"/>
  <c r="P839" i="1" s="1"/>
  <c r="N838" i="1"/>
  <c r="L840" i="1" l="1"/>
  <c r="P840" i="1" s="1"/>
  <c r="N839" i="1"/>
  <c r="L841" i="1" l="1"/>
  <c r="P841" i="1" s="1"/>
  <c r="N840" i="1"/>
  <c r="L842" i="1" l="1"/>
  <c r="P842" i="1" s="1"/>
  <c r="N841" i="1"/>
  <c r="N842" i="1" l="1"/>
  <c r="L843" i="1"/>
  <c r="P843" i="1" s="1"/>
  <c r="L844" i="1" l="1"/>
  <c r="P844" i="1" s="1"/>
  <c r="N843" i="1"/>
  <c r="L845" i="1" l="1"/>
  <c r="P845" i="1" s="1"/>
  <c r="N844" i="1"/>
  <c r="L846" i="1" l="1"/>
  <c r="P846" i="1" s="1"/>
  <c r="N845" i="1"/>
  <c r="L847" i="1" l="1"/>
  <c r="P847" i="1" s="1"/>
  <c r="N846" i="1"/>
  <c r="L848" i="1" l="1"/>
  <c r="P848" i="1" s="1"/>
  <c r="N847" i="1"/>
  <c r="L849" i="1" l="1"/>
  <c r="P849" i="1" s="1"/>
  <c r="N848" i="1"/>
  <c r="L850" i="1" l="1"/>
  <c r="P850" i="1" s="1"/>
  <c r="N849" i="1"/>
  <c r="N850" i="1" l="1"/>
  <c r="L851" i="1"/>
  <c r="P851" i="1" s="1"/>
  <c r="L852" i="1" l="1"/>
  <c r="P852" i="1" s="1"/>
  <c r="N851" i="1"/>
  <c r="L853" i="1" l="1"/>
  <c r="P853" i="1" s="1"/>
  <c r="N852" i="1"/>
  <c r="L854" i="1" l="1"/>
  <c r="P854" i="1" s="1"/>
  <c r="N853" i="1"/>
  <c r="L855" i="1" l="1"/>
  <c r="P855" i="1" s="1"/>
  <c r="N854" i="1"/>
  <c r="L856" i="1" l="1"/>
  <c r="P856" i="1" s="1"/>
  <c r="N855" i="1"/>
  <c r="L857" i="1" l="1"/>
  <c r="P857" i="1" s="1"/>
  <c r="N856" i="1"/>
  <c r="L858" i="1" l="1"/>
  <c r="P858" i="1" s="1"/>
  <c r="N857" i="1"/>
  <c r="N858" i="1" l="1"/>
  <c r="L859" i="1"/>
  <c r="P859" i="1" s="1"/>
  <c r="L860" i="1" l="1"/>
  <c r="P860" i="1" s="1"/>
  <c r="N859" i="1"/>
  <c r="L861" i="1" l="1"/>
  <c r="P861" i="1" s="1"/>
  <c r="N860" i="1"/>
  <c r="L862" i="1" l="1"/>
  <c r="P862" i="1" s="1"/>
  <c r="N861" i="1"/>
  <c r="L863" i="1" l="1"/>
  <c r="P863" i="1" s="1"/>
  <c r="N862" i="1"/>
  <c r="L864" i="1" l="1"/>
  <c r="P864" i="1" s="1"/>
  <c r="N863" i="1"/>
  <c r="L865" i="1" l="1"/>
  <c r="P865" i="1" s="1"/>
  <c r="N864" i="1"/>
  <c r="L866" i="1" l="1"/>
  <c r="P866" i="1" s="1"/>
  <c r="N865" i="1"/>
  <c r="N866" i="1" l="1"/>
  <c r="L867" i="1"/>
  <c r="P867" i="1" s="1"/>
  <c r="L868" i="1" l="1"/>
  <c r="P868" i="1" s="1"/>
  <c r="N867" i="1"/>
  <c r="L869" i="1" l="1"/>
  <c r="P869" i="1" s="1"/>
  <c r="N868" i="1"/>
  <c r="L870" i="1" l="1"/>
  <c r="P870" i="1" s="1"/>
  <c r="N869" i="1"/>
  <c r="L871" i="1" l="1"/>
  <c r="P871" i="1" s="1"/>
  <c r="N870" i="1"/>
  <c r="L872" i="1" l="1"/>
  <c r="P872" i="1" s="1"/>
  <c r="N871" i="1"/>
  <c r="L873" i="1" l="1"/>
  <c r="P873" i="1" s="1"/>
  <c r="N872" i="1"/>
  <c r="L874" i="1" l="1"/>
  <c r="P874" i="1" s="1"/>
  <c r="N873" i="1"/>
  <c r="N874" i="1" l="1"/>
  <c r="L875" i="1"/>
  <c r="P875" i="1" s="1"/>
  <c r="L876" i="1" l="1"/>
  <c r="P876" i="1" s="1"/>
  <c r="N875" i="1"/>
  <c r="L877" i="1" l="1"/>
  <c r="P877" i="1" s="1"/>
  <c r="N876" i="1"/>
  <c r="L878" i="1" l="1"/>
  <c r="P878" i="1" s="1"/>
  <c r="N877" i="1"/>
  <c r="L879" i="1" l="1"/>
  <c r="P879" i="1" s="1"/>
  <c r="N878" i="1"/>
  <c r="L880" i="1" l="1"/>
  <c r="P880" i="1" s="1"/>
  <c r="N879" i="1"/>
  <c r="L881" i="1" l="1"/>
  <c r="P881" i="1" s="1"/>
  <c r="N880" i="1"/>
  <c r="L882" i="1" l="1"/>
  <c r="P882" i="1" s="1"/>
  <c r="N881" i="1"/>
  <c r="L883" i="1" l="1"/>
  <c r="P883" i="1" s="1"/>
  <c r="N882" i="1"/>
  <c r="L884" i="1" l="1"/>
  <c r="P884" i="1" s="1"/>
  <c r="N883" i="1"/>
  <c r="N884" i="1" l="1"/>
  <c r="L885" i="1"/>
  <c r="P885" i="1" s="1"/>
  <c r="L886" i="1" l="1"/>
  <c r="P886" i="1" s="1"/>
  <c r="N885" i="1"/>
  <c r="L887" i="1" l="1"/>
  <c r="P887" i="1" s="1"/>
  <c r="N886" i="1"/>
  <c r="L888" i="1" l="1"/>
  <c r="P888" i="1" s="1"/>
  <c r="N887" i="1"/>
  <c r="L889" i="1" l="1"/>
  <c r="P889" i="1" s="1"/>
  <c r="N888" i="1"/>
  <c r="L890" i="1" l="1"/>
  <c r="P890" i="1" s="1"/>
  <c r="N889" i="1"/>
  <c r="L891" i="1" l="1"/>
  <c r="P891" i="1" s="1"/>
  <c r="N890" i="1"/>
  <c r="L892" i="1" l="1"/>
  <c r="P892" i="1" s="1"/>
  <c r="N891" i="1"/>
  <c r="L893" i="1" l="1"/>
  <c r="P893" i="1" s="1"/>
  <c r="N892" i="1"/>
  <c r="L894" i="1" l="1"/>
  <c r="P894" i="1" s="1"/>
  <c r="N893" i="1"/>
  <c r="L895" i="1" l="1"/>
  <c r="P895" i="1" s="1"/>
  <c r="N894" i="1"/>
  <c r="L896" i="1" l="1"/>
  <c r="P896" i="1" s="1"/>
  <c r="N895" i="1"/>
  <c r="L897" i="1" l="1"/>
  <c r="P897" i="1" s="1"/>
  <c r="N896" i="1"/>
  <c r="L898" i="1" l="1"/>
  <c r="P898" i="1" s="1"/>
  <c r="N897" i="1"/>
  <c r="L899" i="1" l="1"/>
  <c r="P899" i="1" s="1"/>
  <c r="N898" i="1"/>
  <c r="L900" i="1" l="1"/>
  <c r="P900" i="1" s="1"/>
  <c r="N899" i="1"/>
  <c r="L901" i="1" l="1"/>
  <c r="P901" i="1" s="1"/>
  <c r="N900" i="1"/>
  <c r="L902" i="1" l="1"/>
  <c r="P902" i="1" s="1"/>
  <c r="N901" i="1"/>
  <c r="L903" i="1" l="1"/>
  <c r="P903" i="1" s="1"/>
  <c r="N902" i="1"/>
  <c r="L904" i="1" l="1"/>
  <c r="P904" i="1" s="1"/>
  <c r="N903" i="1"/>
  <c r="L905" i="1" l="1"/>
  <c r="P905" i="1" s="1"/>
  <c r="N904" i="1"/>
  <c r="L906" i="1" l="1"/>
  <c r="P906" i="1" s="1"/>
  <c r="N905" i="1"/>
  <c r="L907" i="1" l="1"/>
  <c r="P907" i="1" s="1"/>
  <c r="N906" i="1"/>
  <c r="L908" i="1" l="1"/>
  <c r="P908" i="1" s="1"/>
  <c r="N907" i="1"/>
  <c r="L909" i="1" l="1"/>
  <c r="P909" i="1" s="1"/>
  <c r="N908" i="1"/>
  <c r="L910" i="1" l="1"/>
  <c r="P910" i="1" s="1"/>
  <c r="N909" i="1"/>
  <c r="L911" i="1" l="1"/>
  <c r="P911" i="1" s="1"/>
  <c r="N910" i="1"/>
  <c r="L912" i="1" l="1"/>
  <c r="P912" i="1" s="1"/>
  <c r="N911" i="1"/>
  <c r="L913" i="1" l="1"/>
  <c r="P913" i="1" s="1"/>
  <c r="N912" i="1"/>
  <c r="N913" i="1" l="1"/>
  <c r="L914" i="1"/>
  <c r="P914" i="1" s="1"/>
  <c r="L915" i="1" l="1"/>
  <c r="P915" i="1" s="1"/>
  <c r="N914" i="1"/>
  <c r="L916" i="1" l="1"/>
  <c r="P916" i="1" s="1"/>
  <c r="N915" i="1"/>
  <c r="L917" i="1" l="1"/>
  <c r="P917" i="1" s="1"/>
  <c r="N916" i="1"/>
  <c r="L918" i="1" l="1"/>
  <c r="P918" i="1" s="1"/>
  <c r="N917" i="1"/>
  <c r="L919" i="1" l="1"/>
  <c r="P919" i="1" s="1"/>
  <c r="N918" i="1"/>
  <c r="L920" i="1" l="1"/>
  <c r="P920" i="1" s="1"/>
  <c r="N919" i="1"/>
  <c r="L921" i="1" l="1"/>
  <c r="P921" i="1" s="1"/>
  <c r="N920" i="1"/>
  <c r="L922" i="1" l="1"/>
  <c r="P922" i="1" s="1"/>
  <c r="N921" i="1"/>
  <c r="L923" i="1" l="1"/>
  <c r="P923" i="1" s="1"/>
  <c r="N922" i="1"/>
  <c r="L924" i="1" l="1"/>
  <c r="P924" i="1" s="1"/>
  <c r="N923" i="1"/>
  <c r="L925" i="1" l="1"/>
  <c r="P925" i="1" s="1"/>
  <c r="N924" i="1"/>
  <c r="L926" i="1" l="1"/>
  <c r="P926" i="1" s="1"/>
  <c r="N925" i="1"/>
  <c r="L927" i="1" l="1"/>
  <c r="P927" i="1" s="1"/>
  <c r="N926" i="1"/>
  <c r="L928" i="1" l="1"/>
  <c r="P928" i="1" s="1"/>
  <c r="N927" i="1"/>
  <c r="L929" i="1" l="1"/>
  <c r="P929" i="1" s="1"/>
  <c r="N928" i="1"/>
  <c r="L930" i="1" l="1"/>
  <c r="P930" i="1" s="1"/>
  <c r="N929" i="1"/>
  <c r="L931" i="1" l="1"/>
  <c r="P931" i="1" s="1"/>
  <c r="N930" i="1"/>
  <c r="L932" i="1" l="1"/>
  <c r="P932" i="1" s="1"/>
  <c r="N931" i="1"/>
  <c r="L933" i="1" l="1"/>
  <c r="P933" i="1" s="1"/>
  <c r="N932" i="1"/>
  <c r="L934" i="1" l="1"/>
  <c r="P934" i="1" s="1"/>
  <c r="N933" i="1"/>
  <c r="L935" i="1" l="1"/>
  <c r="P935" i="1" s="1"/>
  <c r="N934" i="1"/>
  <c r="L936" i="1" l="1"/>
  <c r="P936" i="1" s="1"/>
  <c r="N935" i="1"/>
  <c r="L937" i="1" l="1"/>
  <c r="P937" i="1" s="1"/>
  <c r="N936" i="1"/>
  <c r="L938" i="1" l="1"/>
  <c r="P938" i="1" s="1"/>
  <c r="N937" i="1"/>
  <c r="L939" i="1" l="1"/>
  <c r="P939" i="1" s="1"/>
  <c r="N938" i="1"/>
  <c r="L940" i="1" l="1"/>
  <c r="P940" i="1" s="1"/>
  <c r="N939" i="1"/>
  <c r="L941" i="1" l="1"/>
  <c r="P941" i="1" s="1"/>
  <c r="N940" i="1"/>
  <c r="L942" i="1" l="1"/>
  <c r="P942" i="1" s="1"/>
  <c r="N941" i="1"/>
  <c r="L943" i="1" l="1"/>
  <c r="P943" i="1" s="1"/>
  <c r="N942" i="1"/>
  <c r="L944" i="1" l="1"/>
  <c r="P944" i="1" s="1"/>
  <c r="N943" i="1"/>
  <c r="L945" i="1" l="1"/>
  <c r="P945" i="1" s="1"/>
  <c r="N944" i="1"/>
  <c r="N945" i="1" l="1"/>
  <c r="L946" i="1"/>
  <c r="P946" i="1" s="1"/>
  <c r="L947" i="1" l="1"/>
  <c r="P947" i="1" s="1"/>
  <c r="N946" i="1"/>
  <c r="L948" i="1" l="1"/>
  <c r="P948" i="1" s="1"/>
  <c r="N947" i="1"/>
  <c r="L949" i="1" l="1"/>
  <c r="P949" i="1" s="1"/>
  <c r="N948" i="1"/>
  <c r="L950" i="1" l="1"/>
  <c r="P950" i="1" s="1"/>
  <c r="N949" i="1"/>
  <c r="L951" i="1" l="1"/>
  <c r="P951" i="1" s="1"/>
  <c r="N950" i="1"/>
  <c r="L952" i="1" l="1"/>
  <c r="P952" i="1" s="1"/>
  <c r="N951" i="1"/>
  <c r="L953" i="1" l="1"/>
  <c r="P953" i="1" s="1"/>
  <c r="N952" i="1"/>
  <c r="L954" i="1" l="1"/>
  <c r="P954" i="1" s="1"/>
  <c r="N953" i="1"/>
  <c r="L955" i="1" l="1"/>
  <c r="P955" i="1" s="1"/>
  <c r="N954" i="1"/>
  <c r="L956" i="1" l="1"/>
  <c r="P956" i="1" s="1"/>
  <c r="N955" i="1"/>
  <c r="L957" i="1" l="1"/>
  <c r="P957" i="1" s="1"/>
  <c r="N956" i="1"/>
  <c r="L958" i="1" l="1"/>
  <c r="P958" i="1" s="1"/>
  <c r="N957" i="1"/>
  <c r="L959" i="1" l="1"/>
  <c r="P959" i="1" s="1"/>
  <c r="N958" i="1"/>
  <c r="L960" i="1" l="1"/>
  <c r="P960" i="1" s="1"/>
  <c r="N959" i="1"/>
  <c r="L961" i="1" l="1"/>
  <c r="P961" i="1" s="1"/>
  <c r="N960" i="1"/>
  <c r="L962" i="1" l="1"/>
  <c r="P962" i="1" s="1"/>
  <c r="N961" i="1"/>
  <c r="L963" i="1" l="1"/>
  <c r="P963" i="1" s="1"/>
  <c r="N962" i="1"/>
  <c r="L964" i="1" l="1"/>
  <c r="P964" i="1" s="1"/>
  <c r="N963" i="1"/>
  <c r="L965" i="1" l="1"/>
  <c r="P965" i="1" s="1"/>
  <c r="N964" i="1"/>
  <c r="L966" i="1" l="1"/>
  <c r="P966" i="1" s="1"/>
  <c r="N965" i="1"/>
  <c r="L967" i="1" l="1"/>
  <c r="P967" i="1" s="1"/>
  <c r="N966" i="1"/>
  <c r="L968" i="1" l="1"/>
  <c r="P968" i="1" s="1"/>
  <c r="N967" i="1"/>
  <c r="L969" i="1" l="1"/>
  <c r="P969" i="1" s="1"/>
  <c r="N968" i="1"/>
  <c r="L970" i="1" l="1"/>
  <c r="P970" i="1" s="1"/>
  <c r="N969" i="1"/>
  <c r="L971" i="1" l="1"/>
  <c r="P971" i="1" s="1"/>
  <c r="N970" i="1"/>
  <c r="L972" i="1" l="1"/>
  <c r="P972" i="1" s="1"/>
  <c r="N971" i="1"/>
  <c r="L973" i="1" l="1"/>
  <c r="P973" i="1" s="1"/>
  <c r="N972" i="1"/>
  <c r="L974" i="1" l="1"/>
  <c r="P974" i="1" s="1"/>
  <c r="N973" i="1"/>
  <c r="L975" i="1" l="1"/>
  <c r="P975" i="1" s="1"/>
  <c r="N974" i="1"/>
  <c r="L976" i="1" l="1"/>
  <c r="P976" i="1" s="1"/>
  <c r="N975" i="1"/>
  <c r="L977" i="1" l="1"/>
  <c r="P977" i="1" s="1"/>
  <c r="N976" i="1"/>
  <c r="L978" i="1" l="1"/>
  <c r="P978" i="1" s="1"/>
  <c r="N977" i="1"/>
  <c r="L979" i="1" l="1"/>
  <c r="P979" i="1" s="1"/>
  <c r="N978" i="1"/>
  <c r="L980" i="1" l="1"/>
  <c r="P980" i="1" s="1"/>
  <c r="N979" i="1"/>
  <c r="L981" i="1" l="1"/>
  <c r="P981" i="1" s="1"/>
  <c r="N980" i="1"/>
  <c r="L982" i="1" l="1"/>
  <c r="P982" i="1" s="1"/>
  <c r="N981" i="1"/>
  <c r="L983" i="1" l="1"/>
  <c r="P983" i="1" s="1"/>
  <c r="N982" i="1"/>
  <c r="L984" i="1" l="1"/>
  <c r="P984" i="1" s="1"/>
  <c r="N983" i="1"/>
  <c r="L985" i="1" l="1"/>
  <c r="P985" i="1" s="1"/>
  <c r="N984" i="1"/>
  <c r="L986" i="1" l="1"/>
  <c r="P986" i="1" s="1"/>
  <c r="N985" i="1"/>
  <c r="L987" i="1" l="1"/>
  <c r="P987" i="1" s="1"/>
  <c r="N986" i="1"/>
  <c r="L988" i="1" l="1"/>
  <c r="P988" i="1" s="1"/>
  <c r="N987" i="1"/>
  <c r="L989" i="1" l="1"/>
  <c r="P989" i="1" s="1"/>
  <c r="N988" i="1"/>
  <c r="L990" i="1" l="1"/>
  <c r="P990" i="1" s="1"/>
  <c r="N989" i="1"/>
  <c r="L991" i="1" l="1"/>
  <c r="P991" i="1" s="1"/>
  <c r="N990" i="1"/>
  <c r="L992" i="1" l="1"/>
  <c r="P992" i="1" s="1"/>
  <c r="N991" i="1"/>
  <c r="L993" i="1" l="1"/>
  <c r="P993" i="1" s="1"/>
  <c r="N992" i="1"/>
  <c r="L994" i="1" l="1"/>
  <c r="P994" i="1" s="1"/>
  <c r="N993" i="1"/>
  <c r="L995" i="1" l="1"/>
  <c r="P995" i="1" s="1"/>
  <c r="N994" i="1"/>
  <c r="L996" i="1" l="1"/>
  <c r="P996" i="1" s="1"/>
  <c r="N995" i="1"/>
  <c r="L997" i="1" l="1"/>
  <c r="P997" i="1" s="1"/>
  <c r="N996" i="1"/>
  <c r="L998" i="1" l="1"/>
  <c r="P998" i="1" s="1"/>
  <c r="N997" i="1"/>
  <c r="L999" i="1" l="1"/>
  <c r="P999" i="1" s="1"/>
  <c r="N998" i="1"/>
  <c r="L1000" i="1" l="1"/>
  <c r="P1000" i="1" s="1"/>
  <c r="N999" i="1"/>
  <c r="L1001" i="1" l="1"/>
  <c r="P1001" i="1" s="1"/>
  <c r="N1000" i="1"/>
  <c r="L1002" i="1" l="1"/>
  <c r="P1002" i="1" s="1"/>
  <c r="N1001" i="1"/>
  <c r="L1003" i="1" l="1"/>
  <c r="P1003" i="1" s="1"/>
  <c r="N1002" i="1"/>
  <c r="L1004" i="1" l="1"/>
  <c r="P1004" i="1" s="1"/>
  <c r="N1003" i="1"/>
  <c r="L1005" i="1" l="1"/>
  <c r="P1005" i="1" s="1"/>
  <c r="N1004" i="1"/>
  <c r="L1006" i="1" l="1"/>
  <c r="P1006" i="1" s="1"/>
  <c r="N1005" i="1"/>
  <c r="L1007" i="1" l="1"/>
  <c r="P1007" i="1" s="1"/>
  <c r="N1006" i="1"/>
  <c r="L1008" i="1" l="1"/>
  <c r="N1007" i="1"/>
  <c r="P1008" i="1" l="1"/>
  <c r="N1008" i="1"/>
  <c r="L1009" i="1"/>
  <c r="P1009" i="1" s="1"/>
  <c r="L1010" i="1" l="1"/>
  <c r="P1010" i="1" s="1"/>
  <c r="N1009" i="1"/>
  <c r="L1011" i="1" l="1"/>
  <c r="P1011" i="1" s="1"/>
  <c r="N1010" i="1"/>
  <c r="L1012" i="1" l="1"/>
  <c r="P1012" i="1" s="1"/>
  <c r="N1011" i="1"/>
  <c r="L1013" i="1" l="1"/>
  <c r="P1013" i="1" s="1"/>
  <c r="N1012" i="1"/>
  <c r="L1014" i="1" l="1"/>
  <c r="P1014" i="1" s="1"/>
  <c r="N1013" i="1"/>
  <c r="L1015" i="1" l="1"/>
  <c r="P1015" i="1" s="1"/>
  <c r="N1014" i="1"/>
  <c r="L1016" i="1" l="1"/>
  <c r="P1016" i="1" s="1"/>
  <c r="N1015" i="1"/>
  <c r="N1016" i="1" l="1"/>
  <c r="L1017" i="1"/>
  <c r="P1017" i="1" s="1"/>
  <c r="L1018" i="1" l="1"/>
  <c r="P1018" i="1" s="1"/>
  <c r="N1017" i="1"/>
  <c r="L1019" i="1" l="1"/>
  <c r="P1019" i="1" s="1"/>
  <c r="N1018" i="1"/>
  <c r="L1020" i="1" l="1"/>
  <c r="P1020" i="1" s="1"/>
  <c r="N1019" i="1"/>
  <c r="L1021" i="1" l="1"/>
  <c r="P1021" i="1" s="1"/>
  <c r="N1020" i="1"/>
  <c r="L1022" i="1" l="1"/>
  <c r="P1022" i="1" s="1"/>
  <c r="N1021" i="1"/>
  <c r="L1023" i="1" l="1"/>
  <c r="P1023" i="1" s="1"/>
  <c r="N1022" i="1"/>
  <c r="L1024" i="1" l="1"/>
  <c r="P1024" i="1" s="1"/>
  <c r="N1023" i="1"/>
  <c r="L1025" i="1" l="1"/>
  <c r="P1025" i="1" s="1"/>
  <c r="N1024" i="1"/>
  <c r="L1026" i="1" l="1"/>
  <c r="P1026" i="1" s="1"/>
  <c r="N1025" i="1"/>
  <c r="L1027" i="1" l="1"/>
  <c r="P1027" i="1" s="1"/>
  <c r="N1026" i="1"/>
  <c r="L1028" i="1" l="1"/>
  <c r="P1028" i="1" s="1"/>
  <c r="N1027" i="1"/>
  <c r="L1029" i="1" l="1"/>
  <c r="P1029" i="1" s="1"/>
  <c r="N1028" i="1"/>
  <c r="L1030" i="1" l="1"/>
  <c r="P1030" i="1" s="1"/>
  <c r="N1029" i="1"/>
  <c r="L1031" i="1" l="1"/>
  <c r="P1031" i="1" s="1"/>
  <c r="N1030" i="1"/>
  <c r="L1032" i="1" l="1"/>
  <c r="P1032" i="1" s="1"/>
  <c r="N1031" i="1"/>
  <c r="L1033" i="1" l="1"/>
  <c r="P1033" i="1" s="1"/>
  <c r="N1032" i="1"/>
  <c r="L1034" i="1" l="1"/>
  <c r="P1034" i="1" s="1"/>
  <c r="N1033" i="1"/>
  <c r="L1035" i="1" l="1"/>
  <c r="P1035" i="1" s="1"/>
  <c r="N1034" i="1"/>
  <c r="L1036" i="1" l="1"/>
  <c r="N1035" i="1"/>
  <c r="P1036" i="1" l="1"/>
  <c r="L1037" i="1"/>
  <c r="P1037" i="1" s="1"/>
  <c r="N1036" i="1"/>
  <c r="N1037" i="1" l="1"/>
  <c r="L1038" i="1"/>
  <c r="P1038" i="1" s="1"/>
  <c r="L1039" i="1" l="1"/>
  <c r="P1039" i="1" s="1"/>
  <c r="N1038" i="1"/>
  <c r="L1040" i="1" l="1"/>
  <c r="P1040" i="1" s="1"/>
  <c r="N1039" i="1"/>
  <c r="L1041" i="1" l="1"/>
  <c r="P1041" i="1" s="1"/>
  <c r="N1040" i="1"/>
  <c r="L1042" i="1" l="1"/>
  <c r="P1042" i="1" s="1"/>
  <c r="N1041" i="1"/>
  <c r="L1043" i="1" l="1"/>
  <c r="P1043" i="1" s="1"/>
  <c r="N1042" i="1"/>
  <c r="L1044" i="1" l="1"/>
  <c r="P1044" i="1" s="1"/>
  <c r="N1043" i="1"/>
  <c r="L1045" i="1" l="1"/>
  <c r="P1045" i="1" s="1"/>
  <c r="N1044" i="1"/>
  <c r="L1046" i="1" l="1"/>
  <c r="P1046" i="1" s="1"/>
  <c r="N1045" i="1"/>
  <c r="L1047" i="1" l="1"/>
  <c r="P1047" i="1" s="1"/>
  <c r="N1046" i="1"/>
  <c r="L1048" i="1" l="1"/>
  <c r="P1048" i="1" s="1"/>
  <c r="N1047" i="1"/>
  <c r="L1049" i="1" l="1"/>
  <c r="P1049" i="1" s="1"/>
  <c r="N1048" i="1"/>
  <c r="L1050" i="1" l="1"/>
  <c r="P1050" i="1" s="1"/>
  <c r="N1049" i="1"/>
  <c r="L1051" i="1" l="1"/>
  <c r="P1051" i="1" s="1"/>
  <c r="N1050" i="1"/>
  <c r="L1052" i="1" l="1"/>
  <c r="P1052" i="1" s="1"/>
  <c r="N1051" i="1"/>
  <c r="L1053" i="1" l="1"/>
  <c r="P1053" i="1" s="1"/>
  <c r="N1052" i="1"/>
  <c r="N1053" i="1" l="1"/>
  <c r="L1054" i="1"/>
  <c r="P1054" i="1" s="1"/>
  <c r="L1055" i="1" l="1"/>
  <c r="P1055" i="1" s="1"/>
  <c r="N1054" i="1"/>
  <c r="L1056" i="1" l="1"/>
  <c r="P1056" i="1" s="1"/>
  <c r="N1055" i="1"/>
  <c r="L1057" i="1" l="1"/>
  <c r="P1057" i="1" s="1"/>
  <c r="N1056" i="1"/>
  <c r="L1058" i="1" l="1"/>
  <c r="P1058" i="1" s="1"/>
  <c r="N1057" i="1"/>
  <c r="L1059" i="1" l="1"/>
  <c r="P1059" i="1" s="1"/>
  <c r="N1058" i="1"/>
  <c r="L1060" i="1" l="1"/>
  <c r="P1060" i="1" s="1"/>
  <c r="N1059" i="1"/>
  <c r="L1061" i="1" l="1"/>
  <c r="P1061" i="1" s="1"/>
  <c r="N1060" i="1"/>
  <c r="L1062" i="1" l="1"/>
  <c r="P1062" i="1" s="1"/>
  <c r="N1061" i="1"/>
  <c r="L1063" i="1" l="1"/>
  <c r="P1063" i="1" s="1"/>
  <c r="N1062" i="1"/>
  <c r="N1063" i="1" l="1"/>
  <c r="L1064" i="1"/>
  <c r="P1064" i="1" s="1"/>
  <c r="L1065" i="1" l="1"/>
  <c r="P1065" i="1" s="1"/>
  <c r="N1064" i="1"/>
  <c r="L1066" i="1" l="1"/>
  <c r="P1066" i="1" s="1"/>
  <c r="N1065" i="1"/>
  <c r="L1067" i="1" l="1"/>
  <c r="P1067" i="1" s="1"/>
  <c r="N1066" i="1"/>
  <c r="L1068" i="1" l="1"/>
  <c r="P1068" i="1" s="1"/>
  <c r="N1067" i="1"/>
  <c r="N1068" i="1" l="1"/>
  <c r="L1069" i="1"/>
  <c r="P1069" i="1" s="1"/>
  <c r="N1069" i="1" l="1"/>
  <c r="L1070" i="1"/>
  <c r="P1070" i="1" s="1"/>
  <c r="N1070" i="1" l="1"/>
  <c r="L1071" i="1"/>
  <c r="P1071" i="1" s="1"/>
  <c r="L1072" i="1" l="1"/>
  <c r="P1072" i="1" s="1"/>
  <c r="N1071" i="1"/>
  <c r="L1073" i="1" l="1"/>
  <c r="P1073" i="1" s="1"/>
  <c r="N1072" i="1"/>
  <c r="L1074" i="1" l="1"/>
  <c r="P1074" i="1" s="1"/>
  <c r="N1073" i="1"/>
  <c r="L1075" i="1" l="1"/>
  <c r="P1075" i="1" s="1"/>
  <c r="N1074" i="1"/>
  <c r="L1076" i="1" l="1"/>
  <c r="P1076" i="1" s="1"/>
  <c r="N1075" i="1"/>
  <c r="L1077" i="1" l="1"/>
  <c r="P1077" i="1" s="1"/>
  <c r="N1076" i="1"/>
  <c r="L1078" i="1" l="1"/>
  <c r="P1078" i="1" s="1"/>
  <c r="N1077" i="1"/>
  <c r="L1079" i="1" l="1"/>
  <c r="P1079" i="1" s="1"/>
  <c r="N1078" i="1"/>
  <c r="L1080" i="1" l="1"/>
  <c r="P1080" i="1" s="1"/>
  <c r="N1079" i="1"/>
  <c r="L1081" i="1" l="1"/>
  <c r="P1081" i="1" s="1"/>
  <c r="N1080" i="1"/>
  <c r="L1082" i="1" l="1"/>
  <c r="P1082" i="1" s="1"/>
  <c r="N1081" i="1"/>
  <c r="L1083" i="1" l="1"/>
  <c r="P1083" i="1" s="1"/>
  <c r="N1082" i="1"/>
  <c r="L1084" i="1" l="1"/>
  <c r="P1084" i="1" s="1"/>
  <c r="N1083" i="1"/>
  <c r="L1085" i="1" l="1"/>
  <c r="P1085" i="1" s="1"/>
  <c r="N1084" i="1"/>
  <c r="N1085" i="1" l="1"/>
  <c r="L1086" i="1"/>
  <c r="P1086" i="1" s="1"/>
  <c r="L1087" i="1" l="1"/>
  <c r="P1087" i="1" s="1"/>
  <c r="N1086" i="1"/>
  <c r="L1088" i="1" l="1"/>
  <c r="P1088" i="1" s="1"/>
  <c r="N1087" i="1"/>
  <c r="L1089" i="1" l="1"/>
  <c r="P1089" i="1" s="1"/>
  <c r="N1088" i="1"/>
  <c r="L1090" i="1" l="1"/>
  <c r="P1090" i="1" s="1"/>
  <c r="N1089" i="1"/>
  <c r="L1091" i="1" l="1"/>
  <c r="P1091" i="1" s="1"/>
  <c r="N1090" i="1"/>
  <c r="L1092" i="1" l="1"/>
  <c r="P1092" i="1" s="1"/>
  <c r="N1091" i="1"/>
  <c r="L1093" i="1" l="1"/>
  <c r="P1093" i="1" s="1"/>
  <c r="N1092" i="1"/>
  <c r="L1094" i="1" l="1"/>
  <c r="P1094" i="1" s="1"/>
  <c r="N1093" i="1"/>
  <c r="L1095" i="1" l="1"/>
  <c r="P1095" i="1" s="1"/>
  <c r="N1094" i="1"/>
  <c r="L1096" i="1" l="1"/>
  <c r="P1096" i="1" s="1"/>
  <c r="N1095" i="1"/>
  <c r="L1097" i="1" l="1"/>
  <c r="P1097" i="1" s="1"/>
  <c r="N1096" i="1"/>
  <c r="L1098" i="1" l="1"/>
  <c r="P1098" i="1" s="1"/>
  <c r="N1097" i="1"/>
  <c r="L1099" i="1" l="1"/>
  <c r="P1099" i="1" s="1"/>
  <c r="N1098" i="1"/>
  <c r="L1100" i="1" l="1"/>
  <c r="P1100" i="1" s="1"/>
  <c r="N1099" i="1"/>
  <c r="L1101" i="1" l="1"/>
  <c r="P1101" i="1" s="1"/>
  <c r="N1100" i="1"/>
  <c r="N1101" i="1" l="1"/>
  <c r="L1102" i="1"/>
  <c r="P1102" i="1" s="1"/>
  <c r="N1102" i="1" l="1"/>
  <c r="L1103" i="1"/>
  <c r="P1103" i="1" s="1"/>
  <c r="L1104" i="1" l="1"/>
  <c r="P1104" i="1" s="1"/>
  <c r="N1103" i="1"/>
  <c r="L1105" i="1" l="1"/>
  <c r="P1105" i="1" s="1"/>
  <c r="N1104" i="1"/>
  <c r="L1106" i="1" l="1"/>
  <c r="P1106" i="1" s="1"/>
  <c r="N1105" i="1"/>
  <c r="L1107" i="1" l="1"/>
  <c r="P1107" i="1" s="1"/>
  <c r="N1106" i="1"/>
  <c r="L1108" i="1" l="1"/>
  <c r="P1108" i="1" s="1"/>
  <c r="N1107" i="1"/>
  <c r="L1109" i="1" l="1"/>
  <c r="P1109" i="1" s="1"/>
  <c r="N1108" i="1"/>
  <c r="L1110" i="1" l="1"/>
  <c r="P1110" i="1" s="1"/>
  <c r="N1109" i="1"/>
  <c r="L1111" i="1" l="1"/>
  <c r="P1111" i="1" s="1"/>
  <c r="N1110" i="1"/>
  <c r="N1111" i="1" l="1"/>
  <c r="L1112" i="1"/>
  <c r="P1112" i="1" s="1"/>
  <c r="L1113" i="1" l="1"/>
  <c r="P1113" i="1" s="1"/>
  <c r="N1112" i="1"/>
  <c r="L1114" i="1" l="1"/>
  <c r="P1114" i="1" s="1"/>
  <c r="N1113" i="1"/>
  <c r="L1115" i="1" l="1"/>
  <c r="P1115" i="1" s="1"/>
  <c r="N1114" i="1"/>
  <c r="L1116" i="1" l="1"/>
  <c r="P1116" i="1" s="1"/>
  <c r="N1115" i="1"/>
  <c r="L1117" i="1" l="1"/>
  <c r="P1117" i="1" s="1"/>
  <c r="N1116" i="1"/>
  <c r="N1117" i="1" l="1"/>
  <c r="L1118" i="1"/>
  <c r="P1118" i="1" s="1"/>
  <c r="L1119" i="1" l="1"/>
  <c r="P1119" i="1" s="1"/>
  <c r="N1118" i="1"/>
  <c r="L1120" i="1" l="1"/>
  <c r="P1120" i="1" s="1"/>
  <c r="N1119" i="1"/>
  <c r="L1121" i="1" l="1"/>
  <c r="P1121" i="1" s="1"/>
  <c r="N1120" i="1"/>
  <c r="L1122" i="1" l="1"/>
  <c r="P1122" i="1" s="1"/>
  <c r="N1121" i="1"/>
  <c r="L1123" i="1" l="1"/>
  <c r="P1123" i="1" s="1"/>
  <c r="N1122" i="1"/>
  <c r="L1124" i="1" l="1"/>
  <c r="P1124" i="1" s="1"/>
  <c r="N1123" i="1"/>
  <c r="L1125" i="1" l="1"/>
  <c r="P1125" i="1" s="1"/>
  <c r="N1124" i="1"/>
  <c r="L1126" i="1" l="1"/>
  <c r="P1126" i="1" s="1"/>
  <c r="N1125" i="1"/>
  <c r="L1127" i="1" l="1"/>
  <c r="P1127" i="1" s="1"/>
  <c r="N1126" i="1"/>
  <c r="N1127" i="1" l="1"/>
  <c r="L1128" i="1"/>
  <c r="P1128" i="1" s="1"/>
  <c r="L1129" i="1" l="1"/>
  <c r="P1129" i="1" s="1"/>
  <c r="N1128" i="1"/>
  <c r="L1130" i="1" l="1"/>
  <c r="P1130" i="1" s="1"/>
  <c r="N1129" i="1"/>
  <c r="L1131" i="1" l="1"/>
  <c r="P1131" i="1" s="1"/>
  <c r="N1130" i="1"/>
  <c r="L1132" i="1" l="1"/>
  <c r="P1132" i="1" s="1"/>
  <c r="N1131" i="1"/>
  <c r="L1133" i="1" l="1"/>
  <c r="P1133" i="1" s="1"/>
  <c r="N1132" i="1"/>
  <c r="N1133" i="1" l="1"/>
  <c r="L1134" i="1"/>
  <c r="P1134" i="1" s="1"/>
  <c r="N1134" i="1" l="1"/>
  <c r="L1135" i="1"/>
  <c r="P1135" i="1" s="1"/>
  <c r="L1136" i="1" l="1"/>
  <c r="P1136" i="1" s="1"/>
  <c r="N1135" i="1"/>
  <c r="L1137" i="1" l="1"/>
  <c r="P1137" i="1" s="1"/>
  <c r="N1136" i="1"/>
  <c r="L1138" i="1" l="1"/>
  <c r="P1138" i="1" s="1"/>
  <c r="N1137" i="1"/>
  <c r="L1139" i="1" l="1"/>
  <c r="P1139" i="1" s="1"/>
  <c r="N1138" i="1"/>
  <c r="L1140" i="1" l="1"/>
  <c r="P1140" i="1" s="1"/>
  <c r="N1139" i="1"/>
  <c r="L1141" i="1" l="1"/>
  <c r="N1140" i="1"/>
  <c r="P1141" i="1" l="1"/>
  <c r="L1142" i="1"/>
  <c r="P1142" i="1" s="1"/>
  <c r="N1141" i="1"/>
  <c r="L1143" i="1" l="1"/>
  <c r="P1143" i="1" s="1"/>
  <c r="N1142" i="1"/>
  <c r="L1144" i="1" l="1"/>
  <c r="P1144" i="1" s="1"/>
  <c r="N1143" i="1"/>
  <c r="L1145" i="1" l="1"/>
  <c r="P1145" i="1" s="1"/>
  <c r="N1144" i="1"/>
  <c r="L1146" i="1" l="1"/>
  <c r="P1146" i="1" s="1"/>
  <c r="N1145" i="1"/>
  <c r="L1147" i="1" l="1"/>
  <c r="P1147" i="1" s="1"/>
  <c r="N1146" i="1"/>
  <c r="L1148" i="1" l="1"/>
  <c r="P1148" i="1" s="1"/>
  <c r="N1147" i="1"/>
  <c r="L1149" i="1" l="1"/>
  <c r="P1149" i="1" s="1"/>
  <c r="N1148" i="1"/>
  <c r="N1149" i="1" l="1"/>
  <c r="L1150" i="1"/>
  <c r="P1150" i="1" s="1"/>
  <c r="L1151" i="1" l="1"/>
  <c r="P1151" i="1" s="1"/>
  <c r="N1150" i="1"/>
  <c r="L1152" i="1" l="1"/>
  <c r="P1152" i="1" s="1"/>
  <c r="N1151" i="1"/>
  <c r="L1153" i="1" l="1"/>
  <c r="P1153" i="1" s="1"/>
  <c r="N1152" i="1"/>
  <c r="L1154" i="1" l="1"/>
  <c r="P1154" i="1" s="1"/>
  <c r="N1153" i="1"/>
  <c r="L1155" i="1" l="1"/>
  <c r="P1155" i="1" s="1"/>
  <c r="N1154" i="1"/>
  <c r="L1156" i="1" l="1"/>
  <c r="P1156" i="1" s="1"/>
  <c r="N1155" i="1"/>
  <c r="L1157" i="1" l="1"/>
  <c r="P1157" i="1" s="1"/>
  <c r="N1156" i="1"/>
  <c r="L1158" i="1" l="1"/>
  <c r="P1158" i="1" s="1"/>
  <c r="N1157" i="1"/>
  <c r="L1159" i="1" l="1"/>
  <c r="P1159" i="1" s="1"/>
  <c r="N1158" i="1"/>
  <c r="L1160" i="1" l="1"/>
  <c r="P1160" i="1" s="1"/>
  <c r="N1159" i="1"/>
  <c r="L1161" i="1" l="1"/>
  <c r="P1161" i="1" s="1"/>
  <c r="N1160" i="1"/>
  <c r="L1162" i="1" l="1"/>
  <c r="P1162" i="1" s="1"/>
  <c r="N1161" i="1"/>
  <c r="L1163" i="1" l="1"/>
  <c r="P1163" i="1" s="1"/>
  <c r="N1162" i="1"/>
  <c r="L1164" i="1" l="1"/>
  <c r="P1164" i="1" s="1"/>
  <c r="N1163" i="1"/>
  <c r="L1165" i="1" l="1"/>
  <c r="P1165" i="1" s="1"/>
  <c r="N1164" i="1"/>
  <c r="L1166" i="1" l="1"/>
  <c r="P1166" i="1" s="1"/>
  <c r="N1165" i="1"/>
  <c r="L1167" i="1" l="1"/>
  <c r="P1167" i="1" s="1"/>
  <c r="N1166" i="1"/>
  <c r="N1167" i="1" l="1"/>
  <c r="L1168" i="1"/>
  <c r="P1168" i="1" s="1"/>
  <c r="L1169" i="1" l="1"/>
  <c r="P1169" i="1" s="1"/>
  <c r="N1168" i="1"/>
  <c r="L1170" i="1" l="1"/>
  <c r="P1170" i="1" s="1"/>
  <c r="N1169" i="1"/>
  <c r="L1171" i="1" l="1"/>
  <c r="P1171" i="1" s="1"/>
  <c r="N1170" i="1"/>
  <c r="L1172" i="1" l="1"/>
  <c r="P1172" i="1" s="1"/>
  <c r="N1171" i="1"/>
  <c r="L1173" i="1" l="1"/>
  <c r="P1173" i="1" s="1"/>
  <c r="N1172" i="1"/>
  <c r="L1174" i="1" l="1"/>
  <c r="P1174" i="1" s="1"/>
  <c r="N1173" i="1"/>
  <c r="L1175" i="1" l="1"/>
  <c r="P1175" i="1" s="1"/>
  <c r="N1174" i="1"/>
  <c r="L1176" i="1" l="1"/>
  <c r="P1176" i="1" s="1"/>
  <c r="N1175" i="1"/>
  <c r="L1177" i="1" l="1"/>
  <c r="P1177" i="1" s="1"/>
  <c r="N1176" i="1"/>
  <c r="L1178" i="1" l="1"/>
  <c r="P1178" i="1" s="1"/>
  <c r="N1177" i="1"/>
  <c r="L1179" i="1" l="1"/>
  <c r="P1179" i="1" s="1"/>
  <c r="N1178" i="1"/>
  <c r="L1180" i="1" l="1"/>
  <c r="P1180" i="1" s="1"/>
  <c r="N1179" i="1"/>
  <c r="L1181" i="1" l="1"/>
  <c r="P1181" i="1" s="1"/>
  <c r="N1180" i="1"/>
  <c r="L1182" i="1" l="1"/>
  <c r="P1182" i="1" s="1"/>
  <c r="N1181" i="1"/>
  <c r="L1183" i="1" l="1"/>
  <c r="P1183" i="1" s="1"/>
  <c r="N1182" i="1"/>
  <c r="L1184" i="1" l="1"/>
  <c r="P1184" i="1" s="1"/>
  <c r="N1183" i="1"/>
  <c r="L1185" i="1" l="1"/>
  <c r="P1185" i="1" s="1"/>
  <c r="N1184" i="1"/>
  <c r="L1186" i="1" l="1"/>
  <c r="P1186" i="1" s="1"/>
  <c r="N1185" i="1"/>
  <c r="L1187" i="1" l="1"/>
  <c r="P1187" i="1" s="1"/>
  <c r="N1186" i="1"/>
  <c r="L1188" i="1" l="1"/>
  <c r="P1188" i="1" s="1"/>
  <c r="N1187" i="1"/>
  <c r="L1189" i="1" l="1"/>
  <c r="P1189" i="1" s="1"/>
  <c r="N1188" i="1"/>
  <c r="L1190" i="1" l="1"/>
  <c r="P1190" i="1" s="1"/>
  <c r="N1189" i="1"/>
  <c r="L1191" i="1" l="1"/>
  <c r="P1191" i="1" s="1"/>
  <c r="N1190" i="1"/>
  <c r="L1192" i="1" l="1"/>
  <c r="P1192" i="1" s="1"/>
  <c r="N1191" i="1"/>
  <c r="L1193" i="1" l="1"/>
  <c r="P1193" i="1" s="1"/>
  <c r="N1192" i="1"/>
  <c r="L1194" i="1" l="1"/>
  <c r="P1194" i="1" s="1"/>
  <c r="N1193" i="1"/>
  <c r="L1195" i="1" l="1"/>
  <c r="P1195" i="1" s="1"/>
  <c r="N1194" i="1"/>
  <c r="L1196" i="1" l="1"/>
  <c r="P1196" i="1" s="1"/>
  <c r="N1195" i="1"/>
  <c r="L1197" i="1" l="1"/>
  <c r="P1197" i="1" s="1"/>
  <c r="N1196" i="1"/>
  <c r="L1198" i="1" l="1"/>
  <c r="P1198" i="1" s="1"/>
  <c r="N1197" i="1"/>
  <c r="L1199" i="1" l="1"/>
  <c r="P1199" i="1" s="1"/>
  <c r="N1198" i="1"/>
  <c r="N1199" i="1" l="1"/>
  <c r="L1200" i="1"/>
  <c r="P1200" i="1" s="1"/>
  <c r="L1201" i="1" l="1"/>
  <c r="P1201" i="1" s="1"/>
  <c r="N1200" i="1"/>
  <c r="L1202" i="1" l="1"/>
  <c r="P1202" i="1" s="1"/>
  <c r="N1201" i="1"/>
  <c r="L1203" i="1" l="1"/>
  <c r="P1203" i="1" s="1"/>
  <c r="N1202" i="1"/>
  <c r="L1204" i="1" l="1"/>
  <c r="P1204" i="1" s="1"/>
  <c r="N1203" i="1"/>
  <c r="L1205" i="1" l="1"/>
  <c r="P1205" i="1" s="1"/>
  <c r="N1204" i="1"/>
  <c r="L1206" i="1" l="1"/>
  <c r="P1206" i="1" s="1"/>
  <c r="N1205" i="1"/>
  <c r="L1207" i="1" l="1"/>
  <c r="P1207" i="1" s="1"/>
  <c r="N1206" i="1"/>
  <c r="L1208" i="1" l="1"/>
  <c r="P1208" i="1" s="1"/>
  <c r="N1207" i="1"/>
  <c r="L1209" i="1" l="1"/>
  <c r="P1209" i="1" s="1"/>
  <c r="N1208" i="1"/>
  <c r="L1210" i="1" l="1"/>
  <c r="P1210" i="1" s="1"/>
  <c r="N1209" i="1"/>
  <c r="L1211" i="1" l="1"/>
  <c r="P1211" i="1" s="1"/>
  <c r="N1210" i="1"/>
  <c r="N1211" i="1" l="1"/>
  <c r="L1212" i="1"/>
  <c r="P1212" i="1" s="1"/>
  <c r="L1213" i="1" l="1"/>
  <c r="P1213" i="1" s="1"/>
  <c r="N1212" i="1"/>
  <c r="N1213" i="1" l="1"/>
  <c r="L1214" i="1"/>
  <c r="P1214" i="1" s="1"/>
  <c r="L1215" i="1" l="1"/>
  <c r="P1215" i="1" s="1"/>
  <c r="N1214" i="1"/>
  <c r="L1216" i="1" l="1"/>
  <c r="P1216" i="1" s="1"/>
  <c r="N1215" i="1"/>
  <c r="L1217" i="1" l="1"/>
  <c r="P1217" i="1" s="1"/>
  <c r="N1216" i="1"/>
  <c r="L1218" i="1" l="1"/>
  <c r="P1218" i="1" s="1"/>
  <c r="N1217" i="1"/>
  <c r="L1219" i="1" l="1"/>
  <c r="P1219" i="1" s="1"/>
  <c r="N1218" i="1"/>
  <c r="L1220" i="1" l="1"/>
  <c r="P1220" i="1" s="1"/>
  <c r="N1219" i="1"/>
  <c r="L1221" i="1" l="1"/>
  <c r="P1221" i="1" s="1"/>
  <c r="N1220" i="1"/>
  <c r="N1221" i="1" l="1"/>
  <c r="L1222" i="1"/>
  <c r="P1222" i="1" s="1"/>
  <c r="L1223" i="1" l="1"/>
  <c r="P1223" i="1" s="1"/>
  <c r="N1222" i="1"/>
  <c r="L1224" i="1" l="1"/>
  <c r="P1224" i="1" s="1"/>
  <c r="N1223" i="1"/>
  <c r="L1225" i="1" l="1"/>
  <c r="P1225" i="1" s="1"/>
  <c r="N1224" i="1"/>
  <c r="L1226" i="1" l="1"/>
  <c r="P1226" i="1" s="1"/>
  <c r="N1225" i="1"/>
  <c r="L1227" i="1" l="1"/>
  <c r="P1227" i="1" s="1"/>
  <c r="N1226" i="1"/>
  <c r="L1228" i="1" l="1"/>
  <c r="P1228" i="1" s="1"/>
  <c r="N1227" i="1"/>
  <c r="L1229" i="1" l="1"/>
  <c r="P1229" i="1" s="1"/>
  <c r="N1228" i="1"/>
  <c r="N1229" i="1" l="1"/>
  <c r="L1230" i="1"/>
  <c r="P1230" i="1" s="1"/>
  <c r="N1230" i="1" l="1"/>
  <c r="L1231" i="1"/>
  <c r="P1231" i="1" s="1"/>
  <c r="L1232" i="1" l="1"/>
  <c r="P1232" i="1" s="1"/>
  <c r="N1231" i="1"/>
  <c r="L1233" i="1" l="1"/>
  <c r="P1233" i="1" s="1"/>
  <c r="N1232" i="1"/>
  <c r="L1234" i="1" l="1"/>
  <c r="P1234" i="1" s="1"/>
  <c r="N1233" i="1"/>
  <c r="L1235" i="1" l="1"/>
  <c r="P1235" i="1" s="1"/>
  <c r="N1234" i="1"/>
  <c r="L1236" i="1" l="1"/>
  <c r="P1236" i="1" s="1"/>
  <c r="N1235" i="1"/>
  <c r="N1236" i="1" l="1"/>
  <c r="L1237" i="1"/>
  <c r="P1237" i="1" s="1"/>
  <c r="N1237" i="1" l="1"/>
  <c r="L1238" i="1"/>
  <c r="P1238" i="1" s="1"/>
  <c r="L1239" i="1" l="1"/>
  <c r="P1239" i="1" s="1"/>
  <c r="N1238" i="1"/>
  <c r="L1240" i="1" l="1"/>
  <c r="P1240" i="1" s="1"/>
  <c r="N1239" i="1"/>
  <c r="L1241" i="1" l="1"/>
  <c r="P1241" i="1" s="1"/>
  <c r="N1240" i="1"/>
  <c r="L1242" i="1" l="1"/>
  <c r="P1242" i="1" s="1"/>
  <c r="N1241" i="1"/>
  <c r="L1243" i="1" l="1"/>
  <c r="P1243" i="1" s="1"/>
  <c r="N1242" i="1"/>
  <c r="L1244" i="1" l="1"/>
  <c r="P1244" i="1" s="1"/>
  <c r="N1243" i="1"/>
  <c r="L1245" i="1" l="1"/>
  <c r="P1245" i="1" s="1"/>
  <c r="N1244" i="1"/>
  <c r="L1246" i="1" l="1"/>
  <c r="P1246" i="1" s="1"/>
  <c r="N1245" i="1"/>
  <c r="L1247" i="1" l="1"/>
  <c r="P1247" i="1" s="1"/>
  <c r="N1246" i="1"/>
  <c r="L1248" i="1" l="1"/>
  <c r="P1248" i="1" s="1"/>
  <c r="N1247" i="1"/>
  <c r="L1249" i="1" l="1"/>
  <c r="P1249" i="1" s="1"/>
  <c r="N1248" i="1"/>
  <c r="L1250" i="1" l="1"/>
  <c r="P1250" i="1" s="1"/>
  <c r="N1249" i="1"/>
  <c r="L1251" i="1" l="1"/>
  <c r="P1251" i="1" s="1"/>
  <c r="N1250" i="1"/>
  <c r="L1252" i="1" l="1"/>
  <c r="P1252" i="1" s="1"/>
  <c r="N1251" i="1"/>
  <c r="L1253" i="1" l="1"/>
  <c r="P1253" i="1" s="1"/>
  <c r="N1252" i="1"/>
  <c r="N1253" i="1" l="1"/>
  <c r="L1254" i="1"/>
  <c r="P1254" i="1" s="1"/>
  <c r="L1255" i="1" l="1"/>
  <c r="P1255" i="1" s="1"/>
  <c r="N1254" i="1"/>
  <c r="L1256" i="1" l="1"/>
  <c r="P1256" i="1" s="1"/>
  <c r="N1255" i="1"/>
  <c r="L1257" i="1" l="1"/>
  <c r="P1257" i="1" s="1"/>
  <c r="N1256" i="1"/>
  <c r="L1258" i="1" l="1"/>
  <c r="P1258" i="1" s="1"/>
  <c r="N1257" i="1"/>
  <c r="L1259" i="1" l="1"/>
  <c r="P1259" i="1" s="1"/>
  <c r="N1258" i="1"/>
  <c r="L1260" i="1" l="1"/>
  <c r="P1260" i="1" s="1"/>
  <c r="N1259" i="1"/>
  <c r="L1261" i="1" l="1"/>
  <c r="P1261" i="1" s="1"/>
  <c r="N1260" i="1"/>
  <c r="L1262" i="1" l="1"/>
  <c r="P1262" i="1" s="1"/>
  <c r="N1261" i="1"/>
  <c r="N1262" i="1" l="1"/>
  <c r="L1263" i="1"/>
  <c r="P1263" i="1" s="1"/>
  <c r="L1264" i="1" l="1"/>
  <c r="P1264" i="1" s="1"/>
  <c r="N1263" i="1"/>
  <c r="L1265" i="1" l="1"/>
  <c r="P1265" i="1" s="1"/>
  <c r="N1264" i="1"/>
  <c r="L1266" i="1" l="1"/>
  <c r="P1266" i="1" s="1"/>
  <c r="N1265" i="1"/>
  <c r="L1267" i="1" l="1"/>
  <c r="P1267" i="1" s="1"/>
  <c r="N1266" i="1"/>
  <c r="L1268" i="1" l="1"/>
  <c r="P1268" i="1" s="1"/>
  <c r="N1267" i="1"/>
  <c r="N1268" i="1" l="1"/>
  <c r="L1269" i="1"/>
  <c r="P1269" i="1" s="1"/>
  <c r="N1269" i="1" l="1"/>
  <c r="L1270" i="1"/>
  <c r="P1270" i="1" s="1"/>
  <c r="L1271" i="1" l="1"/>
  <c r="P1271" i="1" s="1"/>
  <c r="N1270" i="1"/>
  <c r="L1272" i="1" l="1"/>
  <c r="P1272" i="1" s="1"/>
  <c r="N1271" i="1"/>
  <c r="L1273" i="1" l="1"/>
  <c r="P1273" i="1" s="1"/>
  <c r="N1272" i="1"/>
  <c r="L1274" i="1" l="1"/>
  <c r="P1274" i="1" s="1"/>
  <c r="N1273" i="1"/>
  <c r="L1275" i="1" l="1"/>
  <c r="P1275" i="1" s="1"/>
  <c r="N1274" i="1"/>
  <c r="L1276" i="1" l="1"/>
  <c r="P1276" i="1" s="1"/>
  <c r="N1275" i="1"/>
  <c r="L1277" i="1" l="1"/>
  <c r="P1277" i="1" s="1"/>
  <c r="N1276" i="1"/>
  <c r="L1278" i="1" l="1"/>
  <c r="P1278" i="1" s="1"/>
  <c r="N1277" i="1"/>
  <c r="N1278" i="1" l="1"/>
  <c r="L1279" i="1"/>
  <c r="P1279" i="1" s="1"/>
  <c r="L1280" i="1" l="1"/>
  <c r="P1280" i="1" s="1"/>
  <c r="N1279" i="1"/>
  <c r="L1281" i="1" l="1"/>
  <c r="P1281" i="1" s="1"/>
  <c r="N1280" i="1"/>
  <c r="L1282" i="1" l="1"/>
  <c r="P1282" i="1" s="1"/>
  <c r="N1281" i="1"/>
  <c r="L1283" i="1" l="1"/>
  <c r="P1283" i="1" s="1"/>
  <c r="N1282" i="1"/>
  <c r="L1284" i="1" l="1"/>
  <c r="P1284" i="1" s="1"/>
  <c r="N1283" i="1"/>
  <c r="N1284" i="1" l="1"/>
  <c r="L1285" i="1"/>
  <c r="P1285" i="1" s="1"/>
  <c r="N1285" i="1" l="1"/>
  <c r="L1286" i="1"/>
  <c r="P1286" i="1" s="1"/>
  <c r="L1287" i="1" l="1"/>
  <c r="P1287" i="1" s="1"/>
  <c r="N1286" i="1"/>
  <c r="L1288" i="1" l="1"/>
  <c r="P1288" i="1" s="1"/>
  <c r="N1287" i="1"/>
  <c r="L1289" i="1" l="1"/>
  <c r="P1289" i="1" s="1"/>
  <c r="N1288" i="1"/>
  <c r="L1290" i="1" l="1"/>
  <c r="P1290" i="1" s="1"/>
  <c r="N1289" i="1"/>
  <c r="L1291" i="1" l="1"/>
  <c r="P1291" i="1" s="1"/>
  <c r="N1290" i="1"/>
  <c r="L1292" i="1" l="1"/>
  <c r="P1292" i="1" s="1"/>
  <c r="N1291" i="1"/>
  <c r="L1293" i="1" l="1"/>
  <c r="P1293" i="1" s="1"/>
  <c r="N1292" i="1"/>
  <c r="L1294" i="1" l="1"/>
  <c r="P1294" i="1" s="1"/>
  <c r="N1293" i="1"/>
  <c r="N1294" i="1" l="1"/>
  <c r="L1295" i="1"/>
  <c r="P1295" i="1" s="1"/>
  <c r="L1296" i="1" l="1"/>
  <c r="P1296" i="1" s="1"/>
  <c r="N1295" i="1"/>
  <c r="L1297" i="1" l="1"/>
  <c r="P1297" i="1" s="1"/>
  <c r="N1296" i="1"/>
  <c r="L1298" i="1" l="1"/>
  <c r="P1298" i="1" s="1"/>
  <c r="N1297" i="1"/>
  <c r="L1299" i="1" l="1"/>
  <c r="P1299" i="1" s="1"/>
  <c r="N1298" i="1"/>
  <c r="L1300" i="1" l="1"/>
  <c r="P1300" i="1" s="1"/>
  <c r="N1299" i="1"/>
  <c r="N1300" i="1" l="1"/>
  <c r="L1301" i="1"/>
  <c r="P1301" i="1" s="1"/>
  <c r="N1301" i="1" l="1"/>
  <c r="L1302" i="1"/>
  <c r="P1302" i="1" s="1"/>
  <c r="L1303" i="1" l="1"/>
  <c r="P1303" i="1" s="1"/>
  <c r="N1302" i="1"/>
  <c r="L1304" i="1" l="1"/>
  <c r="P1304" i="1" s="1"/>
  <c r="N1303" i="1"/>
  <c r="L1305" i="1" l="1"/>
  <c r="P1305" i="1" s="1"/>
  <c r="N1304" i="1"/>
  <c r="L1306" i="1" l="1"/>
  <c r="P1306" i="1" s="1"/>
  <c r="N1305" i="1"/>
  <c r="L1307" i="1" l="1"/>
  <c r="P1307" i="1" s="1"/>
  <c r="N1306" i="1"/>
  <c r="L1308" i="1" l="1"/>
  <c r="P1308" i="1" s="1"/>
  <c r="N1307" i="1"/>
  <c r="N1308" i="1" l="1"/>
  <c r="L1309" i="1"/>
  <c r="P1309" i="1" s="1"/>
  <c r="L1310" i="1" l="1"/>
  <c r="P1310" i="1" s="1"/>
  <c r="N1309" i="1"/>
  <c r="L1311" i="1" l="1"/>
  <c r="P1311" i="1" s="1"/>
  <c r="N1310" i="1"/>
  <c r="L1312" i="1" l="1"/>
  <c r="P1312" i="1" s="1"/>
  <c r="N1311" i="1"/>
  <c r="L1313" i="1" l="1"/>
  <c r="P1313" i="1" s="1"/>
  <c r="N1312" i="1"/>
  <c r="L1314" i="1" l="1"/>
  <c r="P1314" i="1" s="1"/>
  <c r="N1313" i="1"/>
  <c r="N1314" i="1" l="1"/>
  <c r="L1315" i="1"/>
  <c r="P1315" i="1" s="1"/>
  <c r="L1316" i="1" l="1"/>
  <c r="P1316" i="1" s="1"/>
  <c r="N1315" i="1"/>
  <c r="L1317" i="1" l="1"/>
  <c r="P1317" i="1" s="1"/>
  <c r="N1316" i="1"/>
  <c r="L1318" i="1" l="1"/>
  <c r="P1318" i="1" s="1"/>
  <c r="N1317" i="1"/>
  <c r="L1319" i="1" l="1"/>
  <c r="P1319" i="1" s="1"/>
  <c r="N1318" i="1"/>
  <c r="L1320" i="1" l="1"/>
  <c r="P1320" i="1" s="1"/>
  <c r="N1319" i="1"/>
  <c r="L1321" i="1" l="1"/>
  <c r="P1321" i="1" s="1"/>
  <c r="N1320" i="1"/>
  <c r="L1322" i="1" l="1"/>
  <c r="P1322" i="1" s="1"/>
  <c r="N1321" i="1"/>
  <c r="L1323" i="1" l="1"/>
  <c r="P1323" i="1" s="1"/>
  <c r="N1322" i="1"/>
  <c r="N1323" i="1" l="1"/>
  <c r="L1324" i="1"/>
  <c r="P1324" i="1" s="1"/>
  <c r="L1325" i="1" l="1"/>
  <c r="P1325" i="1" s="1"/>
  <c r="N1324" i="1"/>
  <c r="L1326" i="1" l="1"/>
  <c r="P1326" i="1" s="1"/>
  <c r="N1325" i="1"/>
  <c r="L1327" i="1" l="1"/>
  <c r="P1327" i="1" s="1"/>
  <c r="N1326" i="1"/>
  <c r="L1328" i="1" l="1"/>
  <c r="P1328" i="1" s="1"/>
  <c r="N1327" i="1"/>
  <c r="L1329" i="1" l="1"/>
  <c r="P1329" i="1" s="1"/>
  <c r="N1328" i="1"/>
  <c r="L1330" i="1" l="1"/>
  <c r="P1330" i="1" s="1"/>
  <c r="N1329" i="1"/>
  <c r="L1331" i="1" l="1"/>
  <c r="P1331" i="1" s="1"/>
  <c r="N1330" i="1"/>
  <c r="L1332" i="1" l="1"/>
  <c r="P1332" i="1" s="1"/>
  <c r="N1331" i="1"/>
  <c r="L1333" i="1" l="1"/>
  <c r="P1333" i="1" s="1"/>
  <c r="N1332" i="1"/>
  <c r="L1334" i="1" l="1"/>
  <c r="P1334" i="1" s="1"/>
  <c r="N1333" i="1"/>
  <c r="L1335" i="1" l="1"/>
  <c r="P1335" i="1" s="1"/>
  <c r="N1334" i="1"/>
  <c r="L1336" i="1" l="1"/>
  <c r="P1336" i="1" s="1"/>
  <c r="N1335" i="1"/>
  <c r="N1336" i="1" l="1"/>
  <c r="L1337" i="1"/>
  <c r="P1337" i="1" s="1"/>
  <c r="L1338" i="1" l="1"/>
  <c r="P1338" i="1" s="1"/>
  <c r="N1337" i="1"/>
  <c r="N1338" i="1" l="1"/>
  <c r="L1339" i="1"/>
  <c r="P1339" i="1" s="1"/>
  <c r="L1340" i="1" l="1"/>
  <c r="P1340" i="1" s="1"/>
  <c r="N1339" i="1"/>
  <c r="L1341" i="1" l="1"/>
  <c r="P1341" i="1" s="1"/>
  <c r="N1340" i="1"/>
  <c r="L1342" i="1" l="1"/>
  <c r="P1342" i="1" s="1"/>
  <c r="N1341" i="1"/>
  <c r="L1343" i="1" l="1"/>
  <c r="P1343" i="1" s="1"/>
  <c r="N1342" i="1"/>
  <c r="L1344" i="1" l="1"/>
  <c r="P1344" i="1" s="1"/>
  <c r="N1343" i="1"/>
  <c r="L1345" i="1" l="1"/>
  <c r="P1345" i="1" s="1"/>
  <c r="N1344" i="1"/>
  <c r="L1346" i="1" l="1"/>
  <c r="P1346" i="1" s="1"/>
  <c r="N1345" i="1"/>
  <c r="N1346" i="1" l="1"/>
  <c r="L1347" i="1"/>
  <c r="P1347" i="1" s="1"/>
  <c r="L1348" i="1" l="1"/>
  <c r="P1348" i="1" s="1"/>
  <c r="N1347" i="1"/>
  <c r="L1349" i="1" l="1"/>
  <c r="P1349" i="1" s="1"/>
  <c r="N1348" i="1"/>
  <c r="L1350" i="1" l="1"/>
  <c r="P1350" i="1" s="1"/>
  <c r="N1349" i="1"/>
  <c r="L1351" i="1" l="1"/>
  <c r="P1351" i="1" s="1"/>
  <c r="N1350" i="1"/>
  <c r="L1352" i="1" l="1"/>
  <c r="P1352" i="1" s="1"/>
  <c r="N1351" i="1"/>
  <c r="L1353" i="1" l="1"/>
  <c r="P1353" i="1" s="1"/>
  <c r="N1352" i="1"/>
  <c r="L1354" i="1" l="1"/>
  <c r="P1354" i="1" s="1"/>
  <c r="N1353" i="1"/>
  <c r="L1355" i="1" l="1"/>
  <c r="P1355" i="1" s="1"/>
  <c r="N1354" i="1"/>
  <c r="N1355" i="1" l="1"/>
  <c r="L1356" i="1"/>
  <c r="P1356" i="1" s="1"/>
  <c r="L1357" i="1" l="1"/>
  <c r="P1357" i="1" s="1"/>
  <c r="N1356" i="1"/>
  <c r="L1358" i="1" l="1"/>
  <c r="P1358" i="1" s="1"/>
  <c r="N1357" i="1"/>
  <c r="L1359" i="1" l="1"/>
  <c r="P1359" i="1" s="1"/>
  <c r="N1358" i="1"/>
  <c r="L1360" i="1" l="1"/>
  <c r="P1360" i="1" s="1"/>
  <c r="N1359" i="1"/>
  <c r="L1361" i="1" l="1"/>
  <c r="P1361" i="1" s="1"/>
  <c r="N1360" i="1"/>
  <c r="L1362" i="1" l="1"/>
  <c r="P1362" i="1" s="1"/>
  <c r="N1361" i="1"/>
  <c r="L1363" i="1" l="1"/>
  <c r="P1363" i="1" s="1"/>
  <c r="N1362" i="1"/>
  <c r="L1364" i="1" l="1"/>
  <c r="P1364" i="1" s="1"/>
  <c r="N1363" i="1"/>
  <c r="L1365" i="1" l="1"/>
  <c r="P1365" i="1" s="1"/>
  <c r="N1364" i="1"/>
  <c r="L1366" i="1" l="1"/>
  <c r="P1366" i="1" s="1"/>
  <c r="N1365" i="1"/>
  <c r="L1367" i="1" l="1"/>
  <c r="P1367" i="1" s="1"/>
  <c r="N1366" i="1"/>
  <c r="L1368" i="1" l="1"/>
  <c r="P1368" i="1" s="1"/>
  <c r="N1367" i="1"/>
  <c r="N1368" i="1" l="1"/>
  <c r="L1369" i="1"/>
  <c r="P1369" i="1" s="1"/>
  <c r="L1370" i="1" l="1"/>
  <c r="P1370" i="1" s="1"/>
  <c r="N1369" i="1"/>
  <c r="N1370" i="1" l="1"/>
  <c r="L1371" i="1"/>
  <c r="P1371" i="1" s="1"/>
  <c r="L1372" i="1" l="1"/>
  <c r="P1372" i="1" s="1"/>
  <c r="N1371" i="1"/>
  <c r="L1373" i="1" l="1"/>
  <c r="P1373" i="1" s="1"/>
  <c r="N1372" i="1"/>
  <c r="L1374" i="1" l="1"/>
  <c r="P1374" i="1" s="1"/>
  <c r="N1373" i="1"/>
  <c r="L1375" i="1" l="1"/>
  <c r="P1375" i="1" s="1"/>
  <c r="N1374" i="1"/>
  <c r="L1376" i="1" l="1"/>
  <c r="P1376" i="1" s="1"/>
  <c r="N1375" i="1"/>
  <c r="L1377" i="1" l="1"/>
  <c r="P1377" i="1" s="1"/>
  <c r="N1376" i="1"/>
  <c r="L1378" i="1" l="1"/>
  <c r="P1378" i="1" s="1"/>
  <c r="N1377" i="1"/>
  <c r="N1378" i="1" l="1"/>
  <c r="L1379" i="1"/>
  <c r="P1379" i="1" s="1"/>
  <c r="L1380" i="1" l="1"/>
  <c r="P1380" i="1" s="1"/>
  <c r="N1379" i="1"/>
  <c r="L1381" i="1" l="1"/>
  <c r="P1381" i="1" s="1"/>
  <c r="N1380" i="1"/>
  <c r="L1382" i="1" l="1"/>
  <c r="P1382" i="1" s="1"/>
  <c r="N1381" i="1"/>
  <c r="L1383" i="1" l="1"/>
  <c r="P1383" i="1" s="1"/>
  <c r="N1382" i="1"/>
  <c r="L1384" i="1" l="1"/>
  <c r="P1384" i="1" s="1"/>
  <c r="N1383" i="1"/>
  <c r="L1385" i="1" l="1"/>
  <c r="P1385" i="1" s="1"/>
  <c r="N1384" i="1"/>
  <c r="L1386" i="1" l="1"/>
  <c r="P1386" i="1" s="1"/>
  <c r="N1385" i="1"/>
  <c r="L1387" i="1" l="1"/>
  <c r="P1387" i="1" s="1"/>
  <c r="N1386" i="1"/>
  <c r="N1387" i="1" l="1"/>
  <c r="L1388" i="1"/>
  <c r="P1388" i="1" s="1"/>
  <c r="L1389" i="1" l="1"/>
  <c r="P1389" i="1" s="1"/>
  <c r="N1388" i="1"/>
  <c r="L1390" i="1" l="1"/>
  <c r="P1390" i="1" s="1"/>
  <c r="N1389" i="1"/>
  <c r="L1391" i="1" l="1"/>
  <c r="P1391" i="1" s="1"/>
  <c r="N1390" i="1"/>
  <c r="L1392" i="1" l="1"/>
  <c r="P1392" i="1" s="1"/>
  <c r="N1391" i="1"/>
  <c r="L1393" i="1" l="1"/>
  <c r="P1393" i="1" s="1"/>
  <c r="N1392" i="1"/>
  <c r="N1393" i="1" l="1"/>
  <c r="L1394" i="1"/>
  <c r="P1394" i="1" s="1"/>
  <c r="L1395" i="1" l="1"/>
  <c r="P1395" i="1" s="1"/>
  <c r="N1394" i="1"/>
  <c r="N1395" i="1" l="1"/>
  <c r="L1396" i="1"/>
  <c r="P1396" i="1" s="1"/>
  <c r="L1397" i="1" l="1"/>
  <c r="P1397" i="1" s="1"/>
  <c r="N1396" i="1"/>
  <c r="L1398" i="1" l="1"/>
  <c r="P1398" i="1" s="1"/>
  <c r="N1397" i="1"/>
  <c r="L1399" i="1" l="1"/>
  <c r="P1399" i="1" s="1"/>
  <c r="N1398" i="1"/>
  <c r="L1400" i="1" l="1"/>
  <c r="P1400" i="1" s="1"/>
  <c r="N1399" i="1"/>
  <c r="L1401" i="1" l="1"/>
  <c r="P1401" i="1" s="1"/>
  <c r="N1400" i="1"/>
  <c r="N1401" i="1" l="1"/>
  <c r="L1402" i="1"/>
  <c r="P1402" i="1" s="1"/>
  <c r="N1402" i="1" l="1"/>
  <c r="L1403" i="1"/>
  <c r="P1403" i="1" s="1"/>
  <c r="L1404" i="1" l="1"/>
  <c r="P1404" i="1" s="1"/>
  <c r="N1403" i="1"/>
  <c r="L1405" i="1" l="1"/>
  <c r="P1405" i="1" s="1"/>
  <c r="N1404" i="1"/>
  <c r="L1406" i="1" l="1"/>
  <c r="P1406" i="1" s="1"/>
  <c r="N1405" i="1"/>
  <c r="L1407" i="1" l="1"/>
  <c r="P1407" i="1" s="1"/>
  <c r="N1406" i="1"/>
  <c r="L1408" i="1" l="1"/>
  <c r="P1408" i="1" s="1"/>
  <c r="N1407" i="1"/>
  <c r="L1409" i="1" l="1"/>
  <c r="P1409" i="1" s="1"/>
  <c r="N1408" i="1"/>
  <c r="L1410" i="1" l="1"/>
  <c r="P1410" i="1" s="1"/>
  <c r="N1409" i="1"/>
  <c r="N1410" i="1" l="1"/>
  <c r="L1411" i="1"/>
  <c r="P1411" i="1" s="1"/>
  <c r="L1412" i="1" l="1"/>
  <c r="P1412" i="1" s="1"/>
  <c r="N1411" i="1"/>
  <c r="L1413" i="1" l="1"/>
  <c r="P1413" i="1" s="1"/>
  <c r="N1412" i="1"/>
  <c r="L1414" i="1" l="1"/>
  <c r="P1414" i="1" s="1"/>
  <c r="N1413" i="1"/>
  <c r="L1415" i="1" l="1"/>
  <c r="P1415" i="1" s="1"/>
  <c r="N1414" i="1"/>
  <c r="L1416" i="1" l="1"/>
  <c r="P1416" i="1" s="1"/>
  <c r="N1415" i="1"/>
  <c r="L1417" i="1" l="1"/>
  <c r="P1417" i="1" s="1"/>
  <c r="N1416" i="1"/>
  <c r="L1418" i="1" l="1"/>
  <c r="P1418" i="1" s="1"/>
  <c r="N1417" i="1"/>
  <c r="L1419" i="1" l="1"/>
  <c r="P1419" i="1" s="1"/>
  <c r="N1418" i="1"/>
  <c r="N1419" i="1" l="1"/>
  <c r="L1420" i="1"/>
  <c r="P1420" i="1" s="1"/>
  <c r="L1421" i="1" l="1"/>
  <c r="P1421" i="1" s="1"/>
  <c r="N1420" i="1"/>
  <c r="L1422" i="1" l="1"/>
  <c r="P1422" i="1" s="1"/>
  <c r="N1421" i="1"/>
  <c r="L1423" i="1" l="1"/>
  <c r="P1423" i="1" s="1"/>
  <c r="N1422" i="1"/>
  <c r="L1424" i="1" l="1"/>
  <c r="P1424" i="1" s="1"/>
  <c r="N1423" i="1"/>
  <c r="L1425" i="1" l="1"/>
  <c r="P1425" i="1" s="1"/>
  <c r="N1424" i="1"/>
  <c r="N1425" i="1" l="1"/>
  <c r="L1426" i="1"/>
  <c r="P1426" i="1" s="1"/>
  <c r="L1427" i="1" l="1"/>
  <c r="P1427" i="1" s="1"/>
  <c r="N1426" i="1"/>
  <c r="L1428" i="1" l="1"/>
  <c r="P1428" i="1" s="1"/>
  <c r="N1427" i="1"/>
  <c r="L1429" i="1" l="1"/>
  <c r="P1429" i="1" s="1"/>
  <c r="N1428" i="1"/>
  <c r="L1430" i="1" l="1"/>
  <c r="P1430" i="1" s="1"/>
  <c r="N1429" i="1"/>
  <c r="L1431" i="1" l="1"/>
  <c r="P1431" i="1" s="1"/>
  <c r="N1430" i="1"/>
  <c r="L1432" i="1" l="1"/>
  <c r="P1432" i="1" s="1"/>
  <c r="N1431" i="1"/>
  <c r="L1433" i="1" l="1"/>
  <c r="P1433" i="1" s="1"/>
  <c r="N1432" i="1"/>
  <c r="N1433" i="1" l="1"/>
  <c r="L1434" i="1"/>
  <c r="P1434" i="1" s="1"/>
  <c r="N1434" i="1" l="1"/>
  <c r="L1435" i="1"/>
  <c r="P1435" i="1" s="1"/>
  <c r="L1436" i="1" l="1"/>
  <c r="P1436" i="1" s="1"/>
  <c r="N1435" i="1"/>
  <c r="L1437" i="1" l="1"/>
  <c r="P1437" i="1" s="1"/>
  <c r="N1436" i="1"/>
  <c r="L1438" i="1" l="1"/>
  <c r="P1438" i="1" s="1"/>
  <c r="N1437" i="1"/>
  <c r="L1439" i="1" l="1"/>
  <c r="P1439" i="1" s="1"/>
  <c r="N1438" i="1"/>
  <c r="L1440" i="1" l="1"/>
  <c r="P1440" i="1" s="1"/>
  <c r="N1439" i="1"/>
  <c r="L1441" i="1" l="1"/>
  <c r="P1441" i="1" s="1"/>
  <c r="N1440" i="1"/>
  <c r="L1442" i="1" l="1"/>
  <c r="P1442" i="1" s="1"/>
  <c r="N1441" i="1"/>
  <c r="N1442" i="1" l="1"/>
  <c r="L1443" i="1"/>
  <c r="P1443" i="1" s="1"/>
  <c r="L1444" i="1" l="1"/>
  <c r="P1444" i="1" s="1"/>
  <c r="N1443" i="1"/>
  <c r="L1445" i="1" l="1"/>
  <c r="P1445" i="1" s="1"/>
  <c r="N1444" i="1"/>
  <c r="L1446" i="1" l="1"/>
  <c r="P1446" i="1" s="1"/>
  <c r="N1445" i="1"/>
  <c r="L1447" i="1" l="1"/>
  <c r="P1447" i="1" s="1"/>
  <c r="N1446" i="1"/>
  <c r="L1448" i="1" l="1"/>
  <c r="P1448" i="1" s="1"/>
  <c r="N1447" i="1"/>
  <c r="L1449" i="1" l="1"/>
  <c r="P1449" i="1" s="1"/>
  <c r="N1448" i="1"/>
  <c r="L1450" i="1" l="1"/>
  <c r="P1450" i="1" s="1"/>
  <c r="N1449" i="1"/>
  <c r="L1451" i="1" l="1"/>
  <c r="P1451" i="1" s="1"/>
  <c r="N1450" i="1"/>
  <c r="N1451" i="1" l="1"/>
  <c r="L1452" i="1"/>
  <c r="P1452" i="1" s="1"/>
  <c r="L1453" i="1" l="1"/>
  <c r="P1453" i="1" s="1"/>
  <c r="N1452" i="1"/>
  <c r="L1454" i="1" l="1"/>
  <c r="P1454" i="1" s="1"/>
  <c r="N1453" i="1"/>
  <c r="L1455" i="1" l="1"/>
  <c r="P1455" i="1" s="1"/>
  <c r="N1454" i="1"/>
  <c r="L1456" i="1" l="1"/>
  <c r="P1456" i="1" s="1"/>
  <c r="N1455" i="1"/>
  <c r="L1457" i="1" l="1"/>
  <c r="P1457" i="1" s="1"/>
  <c r="N1456" i="1"/>
  <c r="N1457" i="1" l="1"/>
  <c r="L1458" i="1"/>
  <c r="P1458" i="1" s="1"/>
  <c r="L1459" i="1" l="1"/>
  <c r="P1459" i="1" s="1"/>
  <c r="N1458" i="1"/>
  <c r="L1460" i="1" l="1"/>
  <c r="P1460" i="1" s="1"/>
  <c r="N1459" i="1"/>
  <c r="L1461" i="1" l="1"/>
  <c r="P1461" i="1" s="1"/>
  <c r="N1460" i="1"/>
  <c r="L1462" i="1" l="1"/>
  <c r="P1462" i="1" s="1"/>
  <c r="N1461" i="1"/>
  <c r="L1463" i="1" l="1"/>
  <c r="P1463" i="1" s="1"/>
  <c r="N1462" i="1"/>
  <c r="N1463" i="1" l="1"/>
  <c r="L1464" i="1"/>
  <c r="P1464" i="1" s="1"/>
  <c r="L1465" i="1" l="1"/>
  <c r="P1465" i="1" s="1"/>
  <c r="N1464" i="1"/>
  <c r="L1466" i="1" l="1"/>
  <c r="P1466" i="1" s="1"/>
  <c r="N1465" i="1"/>
  <c r="L1467" i="1" l="1"/>
  <c r="P1467" i="1" s="1"/>
  <c r="N1466" i="1"/>
  <c r="L1468" i="1" l="1"/>
  <c r="P1468" i="1" s="1"/>
  <c r="N1467" i="1"/>
  <c r="L1469" i="1" l="1"/>
  <c r="P1469" i="1" s="1"/>
  <c r="N1468" i="1"/>
  <c r="L1470" i="1" l="1"/>
  <c r="P1470" i="1" s="1"/>
  <c r="N1469" i="1"/>
  <c r="L1471" i="1" l="1"/>
  <c r="P1471" i="1" s="1"/>
  <c r="N1470" i="1"/>
  <c r="N1471" i="1" l="1"/>
  <c r="L1472" i="1"/>
  <c r="P1472" i="1" s="1"/>
  <c r="L1473" i="1" l="1"/>
  <c r="P1473" i="1" s="1"/>
  <c r="N1472" i="1"/>
  <c r="L1474" i="1" l="1"/>
  <c r="P1474" i="1" s="1"/>
  <c r="N1473" i="1"/>
  <c r="L1475" i="1" l="1"/>
  <c r="P1475" i="1" s="1"/>
  <c r="N1474" i="1"/>
  <c r="L1476" i="1" l="1"/>
  <c r="P1476" i="1" s="1"/>
  <c r="N1475" i="1"/>
  <c r="L1477" i="1" l="1"/>
  <c r="P1477" i="1" s="1"/>
  <c r="N1476" i="1"/>
  <c r="L1478" i="1" l="1"/>
  <c r="P1478" i="1" s="1"/>
  <c r="N1477" i="1"/>
  <c r="L1479" i="1" l="1"/>
  <c r="P1479" i="1" s="1"/>
  <c r="N1478" i="1"/>
  <c r="L1480" i="1" l="1"/>
  <c r="P1480" i="1" s="1"/>
  <c r="N1479" i="1"/>
  <c r="L1481" i="1" l="1"/>
  <c r="P1481" i="1" s="1"/>
  <c r="N1480" i="1"/>
  <c r="L1482" i="1" l="1"/>
  <c r="P1482" i="1" s="1"/>
  <c r="N1481" i="1"/>
  <c r="L1483" i="1" l="1"/>
  <c r="P1483" i="1" s="1"/>
  <c r="N1482" i="1"/>
  <c r="L1484" i="1" l="1"/>
  <c r="P1484" i="1" s="1"/>
  <c r="N1483" i="1"/>
  <c r="L1485" i="1" l="1"/>
  <c r="P1485" i="1" s="1"/>
  <c r="N1484" i="1"/>
  <c r="L1486" i="1" l="1"/>
  <c r="P1486" i="1" s="1"/>
  <c r="N1485" i="1"/>
  <c r="L1487" i="1" l="1"/>
  <c r="P1487" i="1" s="1"/>
  <c r="N1486" i="1"/>
  <c r="L1488" i="1" l="1"/>
  <c r="P1488" i="1" s="1"/>
  <c r="N1487" i="1"/>
  <c r="L1489" i="1" l="1"/>
  <c r="P1489" i="1" s="1"/>
  <c r="N1488" i="1"/>
  <c r="L1490" i="1" l="1"/>
  <c r="P1490" i="1" s="1"/>
  <c r="N1489" i="1"/>
  <c r="L1491" i="1" l="1"/>
  <c r="P1491" i="1" s="1"/>
  <c r="N1490" i="1"/>
  <c r="L1492" i="1" l="1"/>
  <c r="P1492" i="1" s="1"/>
  <c r="N1491" i="1"/>
  <c r="L1493" i="1" l="1"/>
  <c r="P1493" i="1" s="1"/>
  <c r="N1492" i="1"/>
  <c r="L1494" i="1" l="1"/>
  <c r="P1494" i="1" s="1"/>
  <c r="N1493" i="1"/>
  <c r="L1495" i="1" l="1"/>
  <c r="P1495" i="1" s="1"/>
  <c r="N1494" i="1"/>
  <c r="L1496" i="1" l="1"/>
  <c r="P1496" i="1" s="1"/>
  <c r="N1495" i="1"/>
  <c r="N1496" i="1" l="1"/>
  <c r="L1497" i="1"/>
  <c r="P1497" i="1" s="1"/>
  <c r="L1498" i="1" l="1"/>
  <c r="P1498" i="1" s="1"/>
  <c r="N1497" i="1"/>
  <c r="N1498" i="1" l="1"/>
  <c r="L1499" i="1"/>
  <c r="P1499" i="1" s="1"/>
  <c r="L1500" i="1" l="1"/>
  <c r="P1500" i="1" s="1"/>
  <c r="N1499" i="1"/>
  <c r="L1501" i="1" l="1"/>
  <c r="P1501" i="1" s="1"/>
  <c r="N1500" i="1"/>
  <c r="L1502" i="1" l="1"/>
  <c r="P1502" i="1" s="1"/>
  <c r="N1501" i="1"/>
  <c r="L1503" i="1" l="1"/>
  <c r="P1503" i="1" s="1"/>
  <c r="N1502" i="1"/>
  <c r="L1504" i="1" l="1"/>
  <c r="P1504" i="1" s="1"/>
  <c r="N1503" i="1"/>
  <c r="L1505" i="1" l="1"/>
  <c r="P1505" i="1" s="1"/>
  <c r="N1504" i="1"/>
  <c r="N1505" i="1" l="1"/>
  <c r="L1506" i="1"/>
  <c r="P1506" i="1" s="1"/>
  <c r="N1506" i="1" l="1"/>
  <c r="L1507" i="1"/>
  <c r="P1507" i="1" s="1"/>
  <c r="L1508" i="1" l="1"/>
  <c r="P1508" i="1" s="1"/>
  <c r="N1507" i="1"/>
  <c r="L1509" i="1" l="1"/>
  <c r="P1509" i="1" s="1"/>
  <c r="N1508" i="1"/>
  <c r="L1510" i="1" l="1"/>
  <c r="P1510" i="1" s="1"/>
  <c r="N1509" i="1"/>
  <c r="L1511" i="1" l="1"/>
  <c r="P1511" i="1" s="1"/>
  <c r="N1510" i="1"/>
  <c r="L1512" i="1" l="1"/>
  <c r="P1512" i="1" s="1"/>
  <c r="N1511" i="1"/>
  <c r="N1512" i="1" l="1"/>
  <c r="L1513" i="1"/>
  <c r="P1513" i="1" s="1"/>
  <c r="L1514" i="1" l="1"/>
  <c r="P1514" i="1" s="1"/>
  <c r="N1513" i="1"/>
  <c r="N1514" i="1" l="1"/>
  <c r="L1515" i="1"/>
  <c r="P1515" i="1" s="1"/>
  <c r="L1516" i="1" l="1"/>
  <c r="P1516" i="1" s="1"/>
  <c r="N1515" i="1"/>
  <c r="L1517" i="1" l="1"/>
  <c r="P1517" i="1" s="1"/>
  <c r="N1516" i="1"/>
  <c r="L1518" i="1" l="1"/>
  <c r="P1518" i="1" s="1"/>
  <c r="N1517" i="1"/>
  <c r="L1519" i="1" l="1"/>
  <c r="P1519" i="1" s="1"/>
  <c r="N1518" i="1"/>
  <c r="L1520" i="1" l="1"/>
  <c r="P1520" i="1" s="1"/>
  <c r="N1519" i="1"/>
  <c r="N1520" i="1" l="1"/>
  <c r="L1521" i="1"/>
  <c r="P1521" i="1" s="1"/>
  <c r="L1522" i="1" l="1"/>
  <c r="P1522" i="1" s="1"/>
  <c r="N1521" i="1"/>
  <c r="L1523" i="1" l="1"/>
  <c r="P1523" i="1" s="1"/>
  <c r="N1522" i="1"/>
  <c r="L1524" i="1" l="1"/>
  <c r="P1524" i="1" s="1"/>
  <c r="N1523" i="1"/>
  <c r="L1525" i="1" l="1"/>
  <c r="P1525" i="1" s="1"/>
  <c r="N1524" i="1"/>
  <c r="L1526" i="1" l="1"/>
  <c r="P1526" i="1" s="1"/>
  <c r="N1525" i="1"/>
  <c r="L1527" i="1" l="1"/>
  <c r="P1527" i="1" s="1"/>
  <c r="N1526" i="1"/>
  <c r="L1528" i="1" l="1"/>
  <c r="P1528" i="1" s="1"/>
  <c r="N1527" i="1"/>
  <c r="N1528" i="1" l="1"/>
  <c r="L1529" i="1"/>
  <c r="P1529" i="1" s="1"/>
  <c r="L1530" i="1" l="1"/>
  <c r="P1530" i="1" s="1"/>
  <c r="N1529" i="1"/>
  <c r="N1530" i="1" l="1"/>
  <c r="L1531" i="1"/>
  <c r="P1531" i="1" s="1"/>
  <c r="L1532" i="1" l="1"/>
  <c r="P1532" i="1" s="1"/>
  <c r="N1531" i="1"/>
  <c r="L1533" i="1" l="1"/>
  <c r="P1533" i="1" s="1"/>
  <c r="N1532" i="1"/>
  <c r="L1534" i="1" l="1"/>
  <c r="P1534" i="1" s="1"/>
  <c r="N1533" i="1"/>
  <c r="L1535" i="1" l="1"/>
  <c r="P1535" i="1" s="1"/>
  <c r="N1534" i="1"/>
  <c r="L1536" i="1" l="1"/>
  <c r="P1536" i="1" s="1"/>
  <c r="N1535" i="1"/>
  <c r="N1536" i="1" l="1"/>
  <c r="L1537" i="1"/>
  <c r="P1537" i="1" s="1"/>
  <c r="L1538" i="1" l="1"/>
  <c r="P1538" i="1" s="1"/>
  <c r="N1537" i="1"/>
  <c r="N1538" i="1" l="1"/>
  <c r="L1539" i="1"/>
  <c r="P1539" i="1" s="1"/>
  <c r="L1540" i="1" l="1"/>
  <c r="P1540" i="1" s="1"/>
  <c r="N1539" i="1"/>
  <c r="L1541" i="1" l="1"/>
  <c r="P1541" i="1" s="1"/>
  <c r="N1540" i="1"/>
  <c r="L1542" i="1" l="1"/>
  <c r="P1542" i="1" s="1"/>
  <c r="N1541" i="1"/>
  <c r="L1543" i="1" l="1"/>
  <c r="P1543" i="1" s="1"/>
  <c r="N1542" i="1"/>
  <c r="L1544" i="1" l="1"/>
  <c r="P1544" i="1" s="1"/>
  <c r="N1543" i="1"/>
  <c r="N1544" i="1" l="1"/>
  <c r="L1545" i="1"/>
  <c r="P1545" i="1" s="1"/>
  <c r="L1546" i="1" l="1"/>
  <c r="P1546" i="1" s="1"/>
  <c r="N1545" i="1"/>
  <c r="L1547" i="1" l="1"/>
  <c r="P1547" i="1" s="1"/>
  <c r="N1546" i="1"/>
  <c r="L1548" i="1" l="1"/>
  <c r="P1548" i="1" s="1"/>
  <c r="N1547" i="1"/>
  <c r="L1549" i="1" l="1"/>
  <c r="P1549" i="1" s="1"/>
  <c r="N1548" i="1"/>
  <c r="L1550" i="1" l="1"/>
  <c r="P1550" i="1" s="1"/>
  <c r="N1549" i="1"/>
  <c r="L1551" i="1" l="1"/>
  <c r="P1551" i="1" s="1"/>
  <c r="N1550" i="1"/>
  <c r="L1552" i="1" l="1"/>
  <c r="P1552" i="1" s="1"/>
  <c r="N1551" i="1"/>
  <c r="N1552" i="1" l="1"/>
  <c r="L1553" i="1"/>
  <c r="P1553" i="1" s="1"/>
  <c r="L1554" i="1" l="1"/>
  <c r="P1554" i="1" s="1"/>
  <c r="N1553" i="1"/>
  <c r="L1555" i="1" l="1"/>
  <c r="P1555" i="1" s="1"/>
  <c r="N1554" i="1"/>
  <c r="L1556" i="1" l="1"/>
  <c r="P1556" i="1" s="1"/>
  <c r="N1555" i="1"/>
  <c r="L1557" i="1" l="1"/>
  <c r="P1557" i="1" s="1"/>
  <c r="N1556" i="1"/>
  <c r="L1558" i="1" l="1"/>
  <c r="P1558" i="1" s="1"/>
  <c r="N1557" i="1"/>
  <c r="L1559" i="1" l="1"/>
  <c r="P1559" i="1" s="1"/>
  <c r="N1558" i="1"/>
  <c r="N1559" i="1" l="1"/>
  <c r="L1560" i="1"/>
  <c r="P1560" i="1" s="1"/>
  <c r="N1560" i="1" l="1"/>
  <c r="L1561" i="1"/>
  <c r="P1561" i="1" s="1"/>
  <c r="L1562" i="1" l="1"/>
  <c r="P1562" i="1" s="1"/>
  <c r="N1561" i="1"/>
  <c r="L1563" i="1" l="1"/>
  <c r="P1563" i="1" s="1"/>
  <c r="N1562" i="1"/>
  <c r="L1564" i="1" l="1"/>
  <c r="P1564" i="1" s="1"/>
  <c r="N1563" i="1"/>
  <c r="L1565" i="1" l="1"/>
  <c r="P1565" i="1" s="1"/>
  <c r="N1564" i="1"/>
  <c r="L1566" i="1" l="1"/>
  <c r="P1566" i="1" s="1"/>
  <c r="N1565" i="1"/>
  <c r="L1567" i="1" l="1"/>
  <c r="P1567" i="1" s="1"/>
  <c r="N1566" i="1"/>
  <c r="L1568" i="1" l="1"/>
  <c r="P1568" i="1" s="1"/>
  <c r="N1567" i="1"/>
  <c r="N1568" i="1" l="1"/>
  <c r="L1569" i="1"/>
  <c r="P1569" i="1" s="1"/>
  <c r="L1570" i="1" l="1"/>
  <c r="P1570" i="1" s="1"/>
  <c r="N1569" i="1"/>
  <c r="N1570" i="1" l="1"/>
  <c r="L1571" i="1"/>
  <c r="P1571" i="1" s="1"/>
  <c r="L1572" i="1" l="1"/>
  <c r="P1572" i="1" s="1"/>
  <c r="N1571" i="1"/>
  <c r="L1573" i="1" l="1"/>
  <c r="P1573" i="1" s="1"/>
  <c r="N1572" i="1"/>
  <c r="L1574" i="1" l="1"/>
  <c r="P1574" i="1" s="1"/>
  <c r="N1573" i="1"/>
  <c r="L1575" i="1" l="1"/>
  <c r="P1575" i="1" s="1"/>
  <c r="N1574" i="1"/>
  <c r="L1576" i="1" l="1"/>
  <c r="P1576" i="1" s="1"/>
  <c r="N1575" i="1"/>
  <c r="N1576" i="1" l="1"/>
  <c r="L1577" i="1"/>
  <c r="P1577" i="1" s="1"/>
  <c r="L1578" i="1" l="1"/>
  <c r="P1578" i="1" s="1"/>
  <c r="N1577" i="1"/>
  <c r="N1578" i="1" l="1"/>
  <c r="L1579" i="1"/>
  <c r="P1579" i="1" s="1"/>
  <c r="L1580" i="1" l="1"/>
  <c r="P1580" i="1" s="1"/>
  <c r="N1579" i="1"/>
  <c r="L1581" i="1" l="1"/>
  <c r="P1581" i="1" s="1"/>
  <c r="N1580" i="1"/>
  <c r="L1582" i="1" l="1"/>
  <c r="P1582" i="1" s="1"/>
  <c r="N1581" i="1"/>
  <c r="L1583" i="1" l="1"/>
  <c r="P1583" i="1" s="1"/>
  <c r="N1582" i="1"/>
  <c r="L1584" i="1" l="1"/>
  <c r="P1584" i="1" s="1"/>
  <c r="N1583" i="1"/>
  <c r="N1584" i="1" l="1"/>
  <c r="L1585" i="1"/>
  <c r="P1585" i="1" s="1"/>
  <c r="L1586" i="1" l="1"/>
  <c r="P1586" i="1" s="1"/>
  <c r="N1585" i="1"/>
  <c r="L1587" i="1" l="1"/>
  <c r="P1587" i="1" s="1"/>
  <c r="N1586" i="1"/>
  <c r="L1588" i="1" l="1"/>
  <c r="P1588" i="1" s="1"/>
  <c r="N1587" i="1"/>
  <c r="L1589" i="1" l="1"/>
  <c r="P1589" i="1" s="1"/>
  <c r="N1588" i="1"/>
  <c r="L1590" i="1" l="1"/>
  <c r="P1590" i="1" s="1"/>
  <c r="N1589" i="1"/>
  <c r="L1591" i="1" l="1"/>
  <c r="P1591" i="1" s="1"/>
  <c r="N1590" i="1"/>
  <c r="N1591" i="1" l="1"/>
  <c r="L1592" i="1"/>
  <c r="P1592" i="1" s="1"/>
  <c r="N1592" i="1" l="1"/>
  <c r="L1593" i="1"/>
  <c r="P1593" i="1" s="1"/>
  <c r="L1594" i="1" l="1"/>
  <c r="P1594" i="1" s="1"/>
  <c r="N1593" i="1"/>
  <c r="N1594" i="1" l="1"/>
  <c r="L1595" i="1"/>
  <c r="P1595" i="1" s="1"/>
  <c r="L1596" i="1" l="1"/>
  <c r="P1596" i="1" s="1"/>
  <c r="N1595" i="1"/>
  <c r="L1597" i="1" l="1"/>
  <c r="P1597" i="1" s="1"/>
  <c r="N1596" i="1"/>
  <c r="L1598" i="1" l="1"/>
  <c r="P1598" i="1" s="1"/>
  <c r="N1597" i="1"/>
  <c r="L1599" i="1" l="1"/>
  <c r="P1599" i="1" s="1"/>
  <c r="N1598" i="1"/>
  <c r="L1600" i="1" l="1"/>
  <c r="P1600" i="1" s="1"/>
  <c r="N1599" i="1"/>
  <c r="N1600" i="1" l="1"/>
  <c r="L1601" i="1"/>
  <c r="P1601" i="1" s="1"/>
  <c r="L1602" i="1" l="1"/>
  <c r="P1602" i="1" s="1"/>
  <c r="N1601" i="1"/>
  <c r="N1602" i="1" l="1"/>
  <c r="L1603" i="1"/>
  <c r="P1603" i="1" s="1"/>
  <c r="L1604" i="1" l="1"/>
  <c r="P1604" i="1" s="1"/>
  <c r="N1603" i="1"/>
  <c r="L1605" i="1" l="1"/>
  <c r="P1605" i="1" s="1"/>
  <c r="N1604" i="1"/>
  <c r="L1606" i="1" l="1"/>
  <c r="P1606" i="1" s="1"/>
  <c r="N1605" i="1"/>
  <c r="L1607" i="1" l="1"/>
  <c r="P1607" i="1" s="1"/>
  <c r="N1606" i="1"/>
  <c r="L1608" i="1" l="1"/>
  <c r="P1608" i="1" s="1"/>
  <c r="N1607" i="1"/>
  <c r="N1608" i="1" l="1"/>
  <c r="L1609" i="1"/>
  <c r="P1609" i="1" s="1"/>
  <c r="L1610" i="1" l="1"/>
  <c r="P1610" i="1" s="1"/>
  <c r="N1609" i="1"/>
  <c r="N1610" i="1" l="1"/>
  <c r="L1611" i="1"/>
  <c r="P1611" i="1" s="1"/>
  <c r="L1612" i="1" l="1"/>
  <c r="P1612" i="1" s="1"/>
  <c r="N1611" i="1"/>
  <c r="L1613" i="1" l="1"/>
  <c r="P1613" i="1" s="1"/>
  <c r="N1612" i="1"/>
  <c r="L1614" i="1" l="1"/>
  <c r="P1614" i="1" s="1"/>
  <c r="N1613" i="1"/>
  <c r="L1615" i="1" l="1"/>
  <c r="P1615" i="1" s="1"/>
  <c r="N1614" i="1"/>
  <c r="L1616" i="1" l="1"/>
  <c r="P1616" i="1" s="1"/>
  <c r="N1615" i="1"/>
  <c r="N1616" i="1" l="1"/>
  <c r="L1617" i="1"/>
  <c r="P1617" i="1" s="1"/>
  <c r="L1618" i="1" l="1"/>
  <c r="P1618" i="1" s="1"/>
  <c r="N1617" i="1"/>
  <c r="L1619" i="1" l="1"/>
  <c r="P1619" i="1" s="1"/>
  <c r="N1618" i="1"/>
  <c r="L1620" i="1" l="1"/>
  <c r="P1620" i="1" s="1"/>
  <c r="N1619" i="1"/>
  <c r="L1621" i="1" l="1"/>
  <c r="P1621" i="1" s="1"/>
  <c r="N1620" i="1"/>
  <c r="L1622" i="1" l="1"/>
  <c r="P1622" i="1" s="1"/>
  <c r="N1621" i="1"/>
  <c r="L1623" i="1" l="1"/>
  <c r="P1623" i="1" s="1"/>
  <c r="N1622" i="1"/>
  <c r="N1623" i="1" l="1"/>
  <c r="L1624" i="1"/>
  <c r="P1624" i="1" s="1"/>
  <c r="N1624" i="1" l="1"/>
  <c r="L1625" i="1"/>
  <c r="P1625" i="1" s="1"/>
  <c r="L1626" i="1" l="1"/>
  <c r="P1626" i="1" s="1"/>
  <c r="N1625" i="1"/>
  <c r="N1626" i="1" l="1"/>
  <c r="L1627" i="1"/>
  <c r="P1627" i="1" s="1"/>
  <c r="L1628" i="1" l="1"/>
  <c r="P1628" i="1" s="1"/>
  <c r="N1627" i="1"/>
  <c r="L1629" i="1" l="1"/>
  <c r="P1629" i="1" s="1"/>
  <c r="N1628" i="1"/>
  <c r="L1630" i="1" l="1"/>
  <c r="P1630" i="1" s="1"/>
  <c r="N1629" i="1"/>
  <c r="L1631" i="1" l="1"/>
  <c r="P1631" i="1" s="1"/>
  <c r="N1630" i="1"/>
  <c r="L1632" i="1" l="1"/>
  <c r="P1632" i="1" s="1"/>
  <c r="N1631" i="1"/>
  <c r="N1632" i="1" l="1"/>
  <c r="L1633" i="1"/>
  <c r="P1633" i="1" s="1"/>
  <c r="L1634" i="1" l="1"/>
  <c r="P1634" i="1" s="1"/>
  <c r="N1633" i="1"/>
  <c r="N1634" i="1" l="1"/>
  <c r="L1635" i="1"/>
  <c r="P1635" i="1" s="1"/>
  <c r="L1636" i="1" l="1"/>
  <c r="P1636" i="1" s="1"/>
  <c r="N1635" i="1"/>
  <c r="L1637" i="1" l="1"/>
  <c r="P1637" i="1" s="1"/>
  <c r="N1636" i="1"/>
  <c r="L1638" i="1" l="1"/>
  <c r="P1638" i="1" s="1"/>
  <c r="N1637" i="1"/>
  <c r="L1639" i="1" l="1"/>
  <c r="P1639" i="1" s="1"/>
  <c r="N1638" i="1"/>
  <c r="L1640" i="1" l="1"/>
  <c r="P1640" i="1" s="1"/>
  <c r="N1639" i="1"/>
  <c r="N1640" i="1" l="1"/>
  <c r="L1641" i="1"/>
  <c r="P1641" i="1" s="1"/>
  <c r="L1642" i="1" l="1"/>
  <c r="P1642" i="1" s="1"/>
  <c r="N1641" i="1"/>
  <c r="N1642" i="1" l="1"/>
  <c r="L1643" i="1"/>
  <c r="P1643" i="1" s="1"/>
  <c r="L1644" i="1" l="1"/>
  <c r="P1644" i="1" s="1"/>
  <c r="N1643" i="1"/>
  <c r="L1645" i="1" l="1"/>
  <c r="P1645" i="1" s="1"/>
  <c r="N1644" i="1"/>
  <c r="L1646" i="1" l="1"/>
  <c r="P1646" i="1" s="1"/>
  <c r="N1645" i="1"/>
  <c r="L1647" i="1" l="1"/>
  <c r="P1647" i="1" s="1"/>
  <c r="N1646" i="1"/>
  <c r="L1648" i="1" l="1"/>
  <c r="P1648" i="1" s="1"/>
  <c r="N1647" i="1"/>
  <c r="N1648" i="1" l="1"/>
  <c r="L1649" i="1"/>
  <c r="P1649" i="1" s="1"/>
  <c r="L1650" i="1" l="1"/>
  <c r="P1650" i="1" s="1"/>
  <c r="N1649" i="1"/>
  <c r="L1651" i="1" l="1"/>
  <c r="P1651" i="1" s="1"/>
  <c r="N1650" i="1"/>
  <c r="L1652" i="1" l="1"/>
  <c r="P1652" i="1" s="1"/>
  <c r="N1651" i="1"/>
  <c r="L1653" i="1" l="1"/>
  <c r="P1653" i="1" s="1"/>
  <c r="N1652" i="1"/>
  <c r="L1654" i="1" l="1"/>
  <c r="P1654" i="1" s="1"/>
  <c r="N1653" i="1"/>
  <c r="L1655" i="1" l="1"/>
  <c r="P1655" i="1" s="1"/>
  <c r="N1654" i="1"/>
  <c r="L1656" i="1" l="1"/>
  <c r="P1656" i="1" s="1"/>
  <c r="N1655" i="1"/>
  <c r="N1656" i="1" l="1"/>
  <c r="L1657" i="1"/>
  <c r="P1657" i="1" s="1"/>
  <c r="L1658" i="1" l="1"/>
  <c r="P1658" i="1" s="1"/>
  <c r="N1657" i="1"/>
  <c r="L1659" i="1" l="1"/>
  <c r="P1659" i="1" s="1"/>
  <c r="N1658" i="1"/>
  <c r="L1660" i="1" l="1"/>
  <c r="P1660" i="1" s="1"/>
  <c r="N1659" i="1"/>
  <c r="L1661" i="1" l="1"/>
  <c r="P1661" i="1" s="1"/>
  <c r="N1660" i="1"/>
  <c r="L1662" i="1" l="1"/>
  <c r="P1662" i="1" s="1"/>
  <c r="N1661" i="1"/>
  <c r="L1663" i="1" l="1"/>
  <c r="P1663" i="1" s="1"/>
  <c r="N1662" i="1"/>
  <c r="L1664" i="1" l="1"/>
  <c r="P1664" i="1" s="1"/>
  <c r="N1663" i="1"/>
  <c r="N1664" i="1" l="1"/>
  <c r="L1665" i="1"/>
  <c r="P1665" i="1" s="1"/>
  <c r="L1666" i="1" l="1"/>
  <c r="P1666" i="1" s="1"/>
  <c r="N1665" i="1"/>
  <c r="L1667" i="1" l="1"/>
  <c r="P1667" i="1" s="1"/>
  <c r="N1666" i="1"/>
  <c r="L1668" i="1" l="1"/>
  <c r="P1668" i="1" s="1"/>
  <c r="N1667" i="1"/>
  <c r="L1669" i="1" l="1"/>
  <c r="P1669" i="1" s="1"/>
  <c r="N1668" i="1"/>
  <c r="L1670" i="1" l="1"/>
  <c r="P1670" i="1" s="1"/>
  <c r="N1669" i="1"/>
  <c r="L1671" i="1" l="1"/>
  <c r="P1671" i="1" s="1"/>
  <c r="N1670" i="1"/>
  <c r="L1672" i="1" l="1"/>
  <c r="P1672" i="1" s="1"/>
  <c r="N1671" i="1"/>
  <c r="N1672" i="1" l="1"/>
  <c r="L1673" i="1"/>
  <c r="P1673" i="1" s="1"/>
  <c r="L1674" i="1" l="1"/>
  <c r="P1674" i="1" s="1"/>
  <c r="N1673" i="1"/>
  <c r="N1674" i="1" l="1"/>
  <c r="L1675" i="1"/>
  <c r="P1675" i="1" s="1"/>
  <c r="L1676" i="1" l="1"/>
  <c r="P1676" i="1" s="1"/>
  <c r="N1675" i="1"/>
  <c r="L1677" i="1" l="1"/>
  <c r="P1677" i="1" s="1"/>
  <c r="N1676" i="1"/>
  <c r="L1678" i="1" l="1"/>
  <c r="P1678" i="1" s="1"/>
  <c r="N1677" i="1"/>
  <c r="L1679" i="1" l="1"/>
  <c r="P1679" i="1" s="1"/>
  <c r="N1678" i="1"/>
  <c r="L1680" i="1" l="1"/>
  <c r="P1680" i="1" s="1"/>
  <c r="N1679" i="1"/>
  <c r="N1680" i="1" l="1"/>
  <c r="L1681" i="1"/>
  <c r="P1681" i="1" s="1"/>
  <c r="L1682" i="1" l="1"/>
  <c r="P1682" i="1" s="1"/>
  <c r="N1681" i="1"/>
  <c r="L1683" i="1" l="1"/>
  <c r="P1683" i="1" s="1"/>
  <c r="N1682" i="1"/>
  <c r="L1684" i="1" l="1"/>
  <c r="P1684" i="1" s="1"/>
  <c r="N1683" i="1"/>
  <c r="L1685" i="1" l="1"/>
  <c r="P1685" i="1" s="1"/>
  <c r="N1684" i="1"/>
  <c r="L1686" i="1" l="1"/>
  <c r="P1686" i="1" s="1"/>
  <c r="N1685" i="1"/>
  <c r="L1687" i="1" l="1"/>
  <c r="P1687" i="1" s="1"/>
  <c r="N1686" i="1"/>
  <c r="L1688" i="1" l="1"/>
  <c r="P1688" i="1" s="1"/>
  <c r="N1687" i="1"/>
  <c r="N1688" i="1" l="1"/>
  <c r="L1689" i="1"/>
  <c r="P1689" i="1" s="1"/>
  <c r="L1690" i="1" l="1"/>
  <c r="P1690" i="1" s="1"/>
  <c r="N1689" i="1"/>
  <c r="L1691" i="1" l="1"/>
  <c r="P1691" i="1" s="1"/>
  <c r="N1690" i="1"/>
  <c r="L1692" i="1" l="1"/>
  <c r="P1692" i="1" s="1"/>
  <c r="N1691" i="1"/>
  <c r="L1693" i="1" l="1"/>
  <c r="P1693" i="1" s="1"/>
  <c r="N1692" i="1"/>
  <c r="L1694" i="1" l="1"/>
  <c r="P1694" i="1" s="1"/>
  <c r="N1693" i="1"/>
  <c r="L1695" i="1" l="1"/>
  <c r="P1695" i="1" s="1"/>
  <c r="N1694" i="1"/>
  <c r="L1696" i="1" l="1"/>
  <c r="P1696" i="1" s="1"/>
  <c r="N1695" i="1"/>
  <c r="N1696" i="1" l="1"/>
  <c r="L1697" i="1"/>
  <c r="P1697" i="1" s="1"/>
  <c r="L1698" i="1" l="1"/>
  <c r="P1698" i="1" s="1"/>
  <c r="N1697" i="1"/>
  <c r="L1699" i="1" l="1"/>
  <c r="P1699" i="1" s="1"/>
  <c r="N1698" i="1"/>
  <c r="L1700" i="1" l="1"/>
  <c r="P1700" i="1" s="1"/>
  <c r="N1699" i="1"/>
  <c r="L1701" i="1" l="1"/>
  <c r="P1701" i="1" s="1"/>
  <c r="N1700" i="1"/>
  <c r="L1702" i="1" l="1"/>
  <c r="P1702" i="1" s="1"/>
  <c r="N1701" i="1"/>
  <c r="L1703" i="1" l="1"/>
  <c r="P1703" i="1" s="1"/>
  <c r="N1702" i="1"/>
  <c r="L1704" i="1" l="1"/>
  <c r="P1704" i="1" s="1"/>
  <c r="N1703" i="1"/>
  <c r="N1704" i="1" l="1"/>
  <c r="L1705" i="1"/>
  <c r="P1705" i="1" s="1"/>
  <c r="L1706" i="1" l="1"/>
  <c r="P1706" i="1" s="1"/>
  <c r="N1705" i="1"/>
  <c r="L1707" i="1" l="1"/>
  <c r="P1707" i="1" s="1"/>
  <c r="N1706" i="1"/>
  <c r="L1708" i="1" l="1"/>
  <c r="P1708" i="1" s="1"/>
  <c r="N1707" i="1"/>
  <c r="L1709" i="1" l="1"/>
  <c r="P1709" i="1" s="1"/>
  <c r="N1708" i="1"/>
  <c r="L1710" i="1" l="1"/>
  <c r="P1710" i="1" s="1"/>
  <c r="N1709" i="1"/>
  <c r="L1711" i="1" l="1"/>
  <c r="P1711" i="1" s="1"/>
  <c r="N1710" i="1"/>
  <c r="L1712" i="1" l="1"/>
  <c r="P1712" i="1" s="1"/>
  <c r="N1711" i="1"/>
  <c r="N1712" i="1" l="1"/>
  <c r="L1713" i="1"/>
  <c r="P1713" i="1" s="1"/>
  <c r="L1714" i="1" l="1"/>
  <c r="P1714" i="1" s="1"/>
  <c r="N1713" i="1"/>
  <c r="L1715" i="1" l="1"/>
  <c r="P1715" i="1" s="1"/>
  <c r="N1714" i="1"/>
  <c r="L1716" i="1" l="1"/>
  <c r="P1716" i="1" s="1"/>
  <c r="N1715" i="1"/>
  <c r="L1717" i="1" l="1"/>
  <c r="P1717" i="1" s="1"/>
  <c r="N1716" i="1"/>
  <c r="L1718" i="1" l="1"/>
  <c r="P1718" i="1" s="1"/>
  <c r="N1717" i="1"/>
  <c r="L1719" i="1" l="1"/>
  <c r="P1719" i="1" s="1"/>
  <c r="N1718" i="1"/>
  <c r="L1720" i="1" l="1"/>
  <c r="P1720" i="1" s="1"/>
  <c r="N1719" i="1"/>
  <c r="N1720" i="1" l="1"/>
  <c r="L1721" i="1"/>
  <c r="P1721" i="1" s="1"/>
  <c r="L1722" i="1" l="1"/>
  <c r="P1722" i="1" s="1"/>
  <c r="N1721" i="1"/>
  <c r="L1723" i="1" l="1"/>
  <c r="P1723" i="1" s="1"/>
  <c r="N1722" i="1"/>
  <c r="L1724" i="1" l="1"/>
  <c r="P1724" i="1" s="1"/>
  <c r="N1723" i="1"/>
  <c r="L1725" i="1" l="1"/>
  <c r="P1725" i="1" s="1"/>
  <c r="N1724" i="1"/>
  <c r="L1726" i="1" l="1"/>
  <c r="P1726" i="1" s="1"/>
  <c r="N1725" i="1"/>
  <c r="L1727" i="1" l="1"/>
  <c r="P1727" i="1" s="1"/>
  <c r="N1726" i="1"/>
  <c r="L1728" i="1" l="1"/>
  <c r="P1728" i="1" s="1"/>
  <c r="N1727" i="1"/>
  <c r="N1728" i="1" l="1"/>
  <c r="L1729" i="1"/>
  <c r="P1729" i="1" s="1"/>
  <c r="L1730" i="1" l="1"/>
  <c r="P1730" i="1" s="1"/>
  <c r="N1729" i="1"/>
  <c r="L1731" i="1" l="1"/>
  <c r="P1731" i="1" s="1"/>
  <c r="N1730" i="1"/>
  <c r="L1732" i="1" l="1"/>
  <c r="P1732" i="1" s="1"/>
  <c r="N1731" i="1"/>
  <c r="L1733" i="1" l="1"/>
  <c r="P1733" i="1" s="1"/>
  <c r="N1732" i="1"/>
  <c r="L1734" i="1" l="1"/>
  <c r="P1734" i="1" s="1"/>
  <c r="N1733" i="1"/>
  <c r="L1735" i="1" l="1"/>
  <c r="P1735" i="1" s="1"/>
  <c r="N1734" i="1"/>
  <c r="L1736" i="1" l="1"/>
  <c r="P1736" i="1" s="1"/>
  <c r="N1735" i="1"/>
  <c r="N1736" i="1" l="1"/>
  <c r="L1737" i="1"/>
  <c r="P1737" i="1" s="1"/>
  <c r="L1738" i="1" l="1"/>
  <c r="P1738" i="1" s="1"/>
  <c r="N1737" i="1"/>
  <c r="L1739" i="1" l="1"/>
  <c r="P1739" i="1" s="1"/>
  <c r="N1738" i="1"/>
  <c r="L1740" i="1" l="1"/>
  <c r="P1740" i="1" s="1"/>
  <c r="N1739" i="1"/>
  <c r="L1741" i="1" l="1"/>
  <c r="P1741" i="1" s="1"/>
  <c r="N1740" i="1"/>
  <c r="L1742" i="1" l="1"/>
  <c r="P1742" i="1" s="1"/>
  <c r="N1741" i="1"/>
  <c r="L1743" i="1" l="1"/>
  <c r="P1743" i="1" s="1"/>
  <c r="N1742" i="1"/>
  <c r="L1744" i="1" l="1"/>
  <c r="P1744" i="1" s="1"/>
  <c r="N1743" i="1"/>
  <c r="N1744" i="1" l="1"/>
  <c r="L1745" i="1"/>
  <c r="P1745" i="1" s="1"/>
  <c r="L1746" i="1" l="1"/>
  <c r="P1746" i="1" s="1"/>
  <c r="N1745" i="1"/>
  <c r="L1747" i="1" l="1"/>
  <c r="N1746" i="1"/>
  <c r="P1747" i="1" l="1"/>
  <c r="L1748" i="1"/>
  <c r="P1748" i="1" s="1"/>
  <c r="N1747" i="1"/>
  <c r="L1749" i="1" l="1"/>
  <c r="P1749" i="1" s="1"/>
  <c r="N1748" i="1"/>
  <c r="L1750" i="1" l="1"/>
  <c r="P1750" i="1" s="1"/>
  <c r="N1749" i="1"/>
  <c r="L1751" i="1" l="1"/>
  <c r="P1751" i="1" s="1"/>
  <c r="N1750" i="1"/>
  <c r="L1752" i="1" l="1"/>
  <c r="P1752" i="1" s="1"/>
  <c r="N1751" i="1"/>
  <c r="N1752" i="1" l="1"/>
  <c r="L1753" i="1"/>
  <c r="P1753" i="1" s="1"/>
  <c r="L1754" i="1" l="1"/>
  <c r="P1754" i="1" s="1"/>
  <c r="N1753" i="1"/>
  <c r="L1755" i="1" l="1"/>
  <c r="P1755" i="1" s="1"/>
  <c r="N1754" i="1"/>
  <c r="L1756" i="1" l="1"/>
  <c r="P1756" i="1" s="1"/>
  <c r="N1755" i="1"/>
  <c r="L1757" i="1" l="1"/>
  <c r="P1757" i="1" s="1"/>
  <c r="N1756" i="1"/>
  <c r="L1758" i="1" l="1"/>
  <c r="P1758" i="1" s="1"/>
  <c r="N1757" i="1"/>
  <c r="L1759" i="1" l="1"/>
  <c r="P1759" i="1" s="1"/>
  <c r="N1758" i="1"/>
  <c r="L1760" i="1" l="1"/>
  <c r="P1760" i="1" s="1"/>
  <c r="N1759" i="1"/>
  <c r="N1760" i="1" l="1"/>
  <c r="L1761" i="1"/>
  <c r="P1761" i="1" s="1"/>
  <c r="L1762" i="1" l="1"/>
  <c r="P1762" i="1" s="1"/>
  <c r="N1761" i="1"/>
  <c r="L1763" i="1" l="1"/>
  <c r="P1763" i="1" s="1"/>
  <c r="N1762" i="1"/>
  <c r="L1764" i="1" l="1"/>
  <c r="P1764" i="1" s="1"/>
  <c r="N1763" i="1"/>
  <c r="L1765" i="1" l="1"/>
  <c r="P1765" i="1" s="1"/>
  <c r="N1764" i="1"/>
  <c r="L1766" i="1" l="1"/>
  <c r="P1766" i="1" s="1"/>
  <c r="N1765" i="1"/>
  <c r="L1767" i="1" l="1"/>
  <c r="P1767" i="1" s="1"/>
  <c r="N1766" i="1"/>
  <c r="L1768" i="1" l="1"/>
  <c r="P1768" i="1" s="1"/>
  <c r="N1767" i="1"/>
  <c r="N1768" i="1" l="1"/>
  <c r="L1769" i="1"/>
  <c r="P1769" i="1" s="1"/>
  <c r="L1770" i="1" l="1"/>
  <c r="P1770" i="1" s="1"/>
  <c r="N1769" i="1"/>
  <c r="L1771" i="1" l="1"/>
  <c r="P1771" i="1" s="1"/>
  <c r="N1770" i="1"/>
  <c r="L1772" i="1" l="1"/>
  <c r="P1772" i="1" s="1"/>
  <c r="N1771" i="1"/>
  <c r="L1773" i="1" l="1"/>
  <c r="P1773" i="1" s="1"/>
  <c r="N1772" i="1"/>
  <c r="L1774" i="1" l="1"/>
  <c r="P1774" i="1" s="1"/>
  <c r="N1773" i="1"/>
  <c r="L1775" i="1" l="1"/>
  <c r="P1775" i="1" s="1"/>
  <c r="N1774" i="1"/>
  <c r="N1775" i="1" l="1"/>
  <c r="L1776" i="1"/>
  <c r="P1776" i="1" s="1"/>
  <c r="N1776" i="1" l="1"/>
  <c r="L1777" i="1"/>
  <c r="P1777" i="1" s="1"/>
  <c r="L1778" i="1" l="1"/>
  <c r="P1778" i="1" s="1"/>
  <c r="N1777" i="1"/>
  <c r="L1779" i="1" l="1"/>
  <c r="P1779" i="1" s="1"/>
  <c r="N1778" i="1"/>
  <c r="L1780" i="1" l="1"/>
  <c r="P1780" i="1" s="1"/>
  <c r="N1779" i="1"/>
  <c r="L1781" i="1" l="1"/>
  <c r="P1781" i="1" s="1"/>
  <c r="N1780" i="1"/>
  <c r="L1782" i="1" l="1"/>
  <c r="P1782" i="1" s="1"/>
  <c r="N1781" i="1"/>
  <c r="L1783" i="1" l="1"/>
  <c r="P1783" i="1" s="1"/>
  <c r="N1782" i="1"/>
  <c r="N1783" i="1" l="1"/>
  <c r="L1784" i="1"/>
  <c r="P1784" i="1" s="1"/>
  <c r="N1784" i="1" l="1"/>
  <c r="L1785" i="1"/>
  <c r="P1785" i="1" s="1"/>
  <c r="L1786" i="1" l="1"/>
  <c r="P1786" i="1" s="1"/>
  <c r="N1785" i="1"/>
  <c r="L1787" i="1" l="1"/>
  <c r="P1787" i="1" s="1"/>
  <c r="N1786" i="1"/>
  <c r="L1788" i="1" l="1"/>
  <c r="P1788" i="1" s="1"/>
  <c r="N1787" i="1"/>
  <c r="L1789" i="1" l="1"/>
  <c r="P1789" i="1" s="1"/>
  <c r="N1788" i="1"/>
  <c r="L1790" i="1" l="1"/>
  <c r="P1790" i="1" s="1"/>
  <c r="N1789" i="1"/>
  <c r="L1791" i="1" l="1"/>
  <c r="P1791" i="1" s="1"/>
  <c r="N1790" i="1"/>
  <c r="L1792" i="1" l="1"/>
  <c r="P1792" i="1" s="1"/>
  <c r="N1791" i="1"/>
  <c r="N1792" i="1" l="1"/>
</calcChain>
</file>

<file path=xl/sharedStrings.xml><?xml version="1.0" encoding="utf-8"?>
<sst xmlns="http://schemas.openxmlformats.org/spreadsheetml/2006/main" count="105" uniqueCount="71">
  <si>
    <t>date</t>
  </si>
  <si>
    <t>year</t>
  </si>
  <si>
    <t>month</t>
  </si>
  <si>
    <t>S&amp;P Composite P</t>
  </si>
  <si>
    <t>Dividend D</t>
  </si>
  <si>
    <t>Earnings E</t>
  </si>
  <si>
    <t>CPI</t>
  </si>
  <si>
    <t>Date Fraction</t>
  </si>
  <si>
    <t>Long Run Interest Rate</t>
  </si>
  <si>
    <t>Real Dividend</t>
  </si>
  <si>
    <t>Real Earnings</t>
  </si>
  <si>
    <t>Real Total Return Price</t>
  </si>
  <si>
    <t>Real TR Scaled Earnings</t>
  </si>
  <si>
    <t>CAPE</t>
  </si>
  <si>
    <t>CAPE TR</t>
  </si>
  <si>
    <t>quarter</t>
  </si>
  <si>
    <t>date fraction</t>
  </si>
  <si>
    <t>S&amp;P 500 (real)</t>
  </si>
  <si>
    <t>GDP (real)</t>
  </si>
  <si>
    <t>GDP (real, left axis)</t>
  </si>
  <si>
    <t>S&amp;P 500 (real, right axis)</t>
  </si>
  <si>
    <t>S&amp;P 500 close</t>
  </si>
  <si>
    <t>VIX close</t>
  </si>
  <si>
    <t>VIX (left axis)</t>
  </si>
  <si>
    <t>S&amp;P 500 (right axis)</t>
  </si>
  <si>
    <t>China cumulative</t>
  </si>
  <si>
    <t>Italy cumulative</t>
  </si>
  <si>
    <t>New York City cumulative</t>
  </si>
  <si>
    <t>China new cases</t>
  </si>
  <si>
    <t>Italy new cases</t>
  </si>
  <si>
    <t>New York City new cases</t>
  </si>
  <si>
    <t>China</t>
  </si>
  <si>
    <t>Italy</t>
  </si>
  <si>
    <t>New York City</t>
  </si>
  <si>
    <t>S&amp;P 500 daily percent change</t>
  </si>
  <si>
    <t>S&amp;P 500 weekly percent change</t>
  </si>
  <si>
    <t>February forecast</t>
  </si>
  <si>
    <t>May forecast</t>
  </si>
  <si>
    <t>Real GDP growth</t>
  </si>
  <si>
    <t>2020:Q2</t>
  </si>
  <si>
    <t>2020:Q3</t>
  </si>
  <si>
    <t>2020:Q4</t>
  </si>
  <si>
    <t>2021:Q1</t>
  </si>
  <si>
    <t>2021:Q2</t>
  </si>
  <si>
    <t>N.A.</t>
  </si>
  <si>
    <t>Unemployment rate</t>
  </si>
  <si>
    <t>Payrolls (000s/month)</t>
  </si>
  <si>
    <t>Annual data (projections are based on annual-average levels):</t>
  </si>
  <si>
    <t>Quarterly data:</t>
  </si>
  <si>
    <t>VIX</t>
  </si>
  <si>
    <t>day</t>
  </si>
  <si>
    <t>event</t>
  </si>
  <si>
    <t>December: First documented cases in China</t>
  </si>
  <si>
    <t>Jan 20: First documented case in the U.S.</t>
  </si>
  <si>
    <t>Jan 23: Wuhan lockdown</t>
  </si>
  <si>
    <t>Feb 19: S&amp;P 500 peak</t>
  </si>
  <si>
    <t>February: Epidemic largely downplayed by U.S. authorities</t>
  </si>
  <si>
    <t>Feb 21: Cases start rising in Italy</t>
  </si>
  <si>
    <t>S&amp;P 500 declines 11.5% in a week</t>
  </si>
  <si>
    <t>First reported case in New York City</t>
  </si>
  <si>
    <t>Mar 20: New York stay at home order</t>
  </si>
  <si>
    <t>April unemployment rate at 14.7%</t>
  </si>
  <si>
    <t>May unemployment rate at 13.3%</t>
  </si>
  <si>
    <t>Jun 1: NYC Phase 1 reopening</t>
  </si>
  <si>
    <t>Jun 15: Renewed concerns about the epidemic</t>
  </si>
  <si>
    <t>Mar 16: NYC schools close|S&amp;P 500 declines 12% in a day</t>
  </si>
  <si>
    <t>Mar 21: 3.3 million people filed|for unemployment benefits in past week</t>
  </si>
  <si>
    <t>Mar 23: S&amp;P 500 trough,|34% down from the peak a month earlier</t>
  </si>
  <si>
    <t>Mar 25: Congress passes CARES Act,|S&amp;P 500 rises 9.4% the day before</t>
  </si>
  <si>
    <t>Mar 28: 6.9 million people filed|for unemployment benefits in past week</t>
  </si>
  <si>
    <t>Apr 9: Fed announces $2.3 trillion|lending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</si>
</sst>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/yyyy;@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'Shiller data'!$O$1</c:f>
              <c:strCache>
                <c:ptCount val="1"/>
                <c:pt idx="0">
                  <c:v>CAPE</c:v>
                </c:pt>
              </c:strCache>
            </c:strRef>
          </c:tx>
          <c:spPr>
            <a:ln w="31750" cap="flat" cmpd="sng" algn="ctr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'Shiller data'!$H$2:$H$1802</c:f>
              <c:numCache>
                <c:formatCode>0.00</c:formatCode>
                <c:ptCount val="1801"/>
                <c:pt idx="0">
                  <c:v>1871.0416666666667</c:v>
                </c:pt>
                <c:pt idx="1">
                  <c:v>1871.125</c:v>
                </c:pt>
                <c:pt idx="2">
                  <c:v>1871.2083333333335</c:v>
                </c:pt>
                <c:pt idx="3">
                  <c:v>1871.2916666666667</c:v>
                </c:pt>
                <c:pt idx="4">
                  <c:v>1871.375</c:v>
                </c:pt>
                <c:pt idx="5">
                  <c:v>1871.4583333333335</c:v>
                </c:pt>
                <c:pt idx="6">
                  <c:v>1871.5416666666667</c:v>
                </c:pt>
                <c:pt idx="7">
                  <c:v>1871.625</c:v>
                </c:pt>
                <c:pt idx="8">
                  <c:v>1871.7083333333335</c:v>
                </c:pt>
                <c:pt idx="9">
                  <c:v>1871.7916666666667</c:v>
                </c:pt>
                <c:pt idx="10">
                  <c:v>1871.875</c:v>
                </c:pt>
                <c:pt idx="11">
                  <c:v>1871.9583333333335</c:v>
                </c:pt>
                <c:pt idx="12">
                  <c:v>1872.0416666666667</c:v>
                </c:pt>
                <c:pt idx="13">
                  <c:v>1872.125</c:v>
                </c:pt>
                <c:pt idx="14">
                  <c:v>1872.2083333333335</c:v>
                </c:pt>
                <c:pt idx="15">
                  <c:v>1872.2916666666667</c:v>
                </c:pt>
                <c:pt idx="16">
                  <c:v>1872.375</c:v>
                </c:pt>
                <c:pt idx="17">
                  <c:v>1872.4583333333335</c:v>
                </c:pt>
                <c:pt idx="18">
                  <c:v>1872.5416666666667</c:v>
                </c:pt>
                <c:pt idx="19">
                  <c:v>1872.625</c:v>
                </c:pt>
                <c:pt idx="20">
                  <c:v>1872.7083333333335</c:v>
                </c:pt>
                <c:pt idx="21">
                  <c:v>1872.7916666666667</c:v>
                </c:pt>
                <c:pt idx="22">
                  <c:v>1872.875</c:v>
                </c:pt>
                <c:pt idx="23">
                  <c:v>1872.9583333333335</c:v>
                </c:pt>
                <c:pt idx="24">
                  <c:v>1873.0416666666667</c:v>
                </c:pt>
                <c:pt idx="25">
                  <c:v>1873.125</c:v>
                </c:pt>
                <c:pt idx="26">
                  <c:v>1873.2083333333335</c:v>
                </c:pt>
                <c:pt idx="27">
                  <c:v>1873.2916666666667</c:v>
                </c:pt>
                <c:pt idx="28">
                  <c:v>1873.375</c:v>
                </c:pt>
                <c:pt idx="29">
                  <c:v>1873.4583333333335</c:v>
                </c:pt>
                <c:pt idx="30">
                  <c:v>1873.5416666666667</c:v>
                </c:pt>
                <c:pt idx="31">
                  <c:v>1873.625</c:v>
                </c:pt>
                <c:pt idx="32">
                  <c:v>1873.7083333333335</c:v>
                </c:pt>
                <c:pt idx="33">
                  <c:v>1873.7916666666667</c:v>
                </c:pt>
                <c:pt idx="34">
                  <c:v>1873.875</c:v>
                </c:pt>
                <c:pt idx="35">
                  <c:v>1873.9583333333335</c:v>
                </c:pt>
                <c:pt idx="36">
                  <c:v>1874.0416666666667</c:v>
                </c:pt>
                <c:pt idx="37">
                  <c:v>1874.125</c:v>
                </c:pt>
                <c:pt idx="38">
                  <c:v>1874.2083333333335</c:v>
                </c:pt>
                <c:pt idx="39">
                  <c:v>1874.2916666666667</c:v>
                </c:pt>
                <c:pt idx="40">
                  <c:v>1874.375</c:v>
                </c:pt>
                <c:pt idx="41">
                  <c:v>1874.4583333333335</c:v>
                </c:pt>
                <c:pt idx="42">
                  <c:v>1874.5416666666667</c:v>
                </c:pt>
                <c:pt idx="43">
                  <c:v>1874.625</c:v>
                </c:pt>
                <c:pt idx="44">
                  <c:v>1874.7083333333335</c:v>
                </c:pt>
                <c:pt idx="45">
                  <c:v>1874.7916666666667</c:v>
                </c:pt>
                <c:pt idx="46">
                  <c:v>1874.875</c:v>
                </c:pt>
                <c:pt idx="47">
                  <c:v>1874.9583333333335</c:v>
                </c:pt>
                <c:pt idx="48">
                  <c:v>1875.0416666666667</c:v>
                </c:pt>
                <c:pt idx="49">
                  <c:v>1875.125</c:v>
                </c:pt>
                <c:pt idx="50">
                  <c:v>1875.2083333333335</c:v>
                </c:pt>
                <c:pt idx="51">
                  <c:v>1875.2916666666667</c:v>
                </c:pt>
                <c:pt idx="52">
                  <c:v>1875.375</c:v>
                </c:pt>
                <c:pt idx="53">
                  <c:v>1875.4583333333335</c:v>
                </c:pt>
                <c:pt idx="54">
                  <c:v>1875.5416666666667</c:v>
                </c:pt>
                <c:pt idx="55">
                  <c:v>1875.625</c:v>
                </c:pt>
                <c:pt idx="56">
                  <c:v>1875.7083333333335</c:v>
                </c:pt>
                <c:pt idx="57">
                  <c:v>1875.7916666666667</c:v>
                </c:pt>
                <c:pt idx="58">
                  <c:v>1875.875</c:v>
                </c:pt>
                <c:pt idx="59">
                  <c:v>1875.9583333333335</c:v>
                </c:pt>
                <c:pt idx="60">
                  <c:v>1876.0416666666667</c:v>
                </c:pt>
                <c:pt idx="61">
                  <c:v>1876.125</c:v>
                </c:pt>
                <c:pt idx="62">
                  <c:v>1876.2083333333335</c:v>
                </c:pt>
                <c:pt idx="63">
                  <c:v>1876.2916666666667</c:v>
                </c:pt>
                <c:pt idx="64">
                  <c:v>1876.375</c:v>
                </c:pt>
                <c:pt idx="65">
                  <c:v>1876.4583333333335</c:v>
                </c:pt>
                <c:pt idx="66">
                  <c:v>1876.5416666666667</c:v>
                </c:pt>
                <c:pt idx="67">
                  <c:v>1876.625</c:v>
                </c:pt>
                <c:pt idx="68">
                  <c:v>1876.7083333333335</c:v>
                </c:pt>
                <c:pt idx="69">
                  <c:v>1876.7916666666667</c:v>
                </c:pt>
                <c:pt idx="70">
                  <c:v>1876.875</c:v>
                </c:pt>
                <c:pt idx="71">
                  <c:v>1876.9583333333335</c:v>
                </c:pt>
                <c:pt idx="72">
                  <c:v>1877.0416666666667</c:v>
                </c:pt>
                <c:pt idx="73">
                  <c:v>1877.125</c:v>
                </c:pt>
                <c:pt idx="74">
                  <c:v>1877.2083333333335</c:v>
                </c:pt>
                <c:pt idx="75">
                  <c:v>1877.2916666666667</c:v>
                </c:pt>
                <c:pt idx="76">
                  <c:v>1877.375</c:v>
                </c:pt>
                <c:pt idx="77">
                  <c:v>1877.4583333333335</c:v>
                </c:pt>
                <c:pt idx="78">
                  <c:v>1877.5416666666667</c:v>
                </c:pt>
                <c:pt idx="79">
                  <c:v>1877.625</c:v>
                </c:pt>
                <c:pt idx="80">
                  <c:v>1877.7083333333335</c:v>
                </c:pt>
                <c:pt idx="81">
                  <c:v>1877.7916666666667</c:v>
                </c:pt>
                <c:pt idx="82">
                  <c:v>1877.875</c:v>
                </c:pt>
                <c:pt idx="83">
                  <c:v>1877.9583333333335</c:v>
                </c:pt>
                <c:pt idx="84">
                  <c:v>1878.0416666666667</c:v>
                </c:pt>
                <c:pt idx="85">
                  <c:v>1878.125</c:v>
                </c:pt>
                <c:pt idx="86">
                  <c:v>1878.2083333333335</c:v>
                </c:pt>
                <c:pt idx="87">
                  <c:v>1878.2916666666667</c:v>
                </c:pt>
                <c:pt idx="88">
                  <c:v>1878.375</c:v>
                </c:pt>
                <c:pt idx="89">
                  <c:v>1878.4583333333335</c:v>
                </c:pt>
                <c:pt idx="90">
                  <c:v>1878.5416666666667</c:v>
                </c:pt>
                <c:pt idx="91">
                  <c:v>1878.625</c:v>
                </c:pt>
                <c:pt idx="92">
                  <c:v>1878.7083333333335</c:v>
                </c:pt>
                <c:pt idx="93">
                  <c:v>1878.7916666666667</c:v>
                </c:pt>
                <c:pt idx="94">
                  <c:v>1878.875</c:v>
                </c:pt>
                <c:pt idx="95">
                  <c:v>1878.9583333333335</c:v>
                </c:pt>
                <c:pt idx="96">
                  <c:v>1879.0416666666667</c:v>
                </c:pt>
                <c:pt idx="97">
                  <c:v>1879.125</c:v>
                </c:pt>
                <c:pt idx="98">
                  <c:v>1879.2083333333335</c:v>
                </c:pt>
                <c:pt idx="99">
                  <c:v>1879.2916666666667</c:v>
                </c:pt>
                <c:pt idx="100">
                  <c:v>1879.375</c:v>
                </c:pt>
                <c:pt idx="101">
                  <c:v>1879.4583333333335</c:v>
                </c:pt>
                <c:pt idx="102">
                  <c:v>1879.5416666666667</c:v>
                </c:pt>
                <c:pt idx="103">
                  <c:v>1879.625</c:v>
                </c:pt>
                <c:pt idx="104">
                  <c:v>1879.7083333333335</c:v>
                </c:pt>
                <c:pt idx="105">
                  <c:v>1879.7916666666667</c:v>
                </c:pt>
                <c:pt idx="106">
                  <c:v>1879.875</c:v>
                </c:pt>
                <c:pt idx="107">
                  <c:v>1879.9583333333335</c:v>
                </c:pt>
                <c:pt idx="108">
                  <c:v>1880.0416666666667</c:v>
                </c:pt>
                <c:pt idx="109">
                  <c:v>1880.125</c:v>
                </c:pt>
                <c:pt idx="110">
                  <c:v>1880.2083333333335</c:v>
                </c:pt>
                <c:pt idx="111">
                  <c:v>1880.2916666666667</c:v>
                </c:pt>
                <c:pt idx="112">
                  <c:v>1880.375</c:v>
                </c:pt>
                <c:pt idx="113">
                  <c:v>1880.4583333333335</c:v>
                </c:pt>
                <c:pt idx="114">
                  <c:v>1880.5416666666667</c:v>
                </c:pt>
                <c:pt idx="115">
                  <c:v>1880.625</c:v>
                </c:pt>
                <c:pt idx="116">
                  <c:v>1880.7083333333335</c:v>
                </c:pt>
                <c:pt idx="117">
                  <c:v>1880.7916666666667</c:v>
                </c:pt>
                <c:pt idx="118">
                  <c:v>1880.875</c:v>
                </c:pt>
                <c:pt idx="119">
                  <c:v>1880.9583333333335</c:v>
                </c:pt>
                <c:pt idx="120">
                  <c:v>1881.0416666666667</c:v>
                </c:pt>
                <c:pt idx="121">
                  <c:v>1881.125</c:v>
                </c:pt>
                <c:pt idx="122">
                  <c:v>1881.2083333333335</c:v>
                </c:pt>
                <c:pt idx="123">
                  <c:v>1881.2916666666667</c:v>
                </c:pt>
                <c:pt idx="124">
                  <c:v>1881.375</c:v>
                </c:pt>
                <c:pt idx="125">
                  <c:v>1881.4583333333335</c:v>
                </c:pt>
                <c:pt idx="126">
                  <c:v>1881.5416666666667</c:v>
                </c:pt>
                <c:pt idx="127">
                  <c:v>1881.625</c:v>
                </c:pt>
                <c:pt idx="128">
                  <c:v>1881.7083333333335</c:v>
                </c:pt>
                <c:pt idx="129">
                  <c:v>1881.7916666666667</c:v>
                </c:pt>
                <c:pt idx="130">
                  <c:v>1881.875</c:v>
                </c:pt>
                <c:pt idx="131">
                  <c:v>1881.9583333333335</c:v>
                </c:pt>
                <c:pt idx="132">
                  <c:v>1882.0416666666667</c:v>
                </c:pt>
                <c:pt idx="133">
                  <c:v>1882.125</c:v>
                </c:pt>
                <c:pt idx="134">
                  <c:v>1882.2083333333335</c:v>
                </c:pt>
                <c:pt idx="135">
                  <c:v>1882.2916666666667</c:v>
                </c:pt>
                <c:pt idx="136">
                  <c:v>1882.375</c:v>
                </c:pt>
                <c:pt idx="137">
                  <c:v>1882.4583333333335</c:v>
                </c:pt>
                <c:pt idx="138">
                  <c:v>1882.5416666666667</c:v>
                </c:pt>
                <c:pt idx="139">
                  <c:v>1882.625</c:v>
                </c:pt>
                <c:pt idx="140">
                  <c:v>1882.7083333333335</c:v>
                </c:pt>
                <c:pt idx="141">
                  <c:v>1882.7916666666667</c:v>
                </c:pt>
                <c:pt idx="142">
                  <c:v>1882.875</c:v>
                </c:pt>
                <c:pt idx="143">
                  <c:v>1882.9583333333335</c:v>
                </c:pt>
                <c:pt idx="144">
                  <c:v>1883.0416666666667</c:v>
                </c:pt>
                <c:pt idx="145">
                  <c:v>1883.125</c:v>
                </c:pt>
                <c:pt idx="146">
                  <c:v>1883.2083333333335</c:v>
                </c:pt>
                <c:pt idx="147">
                  <c:v>1883.2916666666667</c:v>
                </c:pt>
                <c:pt idx="148">
                  <c:v>1883.375</c:v>
                </c:pt>
                <c:pt idx="149">
                  <c:v>1883.4583333333335</c:v>
                </c:pt>
                <c:pt idx="150">
                  <c:v>1883.5416666666667</c:v>
                </c:pt>
                <c:pt idx="151">
                  <c:v>1883.625</c:v>
                </c:pt>
                <c:pt idx="152">
                  <c:v>1883.7083333333335</c:v>
                </c:pt>
                <c:pt idx="153">
                  <c:v>1883.7916666666667</c:v>
                </c:pt>
                <c:pt idx="154">
                  <c:v>1883.875</c:v>
                </c:pt>
                <c:pt idx="155">
                  <c:v>1883.9583333333335</c:v>
                </c:pt>
                <c:pt idx="156">
                  <c:v>1884.0416666666667</c:v>
                </c:pt>
                <c:pt idx="157">
                  <c:v>1884.125</c:v>
                </c:pt>
                <c:pt idx="158">
                  <c:v>1884.2083333333335</c:v>
                </c:pt>
                <c:pt idx="159">
                  <c:v>1884.2916666666667</c:v>
                </c:pt>
                <c:pt idx="160">
                  <c:v>1884.375</c:v>
                </c:pt>
                <c:pt idx="161">
                  <c:v>1884.4583333333335</c:v>
                </c:pt>
                <c:pt idx="162">
                  <c:v>1884.5416666666667</c:v>
                </c:pt>
                <c:pt idx="163">
                  <c:v>1884.625</c:v>
                </c:pt>
                <c:pt idx="164">
                  <c:v>1884.7083333333335</c:v>
                </c:pt>
                <c:pt idx="165">
                  <c:v>1884.7916666666667</c:v>
                </c:pt>
                <c:pt idx="166">
                  <c:v>1884.875</c:v>
                </c:pt>
                <c:pt idx="167">
                  <c:v>1884.9583333333335</c:v>
                </c:pt>
                <c:pt idx="168">
                  <c:v>1885.0416666666667</c:v>
                </c:pt>
                <c:pt idx="169">
                  <c:v>1885.125</c:v>
                </c:pt>
                <c:pt idx="170">
                  <c:v>1885.2083333333335</c:v>
                </c:pt>
                <c:pt idx="171">
                  <c:v>1885.2916666666667</c:v>
                </c:pt>
                <c:pt idx="172">
                  <c:v>1885.375</c:v>
                </c:pt>
                <c:pt idx="173">
                  <c:v>1885.4583333333335</c:v>
                </c:pt>
                <c:pt idx="174">
                  <c:v>1885.5416666666667</c:v>
                </c:pt>
                <c:pt idx="175">
                  <c:v>1885.625</c:v>
                </c:pt>
                <c:pt idx="176">
                  <c:v>1885.7083333333335</c:v>
                </c:pt>
                <c:pt idx="177">
                  <c:v>1885.7916666666667</c:v>
                </c:pt>
                <c:pt idx="178">
                  <c:v>1885.875</c:v>
                </c:pt>
                <c:pt idx="179">
                  <c:v>1885.9583333333335</c:v>
                </c:pt>
                <c:pt idx="180">
                  <c:v>1886.0416666666667</c:v>
                </c:pt>
                <c:pt idx="181">
                  <c:v>1886.125</c:v>
                </c:pt>
                <c:pt idx="182">
                  <c:v>1886.2083333333335</c:v>
                </c:pt>
                <c:pt idx="183">
                  <c:v>1886.2916666666667</c:v>
                </c:pt>
                <c:pt idx="184">
                  <c:v>1886.375</c:v>
                </c:pt>
                <c:pt idx="185">
                  <c:v>1886.4583333333335</c:v>
                </c:pt>
                <c:pt idx="186">
                  <c:v>1886.5416666666667</c:v>
                </c:pt>
                <c:pt idx="187">
                  <c:v>1886.625</c:v>
                </c:pt>
                <c:pt idx="188">
                  <c:v>1886.7083333333335</c:v>
                </c:pt>
                <c:pt idx="189">
                  <c:v>1886.7916666666667</c:v>
                </c:pt>
                <c:pt idx="190">
                  <c:v>1886.875</c:v>
                </c:pt>
                <c:pt idx="191">
                  <c:v>1886.9583333333335</c:v>
                </c:pt>
                <c:pt idx="192">
                  <c:v>1887.0416666666667</c:v>
                </c:pt>
                <c:pt idx="193">
                  <c:v>1887.125</c:v>
                </c:pt>
                <c:pt idx="194">
                  <c:v>1887.2083333333335</c:v>
                </c:pt>
                <c:pt idx="195">
                  <c:v>1887.2916666666667</c:v>
                </c:pt>
                <c:pt idx="196">
                  <c:v>1887.375</c:v>
                </c:pt>
                <c:pt idx="197">
                  <c:v>1887.4583333333335</c:v>
                </c:pt>
                <c:pt idx="198">
                  <c:v>1887.5416666666667</c:v>
                </c:pt>
                <c:pt idx="199">
                  <c:v>1887.625</c:v>
                </c:pt>
                <c:pt idx="200">
                  <c:v>1887.7083333333335</c:v>
                </c:pt>
                <c:pt idx="201">
                  <c:v>1887.7916666666667</c:v>
                </c:pt>
                <c:pt idx="202">
                  <c:v>1887.875</c:v>
                </c:pt>
                <c:pt idx="203">
                  <c:v>1887.9583333333335</c:v>
                </c:pt>
                <c:pt idx="204">
                  <c:v>1888.0416666666667</c:v>
                </c:pt>
                <c:pt idx="205">
                  <c:v>1888.125</c:v>
                </c:pt>
                <c:pt idx="206">
                  <c:v>1888.2083333333335</c:v>
                </c:pt>
                <c:pt idx="207">
                  <c:v>1888.2916666666667</c:v>
                </c:pt>
                <c:pt idx="208">
                  <c:v>1888.375</c:v>
                </c:pt>
                <c:pt idx="209">
                  <c:v>1888.4583333333335</c:v>
                </c:pt>
                <c:pt idx="210">
                  <c:v>1888.5416666666667</c:v>
                </c:pt>
                <c:pt idx="211">
                  <c:v>1888.625</c:v>
                </c:pt>
                <c:pt idx="212">
                  <c:v>1888.7083333333335</c:v>
                </c:pt>
                <c:pt idx="213">
                  <c:v>1888.7916666666667</c:v>
                </c:pt>
                <c:pt idx="214">
                  <c:v>1888.875</c:v>
                </c:pt>
                <c:pt idx="215">
                  <c:v>1888.9583333333335</c:v>
                </c:pt>
                <c:pt idx="216">
                  <c:v>1889.0416666666667</c:v>
                </c:pt>
                <c:pt idx="217">
                  <c:v>1889.125</c:v>
                </c:pt>
                <c:pt idx="218">
                  <c:v>1889.2083333333335</c:v>
                </c:pt>
                <c:pt idx="219">
                  <c:v>1889.2916666666667</c:v>
                </c:pt>
                <c:pt idx="220">
                  <c:v>1889.375</c:v>
                </c:pt>
                <c:pt idx="221">
                  <c:v>1889.4583333333335</c:v>
                </c:pt>
                <c:pt idx="222">
                  <c:v>1889.5416666666667</c:v>
                </c:pt>
                <c:pt idx="223">
                  <c:v>1889.625</c:v>
                </c:pt>
                <c:pt idx="224">
                  <c:v>1889.7083333333335</c:v>
                </c:pt>
                <c:pt idx="225">
                  <c:v>1889.7916666666667</c:v>
                </c:pt>
                <c:pt idx="226">
                  <c:v>1889.875</c:v>
                </c:pt>
                <c:pt idx="227">
                  <c:v>1889.9583333333335</c:v>
                </c:pt>
                <c:pt idx="228">
                  <c:v>1890.0416666666667</c:v>
                </c:pt>
                <c:pt idx="229">
                  <c:v>1890.125</c:v>
                </c:pt>
                <c:pt idx="230">
                  <c:v>1890.2083333333335</c:v>
                </c:pt>
                <c:pt idx="231">
                  <c:v>1890.2916666666667</c:v>
                </c:pt>
                <c:pt idx="232">
                  <c:v>1890.375</c:v>
                </c:pt>
                <c:pt idx="233">
                  <c:v>1890.4583333333335</c:v>
                </c:pt>
                <c:pt idx="234">
                  <c:v>1890.5416666666667</c:v>
                </c:pt>
                <c:pt idx="235">
                  <c:v>1890.625</c:v>
                </c:pt>
                <c:pt idx="236">
                  <c:v>1890.7083333333335</c:v>
                </c:pt>
                <c:pt idx="237">
                  <c:v>1890.7916666666667</c:v>
                </c:pt>
                <c:pt idx="238">
                  <c:v>1890.875</c:v>
                </c:pt>
                <c:pt idx="239">
                  <c:v>1890.9583333333335</c:v>
                </c:pt>
                <c:pt idx="240">
                  <c:v>1891.0416666666667</c:v>
                </c:pt>
                <c:pt idx="241">
                  <c:v>1891.125</c:v>
                </c:pt>
                <c:pt idx="242">
                  <c:v>1891.2083333333335</c:v>
                </c:pt>
                <c:pt idx="243">
                  <c:v>1891.2916666666667</c:v>
                </c:pt>
                <c:pt idx="244">
                  <c:v>1891.375</c:v>
                </c:pt>
                <c:pt idx="245">
                  <c:v>1891.4583333333335</c:v>
                </c:pt>
                <c:pt idx="246">
                  <c:v>1891.5416666666667</c:v>
                </c:pt>
                <c:pt idx="247">
                  <c:v>1891.625</c:v>
                </c:pt>
                <c:pt idx="248">
                  <c:v>1891.7083333333335</c:v>
                </c:pt>
                <c:pt idx="249">
                  <c:v>1891.7916666666667</c:v>
                </c:pt>
                <c:pt idx="250">
                  <c:v>1891.875</c:v>
                </c:pt>
                <c:pt idx="251">
                  <c:v>1891.9583333333335</c:v>
                </c:pt>
                <c:pt idx="252">
                  <c:v>1892.0416666666667</c:v>
                </c:pt>
                <c:pt idx="253">
                  <c:v>1892.125</c:v>
                </c:pt>
                <c:pt idx="254">
                  <c:v>1892.2083333333335</c:v>
                </c:pt>
                <c:pt idx="255">
                  <c:v>1892.2916666666667</c:v>
                </c:pt>
                <c:pt idx="256">
                  <c:v>1892.375</c:v>
                </c:pt>
                <c:pt idx="257">
                  <c:v>1892.4583333333335</c:v>
                </c:pt>
                <c:pt idx="258">
                  <c:v>1892.5416666666667</c:v>
                </c:pt>
                <c:pt idx="259">
                  <c:v>1892.625</c:v>
                </c:pt>
                <c:pt idx="260">
                  <c:v>1892.7083333333335</c:v>
                </c:pt>
                <c:pt idx="261">
                  <c:v>1892.7916666666667</c:v>
                </c:pt>
                <c:pt idx="262">
                  <c:v>1892.875</c:v>
                </c:pt>
                <c:pt idx="263">
                  <c:v>1892.9583333333335</c:v>
                </c:pt>
                <c:pt idx="264">
                  <c:v>1893.0416666666667</c:v>
                </c:pt>
                <c:pt idx="265">
                  <c:v>1893.125</c:v>
                </c:pt>
                <c:pt idx="266">
                  <c:v>1893.2083333333335</c:v>
                </c:pt>
                <c:pt idx="267">
                  <c:v>1893.2916666666667</c:v>
                </c:pt>
                <c:pt idx="268">
                  <c:v>1893.375</c:v>
                </c:pt>
                <c:pt idx="269">
                  <c:v>1893.4583333333335</c:v>
                </c:pt>
                <c:pt idx="270">
                  <c:v>1893.5416666666667</c:v>
                </c:pt>
                <c:pt idx="271">
                  <c:v>1893.625</c:v>
                </c:pt>
                <c:pt idx="272">
                  <c:v>1893.7083333333335</c:v>
                </c:pt>
                <c:pt idx="273">
                  <c:v>1893.7916666666667</c:v>
                </c:pt>
                <c:pt idx="274">
                  <c:v>1893.875</c:v>
                </c:pt>
                <c:pt idx="275">
                  <c:v>1893.9583333333335</c:v>
                </c:pt>
                <c:pt idx="276">
                  <c:v>1894.0416666666667</c:v>
                </c:pt>
                <c:pt idx="277">
                  <c:v>1894.125</c:v>
                </c:pt>
                <c:pt idx="278">
                  <c:v>1894.2083333333335</c:v>
                </c:pt>
                <c:pt idx="279">
                  <c:v>1894.2916666666667</c:v>
                </c:pt>
                <c:pt idx="280">
                  <c:v>1894.375</c:v>
                </c:pt>
                <c:pt idx="281">
                  <c:v>1894.4583333333335</c:v>
                </c:pt>
                <c:pt idx="282">
                  <c:v>1894.5416666666667</c:v>
                </c:pt>
                <c:pt idx="283">
                  <c:v>1894.625</c:v>
                </c:pt>
                <c:pt idx="284">
                  <c:v>1894.7083333333335</c:v>
                </c:pt>
                <c:pt idx="285">
                  <c:v>1894.7916666666667</c:v>
                </c:pt>
                <c:pt idx="286">
                  <c:v>1894.875</c:v>
                </c:pt>
                <c:pt idx="287">
                  <c:v>1894.9583333333335</c:v>
                </c:pt>
                <c:pt idx="288">
                  <c:v>1895.0416666666667</c:v>
                </c:pt>
                <c:pt idx="289">
                  <c:v>1895.125</c:v>
                </c:pt>
                <c:pt idx="290">
                  <c:v>1895.2083333333335</c:v>
                </c:pt>
                <c:pt idx="291">
                  <c:v>1895.2916666666667</c:v>
                </c:pt>
                <c:pt idx="292">
                  <c:v>1895.375</c:v>
                </c:pt>
                <c:pt idx="293">
                  <c:v>1895.4583333333335</c:v>
                </c:pt>
                <c:pt idx="294">
                  <c:v>1895.5416666666667</c:v>
                </c:pt>
                <c:pt idx="295">
                  <c:v>1895.625</c:v>
                </c:pt>
                <c:pt idx="296">
                  <c:v>1895.7083333333335</c:v>
                </c:pt>
                <c:pt idx="297">
                  <c:v>1895.7916666666667</c:v>
                </c:pt>
                <c:pt idx="298">
                  <c:v>1895.875</c:v>
                </c:pt>
                <c:pt idx="299">
                  <c:v>1895.9583333333335</c:v>
                </c:pt>
                <c:pt idx="300">
                  <c:v>1896.0416666666667</c:v>
                </c:pt>
                <c:pt idx="301">
                  <c:v>1896.125</c:v>
                </c:pt>
                <c:pt idx="302">
                  <c:v>1896.2083333333335</c:v>
                </c:pt>
                <c:pt idx="303">
                  <c:v>1896.2916666666667</c:v>
                </c:pt>
                <c:pt idx="304">
                  <c:v>1896.375</c:v>
                </c:pt>
                <c:pt idx="305">
                  <c:v>1896.4583333333335</c:v>
                </c:pt>
                <c:pt idx="306">
                  <c:v>1896.5416666666667</c:v>
                </c:pt>
                <c:pt idx="307">
                  <c:v>1896.625</c:v>
                </c:pt>
                <c:pt idx="308">
                  <c:v>1896.7083333333335</c:v>
                </c:pt>
                <c:pt idx="309">
                  <c:v>1896.7916666666667</c:v>
                </c:pt>
                <c:pt idx="310">
                  <c:v>1896.875</c:v>
                </c:pt>
                <c:pt idx="311">
                  <c:v>1896.9583333333335</c:v>
                </c:pt>
                <c:pt idx="312">
                  <c:v>1897.0416666666667</c:v>
                </c:pt>
                <c:pt idx="313">
                  <c:v>1897.125</c:v>
                </c:pt>
                <c:pt idx="314">
                  <c:v>1897.2083333333335</c:v>
                </c:pt>
                <c:pt idx="315">
                  <c:v>1897.2916666666667</c:v>
                </c:pt>
                <c:pt idx="316">
                  <c:v>1897.375</c:v>
                </c:pt>
                <c:pt idx="317">
                  <c:v>1897.4583333333335</c:v>
                </c:pt>
                <c:pt idx="318">
                  <c:v>1897.5416666666667</c:v>
                </c:pt>
                <c:pt idx="319">
                  <c:v>1897.625</c:v>
                </c:pt>
                <c:pt idx="320">
                  <c:v>1897.7083333333335</c:v>
                </c:pt>
                <c:pt idx="321">
                  <c:v>1897.7916666666667</c:v>
                </c:pt>
                <c:pt idx="322">
                  <c:v>1897.875</c:v>
                </c:pt>
                <c:pt idx="323">
                  <c:v>1897.9583333333335</c:v>
                </c:pt>
                <c:pt idx="324">
                  <c:v>1898.0416666666667</c:v>
                </c:pt>
                <c:pt idx="325">
                  <c:v>1898.125</c:v>
                </c:pt>
                <c:pt idx="326">
                  <c:v>1898.2083333333335</c:v>
                </c:pt>
                <c:pt idx="327">
                  <c:v>1898.2916666666667</c:v>
                </c:pt>
                <c:pt idx="328">
                  <c:v>1898.375</c:v>
                </c:pt>
                <c:pt idx="329">
                  <c:v>1898.4583333333335</c:v>
                </c:pt>
                <c:pt idx="330">
                  <c:v>1898.5416666666667</c:v>
                </c:pt>
                <c:pt idx="331">
                  <c:v>1898.625</c:v>
                </c:pt>
                <c:pt idx="332">
                  <c:v>1898.7083333333335</c:v>
                </c:pt>
                <c:pt idx="333">
                  <c:v>1898.7916666666667</c:v>
                </c:pt>
                <c:pt idx="334">
                  <c:v>1898.875</c:v>
                </c:pt>
                <c:pt idx="335">
                  <c:v>1898.9583333333335</c:v>
                </c:pt>
                <c:pt idx="336">
                  <c:v>1899.0416666666667</c:v>
                </c:pt>
                <c:pt idx="337">
                  <c:v>1899.125</c:v>
                </c:pt>
                <c:pt idx="338">
                  <c:v>1899.2083333333335</c:v>
                </c:pt>
                <c:pt idx="339">
                  <c:v>1899.2916666666667</c:v>
                </c:pt>
                <c:pt idx="340">
                  <c:v>1899.375</c:v>
                </c:pt>
                <c:pt idx="341">
                  <c:v>1899.4583333333335</c:v>
                </c:pt>
                <c:pt idx="342">
                  <c:v>1899.5416666666667</c:v>
                </c:pt>
                <c:pt idx="343">
                  <c:v>1899.625</c:v>
                </c:pt>
                <c:pt idx="344">
                  <c:v>1899.7083333333335</c:v>
                </c:pt>
                <c:pt idx="345">
                  <c:v>1899.7916666666667</c:v>
                </c:pt>
                <c:pt idx="346">
                  <c:v>1899.875</c:v>
                </c:pt>
                <c:pt idx="347">
                  <c:v>1899.9583333333335</c:v>
                </c:pt>
                <c:pt idx="348">
                  <c:v>1900.0416666666667</c:v>
                </c:pt>
                <c:pt idx="349">
                  <c:v>1900.125</c:v>
                </c:pt>
                <c:pt idx="350">
                  <c:v>1900.2083333333335</c:v>
                </c:pt>
                <c:pt idx="351">
                  <c:v>1900.2916666666667</c:v>
                </c:pt>
                <c:pt idx="352">
                  <c:v>1900.375</c:v>
                </c:pt>
                <c:pt idx="353">
                  <c:v>1900.4583333333335</c:v>
                </c:pt>
                <c:pt idx="354">
                  <c:v>1900.5416666666667</c:v>
                </c:pt>
                <c:pt idx="355">
                  <c:v>1900.625</c:v>
                </c:pt>
                <c:pt idx="356">
                  <c:v>1900.7083333333335</c:v>
                </c:pt>
                <c:pt idx="357">
                  <c:v>1900.7916666666667</c:v>
                </c:pt>
                <c:pt idx="358">
                  <c:v>1900.875</c:v>
                </c:pt>
                <c:pt idx="359">
                  <c:v>1900.9583333333335</c:v>
                </c:pt>
                <c:pt idx="360">
                  <c:v>1901.0416666666667</c:v>
                </c:pt>
                <c:pt idx="361">
                  <c:v>1901.125</c:v>
                </c:pt>
                <c:pt idx="362">
                  <c:v>1901.2083333333335</c:v>
                </c:pt>
                <c:pt idx="363">
                  <c:v>1901.2916666666667</c:v>
                </c:pt>
                <c:pt idx="364">
                  <c:v>1901.375</c:v>
                </c:pt>
                <c:pt idx="365">
                  <c:v>1901.4583333333335</c:v>
                </c:pt>
                <c:pt idx="366">
                  <c:v>1901.5416666666667</c:v>
                </c:pt>
                <c:pt idx="367">
                  <c:v>1901.625</c:v>
                </c:pt>
                <c:pt idx="368">
                  <c:v>1901.7083333333335</c:v>
                </c:pt>
                <c:pt idx="369">
                  <c:v>1901.7916666666667</c:v>
                </c:pt>
                <c:pt idx="370">
                  <c:v>1901.875</c:v>
                </c:pt>
                <c:pt idx="371">
                  <c:v>1901.9583333333335</c:v>
                </c:pt>
                <c:pt idx="372">
                  <c:v>1902.0416666666667</c:v>
                </c:pt>
                <c:pt idx="373">
                  <c:v>1902.125</c:v>
                </c:pt>
                <c:pt idx="374">
                  <c:v>1902.2083333333335</c:v>
                </c:pt>
                <c:pt idx="375">
                  <c:v>1902.2916666666667</c:v>
                </c:pt>
                <c:pt idx="376">
                  <c:v>1902.375</c:v>
                </c:pt>
                <c:pt idx="377">
                  <c:v>1902.4583333333335</c:v>
                </c:pt>
                <c:pt idx="378">
                  <c:v>1902.5416666666667</c:v>
                </c:pt>
                <c:pt idx="379">
                  <c:v>1902.625</c:v>
                </c:pt>
                <c:pt idx="380">
                  <c:v>1902.7083333333335</c:v>
                </c:pt>
                <c:pt idx="381">
                  <c:v>1902.7916666666667</c:v>
                </c:pt>
                <c:pt idx="382">
                  <c:v>1902.875</c:v>
                </c:pt>
                <c:pt idx="383">
                  <c:v>1902.9583333333335</c:v>
                </c:pt>
                <c:pt idx="384">
                  <c:v>1903.0416666666667</c:v>
                </c:pt>
                <c:pt idx="385">
                  <c:v>1903.125</c:v>
                </c:pt>
                <c:pt idx="386">
                  <c:v>1903.2083333333335</c:v>
                </c:pt>
                <c:pt idx="387">
                  <c:v>1903.2916666666667</c:v>
                </c:pt>
                <c:pt idx="388">
                  <c:v>1903.375</c:v>
                </c:pt>
                <c:pt idx="389">
                  <c:v>1903.4583333333335</c:v>
                </c:pt>
                <c:pt idx="390">
                  <c:v>1903.5416666666667</c:v>
                </c:pt>
                <c:pt idx="391">
                  <c:v>1903.625</c:v>
                </c:pt>
                <c:pt idx="392">
                  <c:v>1903.7083333333335</c:v>
                </c:pt>
                <c:pt idx="393">
                  <c:v>1903.7916666666667</c:v>
                </c:pt>
                <c:pt idx="394">
                  <c:v>1903.875</c:v>
                </c:pt>
                <c:pt idx="395">
                  <c:v>1903.9583333333335</c:v>
                </c:pt>
                <c:pt idx="396">
                  <c:v>1904.0416666666667</c:v>
                </c:pt>
                <c:pt idx="397">
                  <c:v>1904.125</c:v>
                </c:pt>
                <c:pt idx="398">
                  <c:v>1904.2083333333335</c:v>
                </c:pt>
                <c:pt idx="399">
                  <c:v>1904.2916666666667</c:v>
                </c:pt>
                <c:pt idx="400">
                  <c:v>1904.375</c:v>
                </c:pt>
                <c:pt idx="401">
                  <c:v>1904.4583333333335</c:v>
                </c:pt>
                <c:pt idx="402">
                  <c:v>1904.5416666666667</c:v>
                </c:pt>
                <c:pt idx="403">
                  <c:v>1904.625</c:v>
                </c:pt>
                <c:pt idx="404">
                  <c:v>1904.7083333333335</c:v>
                </c:pt>
                <c:pt idx="405">
                  <c:v>1904.7916666666667</c:v>
                </c:pt>
                <c:pt idx="406">
                  <c:v>1904.875</c:v>
                </c:pt>
                <c:pt idx="407">
                  <c:v>1904.9583333333335</c:v>
                </c:pt>
                <c:pt idx="408">
                  <c:v>1905.0416666666667</c:v>
                </c:pt>
                <c:pt idx="409">
                  <c:v>1905.125</c:v>
                </c:pt>
                <c:pt idx="410">
                  <c:v>1905.2083333333335</c:v>
                </c:pt>
                <c:pt idx="411">
                  <c:v>1905.2916666666667</c:v>
                </c:pt>
                <c:pt idx="412">
                  <c:v>1905.375</c:v>
                </c:pt>
                <c:pt idx="413">
                  <c:v>1905.4583333333335</c:v>
                </c:pt>
                <c:pt idx="414">
                  <c:v>1905.5416666666667</c:v>
                </c:pt>
                <c:pt idx="415">
                  <c:v>1905.625</c:v>
                </c:pt>
                <c:pt idx="416">
                  <c:v>1905.7083333333335</c:v>
                </c:pt>
                <c:pt idx="417">
                  <c:v>1905.7916666666667</c:v>
                </c:pt>
                <c:pt idx="418">
                  <c:v>1905.875</c:v>
                </c:pt>
                <c:pt idx="419">
                  <c:v>1905.9583333333335</c:v>
                </c:pt>
                <c:pt idx="420">
                  <c:v>1906.0416666666667</c:v>
                </c:pt>
                <c:pt idx="421">
                  <c:v>1906.125</c:v>
                </c:pt>
                <c:pt idx="422">
                  <c:v>1906.2083333333335</c:v>
                </c:pt>
                <c:pt idx="423">
                  <c:v>1906.2916666666667</c:v>
                </c:pt>
                <c:pt idx="424">
                  <c:v>1906.375</c:v>
                </c:pt>
                <c:pt idx="425">
                  <c:v>1906.4583333333335</c:v>
                </c:pt>
                <c:pt idx="426">
                  <c:v>1906.5416666666667</c:v>
                </c:pt>
                <c:pt idx="427">
                  <c:v>1906.625</c:v>
                </c:pt>
                <c:pt idx="428">
                  <c:v>1906.7083333333335</c:v>
                </c:pt>
                <c:pt idx="429">
                  <c:v>1906.7916666666667</c:v>
                </c:pt>
                <c:pt idx="430">
                  <c:v>1906.875</c:v>
                </c:pt>
                <c:pt idx="431">
                  <c:v>1906.9583333333335</c:v>
                </c:pt>
                <c:pt idx="432">
                  <c:v>1907.0416666666667</c:v>
                </c:pt>
                <c:pt idx="433">
                  <c:v>1907.125</c:v>
                </c:pt>
                <c:pt idx="434">
                  <c:v>1907.2083333333335</c:v>
                </c:pt>
                <c:pt idx="435">
                  <c:v>1907.2916666666667</c:v>
                </c:pt>
                <c:pt idx="436">
                  <c:v>1907.375</c:v>
                </c:pt>
                <c:pt idx="437">
                  <c:v>1907.4583333333335</c:v>
                </c:pt>
                <c:pt idx="438">
                  <c:v>1907.5416666666667</c:v>
                </c:pt>
                <c:pt idx="439">
                  <c:v>1907.625</c:v>
                </c:pt>
                <c:pt idx="440">
                  <c:v>1907.7083333333335</c:v>
                </c:pt>
                <c:pt idx="441">
                  <c:v>1907.7916666666667</c:v>
                </c:pt>
                <c:pt idx="442">
                  <c:v>1907.875</c:v>
                </c:pt>
                <c:pt idx="443">
                  <c:v>1907.9583333333335</c:v>
                </c:pt>
                <c:pt idx="444">
                  <c:v>1908.0416666666667</c:v>
                </c:pt>
                <c:pt idx="445">
                  <c:v>1908.125</c:v>
                </c:pt>
                <c:pt idx="446">
                  <c:v>1908.2083333333335</c:v>
                </c:pt>
                <c:pt idx="447">
                  <c:v>1908.2916666666667</c:v>
                </c:pt>
                <c:pt idx="448">
                  <c:v>1908.375</c:v>
                </c:pt>
                <c:pt idx="449">
                  <c:v>1908.4583333333335</c:v>
                </c:pt>
                <c:pt idx="450">
                  <c:v>1908.5416666666667</c:v>
                </c:pt>
                <c:pt idx="451">
                  <c:v>1908.625</c:v>
                </c:pt>
                <c:pt idx="452">
                  <c:v>1908.7083333333335</c:v>
                </c:pt>
                <c:pt idx="453">
                  <c:v>1908.7916666666667</c:v>
                </c:pt>
                <c:pt idx="454">
                  <c:v>1908.875</c:v>
                </c:pt>
                <c:pt idx="455">
                  <c:v>1908.9583333333335</c:v>
                </c:pt>
                <c:pt idx="456">
                  <c:v>1909.0416666666667</c:v>
                </c:pt>
                <c:pt idx="457">
                  <c:v>1909.125</c:v>
                </c:pt>
                <c:pt idx="458">
                  <c:v>1909.2083333333335</c:v>
                </c:pt>
                <c:pt idx="459">
                  <c:v>1909.2916666666667</c:v>
                </c:pt>
                <c:pt idx="460">
                  <c:v>1909.375</c:v>
                </c:pt>
                <c:pt idx="461">
                  <c:v>1909.4583333333335</c:v>
                </c:pt>
                <c:pt idx="462">
                  <c:v>1909.5416666666667</c:v>
                </c:pt>
                <c:pt idx="463">
                  <c:v>1909.625</c:v>
                </c:pt>
                <c:pt idx="464">
                  <c:v>1909.7083333333335</c:v>
                </c:pt>
                <c:pt idx="465">
                  <c:v>1909.7916666666667</c:v>
                </c:pt>
                <c:pt idx="466">
                  <c:v>1909.875</c:v>
                </c:pt>
                <c:pt idx="467">
                  <c:v>1909.9583333333335</c:v>
                </c:pt>
                <c:pt idx="468">
                  <c:v>1910.0416666666667</c:v>
                </c:pt>
                <c:pt idx="469">
                  <c:v>1910.125</c:v>
                </c:pt>
                <c:pt idx="470">
                  <c:v>1910.2083333333335</c:v>
                </c:pt>
                <c:pt idx="471">
                  <c:v>1910.2916666666667</c:v>
                </c:pt>
                <c:pt idx="472">
                  <c:v>1910.375</c:v>
                </c:pt>
                <c:pt idx="473">
                  <c:v>1910.4583333333335</c:v>
                </c:pt>
                <c:pt idx="474">
                  <c:v>1910.5416666666667</c:v>
                </c:pt>
                <c:pt idx="475">
                  <c:v>1910.625</c:v>
                </c:pt>
                <c:pt idx="476">
                  <c:v>1910.7083333333335</c:v>
                </c:pt>
                <c:pt idx="477">
                  <c:v>1910.7916666666667</c:v>
                </c:pt>
                <c:pt idx="478">
                  <c:v>1910.875</c:v>
                </c:pt>
                <c:pt idx="479">
                  <c:v>1910.9583333333335</c:v>
                </c:pt>
                <c:pt idx="480">
                  <c:v>1911.0416666666667</c:v>
                </c:pt>
                <c:pt idx="481">
                  <c:v>1911.125</c:v>
                </c:pt>
                <c:pt idx="482">
                  <c:v>1911.2083333333335</c:v>
                </c:pt>
                <c:pt idx="483">
                  <c:v>1911.2916666666667</c:v>
                </c:pt>
                <c:pt idx="484">
                  <c:v>1911.375</c:v>
                </c:pt>
                <c:pt idx="485">
                  <c:v>1911.4583333333335</c:v>
                </c:pt>
                <c:pt idx="486">
                  <c:v>1911.5416666666667</c:v>
                </c:pt>
                <c:pt idx="487">
                  <c:v>1911.625</c:v>
                </c:pt>
                <c:pt idx="488">
                  <c:v>1911.7083333333335</c:v>
                </c:pt>
                <c:pt idx="489">
                  <c:v>1911.7916666666667</c:v>
                </c:pt>
                <c:pt idx="490">
                  <c:v>1911.875</c:v>
                </c:pt>
                <c:pt idx="491">
                  <c:v>1911.9583333333335</c:v>
                </c:pt>
                <c:pt idx="492">
                  <c:v>1912.0416666666667</c:v>
                </c:pt>
                <c:pt idx="493">
                  <c:v>1912.125</c:v>
                </c:pt>
                <c:pt idx="494">
                  <c:v>1912.2083333333335</c:v>
                </c:pt>
                <c:pt idx="495">
                  <c:v>1912.2916666666667</c:v>
                </c:pt>
                <c:pt idx="496">
                  <c:v>1912.375</c:v>
                </c:pt>
                <c:pt idx="497">
                  <c:v>1912.4583333333335</c:v>
                </c:pt>
                <c:pt idx="498">
                  <c:v>1912.5416666666667</c:v>
                </c:pt>
                <c:pt idx="499">
                  <c:v>1912.625</c:v>
                </c:pt>
                <c:pt idx="500">
                  <c:v>1912.7083333333335</c:v>
                </c:pt>
                <c:pt idx="501">
                  <c:v>1912.7916666666667</c:v>
                </c:pt>
                <c:pt idx="502">
                  <c:v>1912.875</c:v>
                </c:pt>
                <c:pt idx="503">
                  <c:v>1912.9583333333335</c:v>
                </c:pt>
                <c:pt idx="504">
                  <c:v>1913.0416666666667</c:v>
                </c:pt>
                <c:pt idx="505">
                  <c:v>1913.125</c:v>
                </c:pt>
                <c:pt idx="506">
                  <c:v>1913.2083333333335</c:v>
                </c:pt>
                <c:pt idx="507">
                  <c:v>1913.2916666666667</c:v>
                </c:pt>
                <c:pt idx="508">
                  <c:v>1913.375</c:v>
                </c:pt>
                <c:pt idx="509">
                  <c:v>1913.4583333333335</c:v>
                </c:pt>
                <c:pt idx="510">
                  <c:v>1913.5416666666667</c:v>
                </c:pt>
                <c:pt idx="511">
                  <c:v>1913.625</c:v>
                </c:pt>
                <c:pt idx="512">
                  <c:v>1913.7083333333335</c:v>
                </c:pt>
                <c:pt idx="513">
                  <c:v>1913.7916666666667</c:v>
                </c:pt>
                <c:pt idx="514">
                  <c:v>1913.875</c:v>
                </c:pt>
                <c:pt idx="515">
                  <c:v>1913.9583333333335</c:v>
                </c:pt>
                <c:pt idx="516">
                  <c:v>1914.0416666666667</c:v>
                </c:pt>
                <c:pt idx="517">
                  <c:v>1914.125</c:v>
                </c:pt>
                <c:pt idx="518">
                  <c:v>1914.2083333333335</c:v>
                </c:pt>
                <c:pt idx="519">
                  <c:v>1914.2916666666667</c:v>
                </c:pt>
                <c:pt idx="520">
                  <c:v>1914.375</c:v>
                </c:pt>
                <c:pt idx="521">
                  <c:v>1914.4583333333335</c:v>
                </c:pt>
                <c:pt idx="522">
                  <c:v>1914.5416666666667</c:v>
                </c:pt>
                <c:pt idx="523">
                  <c:v>1914.625</c:v>
                </c:pt>
                <c:pt idx="524">
                  <c:v>1914.7083333333335</c:v>
                </c:pt>
                <c:pt idx="525">
                  <c:v>1914.7916666666667</c:v>
                </c:pt>
                <c:pt idx="526">
                  <c:v>1914.875</c:v>
                </c:pt>
                <c:pt idx="527">
                  <c:v>1914.9583333333335</c:v>
                </c:pt>
                <c:pt idx="528">
                  <c:v>1915.0416666666667</c:v>
                </c:pt>
                <c:pt idx="529">
                  <c:v>1915.125</c:v>
                </c:pt>
                <c:pt idx="530">
                  <c:v>1915.2083333333335</c:v>
                </c:pt>
                <c:pt idx="531">
                  <c:v>1915.2916666666667</c:v>
                </c:pt>
                <c:pt idx="532">
                  <c:v>1915.375</c:v>
                </c:pt>
                <c:pt idx="533">
                  <c:v>1915.4583333333335</c:v>
                </c:pt>
                <c:pt idx="534">
                  <c:v>1915.5416666666667</c:v>
                </c:pt>
                <c:pt idx="535">
                  <c:v>1915.625</c:v>
                </c:pt>
                <c:pt idx="536">
                  <c:v>1915.7083333333335</c:v>
                </c:pt>
                <c:pt idx="537">
                  <c:v>1915.7916666666667</c:v>
                </c:pt>
                <c:pt idx="538">
                  <c:v>1915.875</c:v>
                </c:pt>
                <c:pt idx="539">
                  <c:v>1915.9583333333335</c:v>
                </c:pt>
                <c:pt idx="540">
                  <c:v>1916.0416666666667</c:v>
                </c:pt>
                <c:pt idx="541">
                  <c:v>1916.125</c:v>
                </c:pt>
                <c:pt idx="542">
                  <c:v>1916.2083333333335</c:v>
                </c:pt>
                <c:pt idx="543">
                  <c:v>1916.2916666666667</c:v>
                </c:pt>
                <c:pt idx="544">
                  <c:v>1916.375</c:v>
                </c:pt>
                <c:pt idx="545">
                  <c:v>1916.4583333333335</c:v>
                </c:pt>
                <c:pt idx="546">
                  <c:v>1916.5416666666667</c:v>
                </c:pt>
                <c:pt idx="547">
                  <c:v>1916.625</c:v>
                </c:pt>
                <c:pt idx="548">
                  <c:v>1916.7083333333335</c:v>
                </c:pt>
                <c:pt idx="549">
                  <c:v>1916.7916666666667</c:v>
                </c:pt>
                <c:pt idx="550">
                  <c:v>1916.875</c:v>
                </c:pt>
                <c:pt idx="551">
                  <c:v>1916.9583333333335</c:v>
                </c:pt>
                <c:pt idx="552">
                  <c:v>1917.0416666666667</c:v>
                </c:pt>
                <c:pt idx="553">
                  <c:v>1917.125</c:v>
                </c:pt>
                <c:pt idx="554">
                  <c:v>1917.2083333333335</c:v>
                </c:pt>
                <c:pt idx="555">
                  <c:v>1917.2916666666667</c:v>
                </c:pt>
                <c:pt idx="556">
                  <c:v>1917.375</c:v>
                </c:pt>
                <c:pt idx="557">
                  <c:v>1917.4583333333335</c:v>
                </c:pt>
                <c:pt idx="558">
                  <c:v>1917.5416666666667</c:v>
                </c:pt>
                <c:pt idx="559">
                  <c:v>1917.625</c:v>
                </c:pt>
                <c:pt idx="560">
                  <c:v>1917.7083333333335</c:v>
                </c:pt>
                <c:pt idx="561">
                  <c:v>1917.7916666666667</c:v>
                </c:pt>
                <c:pt idx="562">
                  <c:v>1917.875</c:v>
                </c:pt>
                <c:pt idx="563">
                  <c:v>1917.9583333333335</c:v>
                </c:pt>
                <c:pt idx="564">
                  <c:v>1918.0416666666667</c:v>
                </c:pt>
                <c:pt idx="565">
                  <c:v>1918.125</c:v>
                </c:pt>
                <c:pt idx="566">
                  <c:v>1918.2083333333335</c:v>
                </c:pt>
                <c:pt idx="567">
                  <c:v>1918.2916666666667</c:v>
                </c:pt>
                <c:pt idx="568">
                  <c:v>1918.375</c:v>
                </c:pt>
                <c:pt idx="569">
                  <c:v>1918.4583333333335</c:v>
                </c:pt>
                <c:pt idx="570">
                  <c:v>1918.5416666666667</c:v>
                </c:pt>
                <c:pt idx="571">
                  <c:v>1918.625</c:v>
                </c:pt>
                <c:pt idx="572">
                  <c:v>1918.7083333333335</c:v>
                </c:pt>
                <c:pt idx="573">
                  <c:v>1918.7916666666667</c:v>
                </c:pt>
                <c:pt idx="574">
                  <c:v>1918.875</c:v>
                </c:pt>
                <c:pt idx="575">
                  <c:v>1918.9583333333335</c:v>
                </c:pt>
                <c:pt idx="576">
                  <c:v>1919.0416666666667</c:v>
                </c:pt>
                <c:pt idx="577">
                  <c:v>1919.125</c:v>
                </c:pt>
                <c:pt idx="578">
                  <c:v>1919.2083333333335</c:v>
                </c:pt>
                <c:pt idx="579">
                  <c:v>1919.2916666666667</c:v>
                </c:pt>
                <c:pt idx="580">
                  <c:v>1919.375</c:v>
                </c:pt>
                <c:pt idx="581">
                  <c:v>1919.4583333333335</c:v>
                </c:pt>
                <c:pt idx="582">
                  <c:v>1919.5416666666667</c:v>
                </c:pt>
                <c:pt idx="583">
                  <c:v>1919.625</c:v>
                </c:pt>
                <c:pt idx="584">
                  <c:v>1919.7083333333335</c:v>
                </c:pt>
                <c:pt idx="585">
                  <c:v>1919.7916666666667</c:v>
                </c:pt>
                <c:pt idx="586">
                  <c:v>1919.875</c:v>
                </c:pt>
                <c:pt idx="587">
                  <c:v>1919.9583333333335</c:v>
                </c:pt>
                <c:pt idx="588">
                  <c:v>1920.0416666666667</c:v>
                </c:pt>
                <c:pt idx="589">
                  <c:v>1920.125</c:v>
                </c:pt>
                <c:pt idx="590">
                  <c:v>1920.2083333333335</c:v>
                </c:pt>
                <c:pt idx="591">
                  <c:v>1920.2916666666667</c:v>
                </c:pt>
                <c:pt idx="592">
                  <c:v>1920.375</c:v>
                </c:pt>
                <c:pt idx="593">
                  <c:v>1920.4583333333335</c:v>
                </c:pt>
                <c:pt idx="594">
                  <c:v>1920.5416666666667</c:v>
                </c:pt>
                <c:pt idx="595">
                  <c:v>1920.625</c:v>
                </c:pt>
                <c:pt idx="596">
                  <c:v>1920.7083333333335</c:v>
                </c:pt>
                <c:pt idx="597">
                  <c:v>1920.7916666666667</c:v>
                </c:pt>
                <c:pt idx="598">
                  <c:v>1920.875</c:v>
                </c:pt>
                <c:pt idx="599">
                  <c:v>1920.9583333333335</c:v>
                </c:pt>
                <c:pt idx="600">
                  <c:v>1921.0416666666667</c:v>
                </c:pt>
                <c:pt idx="601">
                  <c:v>1921.125</c:v>
                </c:pt>
                <c:pt idx="602">
                  <c:v>1921.2083333333335</c:v>
                </c:pt>
                <c:pt idx="603">
                  <c:v>1921.2916666666667</c:v>
                </c:pt>
                <c:pt idx="604">
                  <c:v>1921.375</c:v>
                </c:pt>
                <c:pt idx="605">
                  <c:v>1921.4583333333335</c:v>
                </c:pt>
                <c:pt idx="606">
                  <c:v>1921.5416666666667</c:v>
                </c:pt>
                <c:pt idx="607">
                  <c:v>1921.625</c:v>
                </c:pt>
                <c:pt idx="608">
                  <c:v>1921.7083333333335</c:v>
                </c:pt>
                <c:pt idx="609">
                  <c:v>1921.7916666666667</c:v>
                </c:pt>
                <c:pt idx="610">
                  <c:v>1921.875</c:v>
                </c:pt>
                <c:pt idx="611">
                  <c:v>1921.9583333333335</c:v>
                </c:pt>
                <c:pt idx="612">
                  <c:v>1922.0416666666667</c:v>
                </c:pt>
                <c:pt idx="613">
                  <c:v>1922.125</c:v>
                </c:pt>
                <c:pt idx="614">
                  <c:v>1922.2083333333335</c:v>
                </c:pt>
                <c:pt idx="615">
                  <c:v>1922.2916666666667</c:v>
                </c:pt>
                <c:pt idx="616">
                  <c:v>1922.375</c:v>
                </c:pt>
                <c:pt idx="617">
                  <c:v>1922.4583333333335</c:v>
                </c:pt>
                <c:pt idx="618">
                  <c:v>1922.5416666666667</c:v>
                </c:pt>
                <c:pt idx="619">
                  <c:v>1922.625</c:v>
                </c:pt>
                <c:pt idx="620">
                  <c:v>1922.7083333333335</c:v>
                </c:pt>
                <c:pt idx="621">
                  <c:v>1922.7916666666667</c:v>
                </c:pt>
                <c:pt idx="622">
                  <c:v>1922.875</c:v>
                </c:pt>
                <c:pt idx="623">
                  <c:v>1922.9583333333335</c:v>
                </c:pt>
                <c:pt idx="624">
                  <c:v>1923.0416666666667</c:v>
                </c:pt>
                <c:pt idx="625">
                  <c:v>1923.125</c:v>
                </c:pt>
                <c:pt idx="626">
                  <c:v>1923.2083333333335</c:v>
                </c:pt>
                <c:pt idx="627">
                  <c:v>1923.2916666666667</c:v>
                </c:pt>
                <c:pt idx="628">
                  <c:v>1923.375</c:v>
                </c:pt>
                <c:pt idx="629">
                  <c:v>1923.4583333333335</c:v>
                </c:pt>
                <c:pt idx="630">
                  <c:v>1923.5416666666667</c:v>
                </c:pt>
                <c:pt idx="631">
                  <c:v>1923.625</c:v>
                </c:pt>
                <c:pt idx="632">
                  <c:v>1923.7083333333335</c:v>
                </c:pt>
                <c:pt idx="633">
                  <c:v>1923.7916666666667</c:v>
                </c:pt>
                <c:pt idx="634">
                  <c:v>1923.875</c:v>
                </c:pt>
                <c:pt idx="635">
                  <c:v>1923.9583333333335</c:v>
                </c:pt>
                <c:pt idx="636">
                  <c:v>1924.0416666666667</c:v>
                </c:pt>
                <c:pt idx="637">
                  <c:v>1924.125</c:v>
                </c:pt>
                <c:pt idx="638">
                  <c:v>1924.2083333333335</c:v>
                </c:pt>
                <c:pt idx="639">
                  <c:v>1924.2916666666667</c:v>
                </c:pt>
                <c:pt idx="640">
                  <c:v>1924.375</c:v>
                </c:pt>
                <c:pt idx="641">
                  <c:v>1924.4583333333335</c:v>
                </c:pt>
                <c:pt idx="642">
                  <c:v>1924.5416666666667</c:v>
                </c:pt>
                <c:pt idx="643">
                  <c:v>1924.625</c:v>
                </c:pt>
                <c:pt idx="644">
                  <c:v>1924.7083333333335</c:v>
                </c:pt>
                <c:pt idx="645">
                  <c:v>1924.7916666666667</c:v>
                </c:pt>
                <c:pt idx="646">
                  <c:v>1924.875</c:v>
                </c:pt>
                <c:pt idx="647">
                  <c:v>1924.9583333333335</c:v>
                </c:pt>
                <c:pt idx="648">
                  <c:v>1925.0416666666667</c:v>
                </c:pt>
                <c:pt idx="649">
                  <c:v>1925.125</c:v>
                </c:pt>
                <c:pt idx="650">
                  <c:v>1925.2083333333335</c:v>
                </c:pt>
                <c:pt idx="651">
                  <c:v>1925.2916666666667</c:v>
                </c:pt>
                <c:pt idx="652">
                  <c:v>1925.375</c:v>
                </c:pt>
                <c:pt idx="653">
                  <c:v>1925.4583333333335</c:v>
                </c:pt>
                <c:pt idx="654">
                  <c:v>1925.5416666666667</c:v>
                </c:pt>
                <c:pt idx="655">
                  <c:v>1925.625</c:v>
                </c:pt>
                <c:pt idx="656">
                  <c:v>1925.7083333333335</c:v>
                </c:pt>
                <c:pt idx="657">
                  <c:v>1925.7916666666667</c:v>
                </c:pt>
                <c:pt idx="658">
                  <c:v>1925.875</c:v>
                </c:pt>
                <c:pt idx="659">
                  <c:v>1925.9583333333335</c:v>
                </c:pt>
                <c:pt idx="660">
                  <c:v>1926.0416666666667</c:v>
                </c:pt>
                <c:pt idx="661">
                  <c:v>1926.125</c:v>
                </c:pt>
                <c:pt idx="662">
                  <c:v>1926.2083333333335</c:v>
                </c:pt>
                <c:pt idx="663">
                  <c:v>1926.2916666666667</c:v>
                </c:pt>
                <c:pt idx="664">
                  <c:v>1926.375</c:v>
                </c:pt>
                <c:pt idx="665">
                  <c:v>1926.4583333333335</c:v>
                </c:pt>
                <c:pt idx="666">
                  <c:v>1926.5416666666667</c:v>
                </c:pt>
                <c:pt idx="667">
                  <c:v>1926.625</c:v>
                </c:pt>
                <c:pt idx="668">
                  <c:v>1926.7083333333335</c:v>
                </c:pt>
                <c:pt idx="669">
                  <c:v>1926.7916666666667</c:v>
                </c:pt>
                <c:pt idx="670">
                  <c:v>1926.875</c:v>
                </c:pt>
                <c:pt idx="671">
                  <c:v>1926.9583333333335</c:v>
                </c:pt>
                <c:pt idx="672">
                  <c:v>1927.0416666666667</c:v>
                </c:pt>
                <c:pt idx="673">
                  <c:v>1927.125</c:v>
                </c:pt>
                <c:pt idx="674">
                  <c:v>1927.2083333333335</c:v>
                </c:pt>
                <c:pt idx="675">
                  <c:v>1927.2916666666667</c:v>
                </c:pt>
                <c:pt idx="676">
                  <c:v>1927.375</c:v>
                </c:pt>
                <c:pt idx="677">
                  <c:v>1927.4583333333335</c:v>
                </c:pt>
                <c:pt idx="678">
                  <c:v>1927.5416666666667</c:v>
                </c:pt>
                <c:pt idx="679">
                  <c:v>1927.625</c:v>
                </c:pt>
                <c:pt idx="680">
                  <c:v>1927.7083333333335</c:v>
                </c:pt>
                <c:pt idx="681">
                  <c:v>1927.7916666666667</c:v>
                </c:pt>
                <c:pt idx="682">
                  <c:v>1927.875</c:v>
                </c:pt>
                <c:pt idx="683">
                  <c:v>1927.9583333333335</c:v>
                </c:pt>
                <c:pt idx="684">
                  <c:v>1928.0416666666667</c:v>
                </c:pt>
                <c:pt idx="685">
                  <c:v>1928.125</c:v>
                </c:pt>
                <c:pt idx="686">
                  <c:v>1928.2083333333335</c:v>
                </c:pt>
                <c:pt idx="687">
                  <c:v>1928.2916666666667</c:v>
                </c:pt>
                <c:pt idx="688">
                  <c:v>1928.375</c:v>
                </c:pt>
                <c:pt idx="689">
                  <c:v>1928.4583333333335</c:v>
                </c:pt>
                <c:pt idx="690">
                  <c:v>1928.5416666666667</c:v>
                </c:pt>
                <c:pt idx="691">
                  <c:v>1928.625</c:v>
                </c:pt>
                <c:pt idx="692">
                  <c:v>1928.7083333333335</c:v>
                </c:pt>
                <c:pt idx="693">
                  <c:v>1928.7916666666667</c:v>
                </c:pt>
                <c:pt idx="694">
                  <c:v>1928.875</c:v>
                </c:pt>
                <c:pt idx="695">
                  <c:v>1928.9583333333335</c:v>
                </c:pt>
                <c:pt idx="696">
                  <c:v>1929.0416666666667</c:v>
                </c:pt>
                <c:pt idx="697">
                  <c:v>1929.125</c:v>
                </c:pt>
                <c:pt idx="698">
                  <c:v>1929.2083333333335</c:v>
                </c:pt>
                <c:pt idx="699">
                  <c:v>1929.2916666666667</c:v>
                </c:pt>
                <c:pt idx="700">
                  <c:v>1929.375</c:v>
                </c:pt>
                <c:pt idx="701">
                  <c:v>1929.4583333333335</c:v>
                </c:pt>
                <c:pt idx="702">
                  <c:v>1929.5416666666667</c:v>
                </c:pt>
                <c:pt idx="703">
                  <c:v>1929.625</c:v>
                </c:pt>
                <c:pt idx="704">
                  <c:v>1929.7083333333335</c:v>
                </c:pt>
                <c:pt idx="705">
                  <c:v>1929.7916666666667</c:v>
                </c:pt>
                <c:pt idx="706">
                  <c:v>1929.875</c:v>
                </c:pt>
                <c:pt idx="707">
                  <c:v>1929.9583333333335</c:v>
                </c:pt>
                <c:pt idx="708">
                  <c:v>1930.0416666666667</c:v>
                </c:pt>
                <c:pt idx="709">
                  <c:v>1930.125</c:v>
                </c:pt>
                <c:pt idx="710">
                  <c:v>1930.2083333333335</c:v>
                </c:pt>
                <c:pt idx="711">
                  <c:v>1930.2916666666667</c:v>
                </c:pt>
                <c:pt idx="712">
                  <c:v>1930.375</c:v>
                </c:pt>
                <c:pt idx="713">
                  <c:v>1930.4583333333335</c:v>
                </c:pt>
                <c:pt idx="714">
                  <c:v>1930.5416666666667</c:v>
                </c:pt>
                <c:pt idx="715">
                  <c:v>1930.625</c:v>
                </c:pt>
                <c:pt idx="716">
                  <c:v>1930.7083333333335</c:v>
                </c:pt>
                <c:pt idx="717">
                  <c:v>1930.7916666666667</c:v>
                </c:pt>
                <c:pt idx="718">
                  <c:v>1930.875</c:v>
                </c:pt>
                <c:pt idx="719">
                  <c:v>1930.9583333333335</c:v>
                </c:pt>
                <c:pt idx="720">
                  <c:v>1931.0416666666667</c:v>
                </c:pt>
                <c:pt idx="721">
                  <c:v>1931.125</c:v>
                </c:pt>
                <c:pt idx="722">
                  <c:v>1931.2083333333335</c:v>
                </c:pt>
                <c:pt idx="723">
                  <c:v>1931.2916666666667</c:v>
                </c:pt>
                <c:pt idx="724">
                  <c:v>1931.375</c:v>
                </c:pt>
                <c:pt idx="725">
                  <c:v>1931.4583333333335</c:v>
                </c:pt>
                <c:pt idx="726">
                  <c:v>1931.5416666666667</c:v>
                </c:pt>
                <c:pt idx="727">
                  <c:v>1931.625</c:v>
                </c:pt>
                <c:pt idx="728">
                  <c:v>1931.7083333333335</c:v>
                </c:pt>
                <c:pt idx="729">
                  <c:v>1931.7916666666667</c:v>
                </c:pt>
                <c:pt idx="730">
                  <c:v>1931.875</c:v>
                </c:pt>
                <c:pt idx="731">
                  <c:v>1931.9583333333335</c:v>
                </c:pt>
                <c:pt idx="732">
                  <c:v>1932.0416666666667</c:v>
                </c:pt>
                <c:pt idx="733">
                  <c:v>1932.125</c:v>
                </c:pt>
                <c:pt idx="734">
                  <c:v>1932.2083333333335</c:v>
                </c:pt>
                <c:pt idx="735">
                  <c:v>1932.2916666666667</c:v>
                </c:pt>
                <c:pt idx="736">
                  <c:v>1932.375</c:v>
                </c:pt>
                <c:pt idx="737">
                  <c:v>1932.4583333333335</c:v>
                </c:pt>
                <c:pt idx="738">
                  <c:v>1932.5416666666667</c:v>
                </c:pt>
                <c:pt idx="739">
                  <c:v>1932.625</c:v>
                </c:pt>
                <c:pt idx="740">
                  <c:v>1932.7083333333335</c:v>
                </c:pt>
                <c:pt idx="741">
                  <c:v>1932.7916666666667</c:v>
                </c:pt>
                <c:pt idx="742">
                  <c:v>1932.875</c:v>
                </c:pt>
                <c:pt idx="743">
                  <c:v>1932.9583333333335</c:v>
                </c:pt>
                <c:pt idx="744">
                  <c:v>1933.0416666666667</c:v>
                </c:pt>
                <c:pt idx="745">
                  <c:v>1933.125</c:v>
                </c:pt>
                <c:pt idx="746">
                  <c:v>1933.2083333333335</c:v>
                </c:pt>
                <c:pt idx="747">
                  <c:v>1933.2916666666667</c:v>
                </c:pt>
                <c:pt idx="748">
                  <c:v>1933.375</c:v>
                </c:pt>
                <c:pt idx="749">
                  <c:v>1933.4583333333335</c:v>
                </c:pt>
                <c:pt idx="750">
                  <c:v>1933.5416666666667</c:v>
                </c:pt>
                <c:pt idx="751">
                  <c:v>1933.625</c:v>
                </c:pt>
                <c:pt idx="752">
                  <c:v>1933.7083333333335</c:v>
                </c:pt>
                <c:pt idx="753">
                  <c:v>1933.7916666666667</c:v>
                </c:pt>
                <c:pt idx="754">
                  <c:v>1933.875</c:v>
                </c:pt>
                <c:pt idx="755">
                  <c:v>1933.9583333333335</c:v>
                </c:pt>
                <c:pt idx="756">
                  <c:v>1934.0416666666667</c:v>
                </c:pt>
                <c:pt idx="757">
                  <c:v>1934.125</c:v>
                </c:pt>
                <c:pt idx="758">
                  <c:v>1934.2083333333335</c:v>
                </c:pt>
                <c:pt idx="759">
                  <c:v>1934.2916666666667</c:v>
                </c:pt>
                <c:pt idx="760">
                  <c:v>1934.375</c:v>
                </c:pt>
                <c:pt idx="761">
                  <c:v>1934.4583333333335</c:v>
                </c:pt>
                <c:pt idx="762">
                  <c:v>1934.5416666666667</c:v>
                </c:pt>
                <c:pt idx="763">
                  <c:v>1934.625</c:v>
                </c:pt>
                <c:pt idx="764">
                  <c:v>1934.7083333333335</c:v>
                </c:pt>
                <c:pt idx="765">
                  <c:v>1934.7916666666667</c:v>
                </c:pt>
                <c:pt idx="766">
                  <c:v>1934.875</c:v>
                </c:pt>
                <c:pt idx="767">
                  <c:v>1934.9583333333335</c:v>
                </c:pt>
                <c:pt idx="768">
                  <c:v>1935.0416666666667</c:v>
                </c:pt>
                <c:pt idx="769">
                  <c:v>1935.125</c:v>
                </c:pt>
                <c:pt idx="770">
                  <c:v>1935.2083333333335</c:v>
                </c:pt>
                <c:pt idx="771">
                  <c:v>1935.2916666666667</c:v>
                </c:pt>
                <c:pt idx="772">
                  <c:v>1935.375</c:v>
                </c:pt>
                <c:pt idx="773">
                  <c:v>1935.4583333333335</c:v>
                </c:pt>
                <c:pt idx="774">
                  <c:v>1935.5416666666667</c:v>
                </c:pt>
                <c:pt idx="775">
                  <c:v>1935.625</c:v>
                </c:pt>
                <c:pt idx="776">
                  <c:v>1935.7083333333335</c:v>
                </c:pt>
                <c:pt idx="777">
                  <c:v>1935.7916666666667</c:v>
                </c:pt>
                <c:pt idx="778">
                  <c:v>1935.875</c:v>
                </c:pt>
                <c:pt idx="779">
                  <c:v>1935.9583333333335</c:v>
                </c:pt>
                <c:pt idx="780">
                  <c:v>1936.0416666666667</c:v>
                </c:pt>
                <c:pt idx="781">
                  <c:v>1936.125</c:v>
                </c:pt>
                <c:pt idx="782">
                  <c:v>1936.2083333333335</c:v>
                </c:pt>
                <c:pt idx="783">
                  <c:v>1936.2916666666667</c:v>
                </c:pt>
                <c:pt idx="784">
                  <c:v>1936.375</c:v>
                </c:pt>
                <c:pt idx="785">
                  <c:v>1936.4583333333335</c:v>
                </c:pt>
                <c:pt idx="786">
                  <c:v>1936.5416666666667</c:v>
                </c:pt>
                <c:pt idx="787">
                  <c:v>1936.625</c:v>
                </c:pt>
                <c:pt idx="788">
                  <c:v>1936.7083333333335</c:v>
                </c:pt>
                <c:pt idx="789">
                  <c:v>1936.7916666666667</c:v>
                </c:pt>
                <c:pt idx="790">
                  <c:v>1936.875</c:v>
                </c:pt>
                <c:pt idx="791">
                  <c:v>1936.9583333333335</c:v>
                </c:pt>
                <c:pt idx="792">
                  <c:v>1937.0416666666667</c:v>
                </c:pt>
                <c:pt idx="793">
                  <c:v>1937.125</c:v>
                </c:pt>
                <c:pt idx="794">
                  <c:v>1937.2083333333335</c:v>
                </c:pt>
                <c:pt idx="795">
                  <c:v>1937.2916666666667</c:v>
                </c:pt>
                <c:pt idx="796">
                  <c:v>1937.375</c:v>
                </c:pt>
                <c:pt idx="797">
                  <c:v>1937.4583333333335</c:v>
                </c:pt>
                <c:pt idx="798">
                  <c:v>1937.5416666666667</c:v>
                </c:pt>
                <c:pt idx="799">
                  <c:v>1937.625</c:v>
                </c:pt>
                <c:pt idx="800">
                  <c:v>1937.7083333333335</c:v>
                </c:pt>
                <c:pt idx="801">
                  <c:v>1937.7916666666667</c:v>
                </c:pt>
                <c:pt idx="802">
                  <c:v>1937.875</c:v>
                </c:pt>
                <c:pt idx="803">
                  <c:v>1937.9583333333335</c:v>
                </c:pt>
                <c:pt idx="804">
                  <c:v>1938.0416666666667</c:v>
                </c:pt>
                <c:pt idx="805">
                  <c:v>1938.125</c:v>
                </c:pt>
                <c:pt idx="806">
                  <c:v>1938.2083333333335</c:v>
                </c:pt>
                <c:pt idx="807">
                  <c:v>1938.2916666666667</c:v>
                </c:pt>
                <c:pt idx="808">
                  <c:v>1938.375</c:v>
                </c:pt>
                <c:pt idx="809">
                  <c:v>1938.4583333333335</c:v>
                </c:pt>
                <c:pt idx="810">
                  <c:v>1938.5416666666667</c:v>
                </c:pt>
                <c:pt idx="811">
                  <c:v>1938.625</c:v>
                </c:pt>
                <c:pt idx="812">
                  <c:v>1938.7083333333335</c:v>
                </c:pt>
                <c:pt idx="813">
                  <c:v>1938.7916666666667</c:v>
                </c:pt>
                <c:pt idx="814">
                  <c:v>1938.875</c:v>
                </c:pt>
                <c:pt idx="815">
                  <c:v>1938.9583333333335</c:v>
                </c:pt>
                <c:pt idx="816">
                  <c:v>1939.0416666666667</c:v>
                </c:pt>
                <c:pt idx="817">
                  <c:v>1939.125</c:v>
                </c:pt>
                <c:pt idx="818">
                  <c:v>1939.2083333333335</c:v>
                </c:pt>
                <c:pt idx="819">
                  <c:v>1939.2916666666667</c:v>
                </c:pt>
                <c:pt idx="820">
                  <c:v>1939.375</c:v>
                </c:pt>
                <c:pt idx="821">
                  <c:v>1939.4583333333335</c:v>
                </c:pt>
                <c:pt idx="822">
                  <c:v>1939.5416666666667</c:v>
                </c:pt>
                <c:pt idx="823">
                  <c:v>1939.625</c:v>
                </c:pt>
                <c:pt idx="824">
                  <c:v>1939.7083333333335</c:v>
                </c:pt>
                <c:pt idx="825">
                  <c:v>1939.7916666666667</c:v>
                </c:pt>
                <c:pt idx="826">
                  <c:v>1939.875</c:v>
                </c:pt>
                <c:pt idx="827">
                  <c:v>1939.9583333333335</c:v>
                </c:pt>
                <c:pt idx="828">
                  <c:v>1940.0416666666667</c:v>
                </c:pt>
                <c:pt idx="829">
                  <c:v>1940.125</c:v>
                </c:pt>
                <c:pt idx="830">
                  <c:v>1940.2083333333335</c:v>
                </c:pt>
                <c:pt idx="831">
                  <c:v>1940.2916666666667</c:v>
                </c:pt>
                <c:pt idx="832">
                  <c:v>1940.375</c:v>
                </c:pt>
                <c:pt idx="833">
                  <c:v>1940.4583333333335</c:v>
                </c:pt>
                <c:pt idx="834">
                  <c:v>1940.5416666666667</c:v>
                </c:pt>
                <c:pt idx="835">
                  <c:v>1940.625</c:v>
                </c:pt>
                <c:pt idx="836">
                  <c:v>1940.7083333333335</c:v>
                </c:pt>
                <c:pt idx="837">
                  <c:v>1940.7916666666667</c:v>
                </c:pt>
                <c:pt idx="838">
                  <c:v>1940.875</c:v>
                </c:pt>
                <c:pt idx="839">
                  <c:v>1940.9583333333335</c:v>
                </c:pt>
                <c:pt idx="840">
                  <c:v>1941.0416666666667</c:v>
                </c:pt>
                <c:pt idx="841">
                  <c:v>1941.125</c:v>
                </c:pt>
                <c:pt idx="842">
                  <c:v>1941.2083333333335</c:v>
                </c:pt>
                <c:pt idx="843">
                  <c:v>1941.2916666666667</c:v>
                </c:pt>
                <c:pt idx="844">
                  <c:v>1941.375</c:v>
                </c:pt>
                <c:pt idx="845">
                  <c:v>1941.4583333333335</c:v>
                </c:pt>
                <c:pt idx="846">
                  <c:v>1941.5416666666667</c:v>
                </c:pt>
                <c:pt idx="847">
                  <c:v>1941.625</c:v>
                </c:pt>
                <c:pt idx="848">
                  <c:v>1941.7083333333335</c:v>
                </c:pt>
                <c:pt idx="849">
                  <c:v>1941.7916666666667</c:v>
                </c:pt>
                <c:pt idx="850">
                  <c:v>1941.875</c:v>
                </c:pt>
                <c:pt idx="851">
                  <c:v>1941.9583333333335</c:v>
                </c:pt>
                <c:pt idx="852">
                  <c:v>1942.0416666666667</c:v>
                </c:pt>
                <c:pt idx="853">
                  <c:v>1942.125</c:v>
                </c:pt>
                <c:pt idx="854">
                  <c:v>1942.2083333333335</c:v>
                </c:pt>
                <c:pt idx="855">
                  <c:v>1942.2916666666667</c:v>
                </c:pt>
                <c:pt idx="856">
                  <c:v>1942.375</c:v>
                </c:pt>
                <c:pt idx="857">
                  <c:v>1942.4583333333335</c:v>
                </c:pt>
                <c:pt idx="858">
                  <c:v>1942.5416666666667</c:v>
                </c:pt>
                <c:pt idx="859">
                  <c:v>1942.625</c:v>
                </c:pt>
                <c:pt idx="860">
                  <c:v>1942.7083333333335</c:v>
                </c:pt>
                <c:pt idx="861">
                  <c:v>1942.7916666666667</c:v>
                </c:pt>
                <c:pt idx="862">
                  <c:v>1942.875</c:v>
                </c:pt>
                <c:pt idx="863">
                  <c:v>1942.9583333333335</c:v>
                </c:pt>
                <c:pt idx="864">
                  <c:v>1943.0416666666667</c:v>
                </c:pt>
                <c:pt idx="865">
                  <c:v>1943.125</c:v>
                </c:pt>
                <c:pt idx="866">
                  <c:v>1943.2083333333335</c:v>
                </c:pt>
                <c:pt idx="867">
                  <c:v>1943.2916666666667</c:v>
                </c:pt>
                <c:pt idx="868">
                  <c:v>1943.375</c:v>
                </c:pt>
                <c:pt idx="869">
                  <c:v>1943.4583333333335</c:v>
                </c:pt>
                <c:pt idx="870">
                  <c:v>1943.5416666666667</c:v>
                </c:pt>
                <c:pt idx="871">
                  <c:v>1943.625</c:v>
                </c:pt>
                <c:pt idx="872">
                  <c:v>1943.7083333333335</c:v>
                </c:pt>
                <c:pt idx="873">
                  <c:v>1943.7916666666667</c:v>
                </c:pt>
                <c:pt idx="874">
                  <c:v>1943.875</c:v>
                </c:pt>
                <c:pt idx="875">
                  <c:v>1943.9583333333335</c:v>
                </c:pt>
                <c:pt idx="876">
                  <c:v>1944.0416666666667</c:v>
                </c:pt>
                <c:pt idx="877">
                  <c:v>1944.125</c:v>
                </c:pt>
                <c:pt idx="878">
                  <c:v>1944.2083333333335</c:v>
                </c:pt>
                <c:pt idx="879">
                  <c:v>1944.2916666666667</c:v>
                </c:pt>
                <c:pt idx="880">
                  <c:v>1944.375</c:v>
                </c:pt>
                <c:pt idx="881">
                  <c:v>1944.4583333333335</c:v>
                </c:pt>
                <c:pt idx="882">
                  <c:v>1944.5416666666667</c:v>
                </c:pt>
                <c:pt idx="883">
                  <c:v>1944.625</c:v>
                </c:pt>
                <c:pt idx="884">
                  <c:v>1944.7083333333335</c:v>
                </c:pt>
                <c:pt idx="885">
                  <c:v>1944.7916666666667</c:v>
                </c:pt>
                <c:pt idx="886">
                  <c:v>1944.875</c:v>
                </c:pt>
                <c:pt idx="887">
                  <c:v>1944.9583333333335</c:v>
                </c:pt>
                <c:pt idx="888">
                  <c:v>1945.0416666666667</c:v>
                </c:pt>
                <c:pt idx="889">
                  <c:v>1945.125</c:v>
                </c:pt>
                <c:pt idx="890">
                  <c:v>1945.2083333333335</c:v>
                </c:pt>
                <c:pt idx="891">
                  <c:v>1945.2916666666667</c:v>
                </c:pt>
                <c:pt idx="892">
                  <c:v>1945.375</c:v>
                </c:pt>
                <c:pt idx="893">
                  <c:v>1945.4583333333335</c:v>
                </c:pt>
                <c:pt idx="894">
                  <c:v>1945.5416666666667</c:v>
                </c:pt>
                <c:pt idx="895">
                  <c:v>1945.625</c:v>
                </c:pt>
                <c:pt idx="896">
                  <c:v>1945.7083333333335</c:v>
                </c:pt>
                <c:pt idx="897">
                  <c:v>1945.7916666666667</c:v>
                </c:pt>
                <c:pt idx="898">
                  <c:v>1945.875</c:v>
                </c:pt>
                <c:pt idx="899">
                  <c:v>1945.9583333333335</c:v>
                </c:pt>
                <c:pt idx="900">
                  <c:v>1946.0416666666667</c:v>
                </c:pt>
                <c:pt idx="901">
                  <c:v>1946.125</c:v>
                </c:pt>
                <c:pt idx="902">
                  <c:v>1946.2083333333335</c:v>
                </c:pt>
                <c:pt idx="903">
                  <c:v>1946.2916666666667</c:v>
                </c:pt>
                <c:pt idx="904">
                  <c:v>1946.375</c:v>
                </c:pt>
                <c:pt idx="905">
                  <c:v>1946.4583333333335</c:v>
                </c:pt>
                <c:pt idx="906">
                  <c:v>1946.5416666666667</c:v>
                </c:pt>
                <c:pt idx="907">
                  <c:v>1946.625</c:v>
                </c:pt>
                <c:pt idx="908">
                  <c:v>1946.7083333333335</c:v>
                </c:pt>
                <c:pt idx="909">
                  <c:v>1946.7916666666667</c:v>
                </c:pt>
                <c:pt idx="910">
                  <c:v>1946.875</c:v>
                </c:pt>
                <c:pt idx="911">
                  <c:v>1946.9583333333335</c:v>
                </c:pt>
                <c:pt idx="912">
                  <c:v>1947.0416666666667</c:v>
                </c:pt>
                <c:pt idx="913">
                  <c:v>1947.125</c:v>
                </c:pt>
                <c:pt idx="914">
                  <c:v>1947.2083333333335</c:v>
                </c:pt>
                <c:pt idx="915">
                  <c:v>1947.2916666666667</c:v>
                </c:pt>
                <c:pt idx="916">
                  <c:v>1947.375</c:v>
                </c:pt>
                <c:pt idx="917">
                  <c:v>1947.4583333333335</c:v>
                </c:pt>
                <c:pt idx="918">
                  <c:v>1947.5416666666667</c:v>
                </c:pt>
                <c:pt idx="919">
                  <c:v>1947.625</c:v>
                </c:pt>
                <c:pt idx="920">
                  <c:v>1947.7083333333335</c:v>
                </c:pt>
                <c:pt idx="921">
                  <c:v>1947.7916666666667</c:v>
                </c:pt>
                <c:pt idx="922">
                  <c:v>1947.875</c:v>
                </c:pt>
                <c:pt idx="923">
                  <c:v>1947.9583333333335</c:v>
                </c:pt>
                <c:pt idx="924">
                  <c:v>1948.0416666666667</c:v>
                </c:pt>
                <c:pt idx="925">
                  <c:v>1948.125</c:v>
                </c:pt>
                <c:pt idx="926">
                  <c:v>1948.2083333333335</c:v>
                </c:pt>
                <c:pt idx="927">
                  <c:v>1948.2916666666667</c:v>
                </c:pt>
                <c:pt idx="928">
                  <c:v>1948.375</c:v>
                </c:pt>
                <c:pt idx="929">
                  <c:v>1948.4583333333335</c:v>
                </c:pt>
                <c:pt idx="930">
                  <c:v>1948.5416666666667</c:v>
                </c:pt>
                <c:pt idx="931">
                  <c:v>1948.625</c:v>
                </c:pt>
                <c:pt idx="932">
                  <c:v>1948.7083333333335</c:v>
                </c:pt>
                <c:pt idx="933">
                  <c:v>1948.7916666666667</c:v>
                </c:pt>
                <c:pt idx="934">
                  <c:v>1948.875</c:v>
                </c:pt>
                <c:pt idx="935">
                  <c:v>1948.9583333333335</c:v>
                </c:pt>
                <c:pt idx="936">
                  <c:v>1949.0416666666667</c:v>
                </c:pt>
                <c:pt idx="937">
                  <c:v>1949.125</c:v>
                </c:pt>
                <c:pt idx="938">
                  <c:v>1949.2083333333335</c:v>
                </c:pt>
                <c:pt idx="939">
                  <c:v>1949.2916666666667</c:v>
                </c:pt>
                <c:pt idx="940">
                  <c:v>1949.375</c:v>
                </c:pt>
                <c:pt idx="941">
                  <c:v>1949.4583333333335</c:v>
                </c:pt>
                <c:pt idx="942">
                  <c:v>1949.5416666666667</c:v>
                </c:pt>
                <c:pt idx="943">
                  <c:v>1949.625</c:v>
                </c:pt>
                <c:pt idx="944">
                  <c:v>1949.7083333333335</c:v>
                </c:pt>
                <c:pt idx="945">
                  <c:v>1949.7916666666667</c:v>
                </c:pt>
                <c:pt idx="946">
                  <c:v>1949.875</c:v>
                </c:pt>
                <c:pt idx="947">
                  <c:v>1949.9583333333335</c:v>
                </c:pt>
                <c:pt idx="948">
                  <c:v>1950.0416666666667</c:v>
                </c:pt>
                <c:pt idx="949">
                  <c:v>1950.125</c:v>
                </c:pt>
                <c:pt idx="950">
                  <c:v>1950.2083333333335</c:v>
                </c:pt>
                <c:pt idx="951">
                  <c:v>1950.2916666666667</c:v>
                </c:pt>
                <c:pt idx="952">
                  <c:v>1950.375</c:v>
                </c:pt>
                <c:pt idx="953">
                  <c:v>1950.4583333333335</c:v>
                </c:pt>
                <c:pt idx="954">
                  <c:v>1950.5416666666667</c:v>
                </c:pt>
                <c:pt idx="955">
                  <c:v>1950.625</c:v>
                </c:pt>
                <c:pt idx="956">
                  <c:v>1950.7083333333335</c:v>
                </c:pt>
                <c:pt idx="957">
                  <c:v>1950.7916666666667</c:v>
                </c:pt>
                <c:pt idx="958">
                  <c:v>1950.875</c:v>
                </c:pt>
                <c:pt idx="959">
                  <c:v>1950.9583333333335</c:v>
                </c:pt>
                <c:pt idx="960">
                  <c:v>1951.0416666666667</c:v>
                </c:pt>
                <c:pt idx="961">
                  <c:v>1951.125</c:v>
                </c:pt>
                <c:pt idx="962">
                  <c:v>1951.2083333333335</c:v>
                </c:pt>
                <c:pt idx="963">
                  <c:v>1951.2916666666667</c:v>
                </c:pt>
                <c:pt idx="964">
                  <c:v>1951.375</c:v>
                </c:pt>
                <c:pt idx="965">
                  <c:v>1951.4583333333335</c:v>
                </c:pt>
                <c:pt idx="966">
                  <c:v>1951.5416666666667</c:v>
                </c:pt>
                <c:pt idx="967">
                  <c:v>1951.625</c:v>
                </c:pt>
                <c:pt idx="968">
                  <c:v>1951.7083333333335</c:v>
                </c:pt>
                <c:pt idx="969">
                  <c:v>1951.7916666666667</c:v>
                </c:pt>
                <c:pt idx="970">
                  <c:v>1951.875</c:v>
                </c:pt>
                <c:pt idx="971">
                  <c:v>1951.9583333333335</c:v>
                </c:pt>
                <c:pt idx="972">
                  <c:v>1952.0416666666667</c:v>
                </c:pt>
                <c:pt idx="973">
                  <c:v>1952.125</c:v>
                </c:pt>
                <c:pt idx="974">
                  <c:v>1952.2083333333335</c:v>
                </c:pt>
                <c:pt idx="975">
                  <c:v>1952.2916666666667</c:v>
                </c:pt>
                <c:pt idx="976">
                  <c:v>1952.375</c:v>
                </c:pt>
                <c:pt idx="977">
                  <c:v>1952.4583333333335</c:v>
                </c:pt>
                <c:pt idx="978">
                  <c:v>1952.5416666666667</c:v>
                </c:pt>
                <c:pt idx="979">
                  <c:v>1952.625</c:v>
                </c:pt>
                <c:pt idx="980">
                  <c:v>1952.7083333333335</c:v>
                </c:pt>
                <c:pt idx="981">
                  <c:v>1952.7916666666667</c:v>
                </c:pt>
                <c:pt idx="982">
                  <c:v>1952.875</c:v>
                </c:pt>
                <c:pt idx="983">
                  <c:v>1952.9583333333335</c:v>
                </c:pt>
                <c:pt idx="984">
                  <c:v>1953.0416666666667</c:v>
                </c:pt>
                <c:pt idx="985">
                  <c:v>1953.125</c:v>
                </c:pt>
                <c:pt idx="986">
                  <c:v>1953.2083333333335</c:v>
                </c:pt>
                <c:pt idx="987">
                  <c:v>1953.2916666666667</c:v>
                </c:pt>
                <c:pt idx="988">
                  <c:v>1953.375</c:v>
                </c:pt>
                <c:pt idx="989">
                  <c:v>1953.4583333333335</c:v>
                </c:pt>
                <c:pt idx="990">
                  <c:v>1953.5416666666667</c:v>
                </c:pt>
                <c:pt idx="991">
                  <c:v>1953.625</c:v>
                </c:pt>
                <c:pt idx="992">
                  <c:v>1953.7083333333335</c:v>
                </c:pt>
                <c:pt idx="993">
                  <c:v>1953.7916666666667</c:v>
                </c:pt>
                <c:pt idx="994">
                  <c:v>1953.875</c:v>
                </c:pt>
                <c:pt idx="995">
                  <c:v>1953.9583333333335</c:v>
                </c:pt>
                <c:pt idx="996">
                  <c:v>1954.0416666666667</c:v>
                </c:pt>
                <c:pt idx="997">
                  <c:v>1954.125</c:v>
                </c:pt>
                <c:pt idx="998">
                  <c:v>1954.2083333333335</c:v>
                </c:pt>
                <c:pt idx="999">
                  <c:v>1954.2916666666667</c:v>
                </c:pt>
                <c:pt idx="1000">
                  <c:v>1954.375</c:v>
                </c:pt>
                <c:pt idx="1001">
                  <c:v>1954.4583333333335</c:v>
                </c:pt>
                <c:pt idx="1002">
                  <c:v>1954.5416666666667</c:v>
                </c:pt>
                <c:pt idx="1003">
                  <c:v>1954.625</c:v>
                </c:pt>
                <c:pt idx="1004">
                  <c:v>1954.7083333333335</c:v>
                </c:pt>
                <c:pt idx="1005">
                  <c:v>1954.7916666666667</c:v>
                </c:pt>
                <c:pt idx="1006">
                  <c:v>1954.875</c:v>
                </c:pt>
                <c:pt idx="1007">
                  <c:v>1954.9583333333335</c:v>
                </c:pt>
                <c:pt idx="1008">
                  <c:v>1955.0416666666667</c:v>
                </c:pt>
                <c:pt idx="1009">
                  <c:v>1955.125</c:v>
                </c:pt>
                <c:pt idx="1010">
                  <c:v>1955.2083333333335</c:v>
                </c:pt>
                <c:pt idx="1011">
                  <c:v>1955.2916666666667</c:v>
                </c:pt>
                <c:pt idx="1012">
                  <c:v>1955.375</c:v>
                </c:pt>
                <c:pt idx="1013">
                  <c:v>1955.4583333333335</c:v>
                </c:pt>
                <c:pt idx="1014">
                  <c:v>1955.5416666666667</c:v>
                </c:pt>
                <c:pt idx="1015">
                  <c:v>1955.625</c:v>
                </c:pt>
                <c:pt idx="1016">
                  <c:v>1955.7083333333335</c:v>
                </c:pt>
                <c:pt idx="1017">
                  <c:v>1955.7916666666667</c:v>
                </c:pt>
                <c:pt idx="1018">
                  <c:v>1955.875</c:v>
                </c:pt>
                <c:pt idx="1019">
                  <c:v>1955.9583333333335</c:v>
                </c:pt>
                <c:pt idx="1020">
                  <c:v>1956.0416666666667</c:v>
                </c:pt>
                <c:pt idx="1021">
                  <c:v>1956.125</c:v>
                </c:pt>
                <c:pt idx="1022">
                  <c:v>1956.2083333333335</c:v>
                </c:pt>
                <c:pt idx="1023">
                  <c:v>1956.2916666666667</c:v>
                </c:pt>
                <c:pt idx="1024">
                  <c:v>1956.375</c:v>
                </c:pt>
                <c:pt idx="1025">
                  <c:v>1956.4583333333335</c:v>
                </c:pt>
                <c:pt idx="1026">
                  <c:v>1956.5416666666667</c:v>
                </c:pt>
                <c:pt idx="1027">
                  <c:v>1956.625</c:v>
                </c:pt>
                <c:pt idx="1028">
                  <c:v>1956.7083333333335</c:v>
                </c:pt>
                <c:pt idx="1029">
                  <c:v>1956.7916666666667</c:v>
                </c:pt>
                <c:pt idx="1030">
                  <c:v>1956.875</c:v>
                </c:pt>
                <c:pt idx="1031">
                  <c:v>1956.9583333333335</c:v>
                </c:pt>
                <c:pt idx="1032">
                  <c:v>1957.0416666666667</c:v>
                </c:pt>
                <c:pt idx="1033">
                  <c:v>1957.125</c:v>
                </c:pt>
                <c:pt idx="1034">
                  <c:v>1957.2083333333335</c:v>
                </c:pt>
                <c:pt idx="1035">
                  <c:v>1957.2916666666667</c:v>
                </c:pt>
                <c:pt idx="1036">
                  <c:v>1957.375</c:v>
                </c:pt>
                <c:pt idx="1037">
                  <c:v>1957.4583333333335</c:v>
                </c:pt>
                <c:pt idx="1038">
                  <c:v>1957.5416666666667</c:v>
                </c:pt>
                <c:pt idx="1039">
                  <c:v>1957.625</c:v>
                </c:pt>
                <c:pt idx="1040">
                  <c:v>1957.7083333333335</c:v>
                </c:pt>
                <c:pt idx="1041">
                  <c:v>1957.7916666666667</c:v>
                </c:pt>
                <c:pt idx="1042">
                  <c:v>1957.875</c:v>
                </c:pt>
                <c:pt idx="1043">
                  <c:v>1957.9583333333335</c:v>
                </c:pt>
                <c:pt idx="1044">
                  <c:v>1958.0416666666667</c:v>
                </c:pt>
                <c:pt idx="1045">
                  <c:v>1958.125</c:v>
                </c:pt>
                <c:pt idx="1046">
                  <c:v>1958.2083333333335</c:v>
                </c:pt>
                <c:pt idx="1047">
                  <c:v>1958.2916666666667</c:v>
                </c:pt>
                <c:pt idx="1048">
                  <c:v>1958.375</c:v>
                </c:pt>
                <c:pt idx="1049">
                  <c:v>1958.4583333333335</c:v>
                </c:pt>
                <c:pt idx="1050">
                  <c:v>1958.5416666666667</c:v>
                </c:pt>
                <c:pt idx="1051">
                  <c:v>1958.625</c:v>
                </c:pt>
                <c:pt idx="1052">
                  <c:v>1958.7083333333335</c:v>
                </c:pt>
                <c:pt idx="1053">
                  <c:v>1958.7916666666667</c:v>
                </c:pt>
                <c:pt idx="1054">
                  <c:v>1958.875</c:v>
                </c:pt>
                <c:pt idx="1055">
                  <c:v>1958.9583333333335</c:v>
                </c:pt>
                <c:pt idx="1056">
                  <c:v>1959.0416666666667</c:v>
                </c:pt>
                <c:pt idx="1057">
                  <c:v>1959.125</c:v>
                </c:pt>
                <c:pt idx="1058">
                  <c:v>1959.2083333333335</c:v>
                </c:pt>
                <c:pt idx="1059">
                  <c:v>1959.2916666666667</c:v>
                </c:pt>
                <c:pt idx="1060">
                  <c:v>1959.375</c:v>
                </c:pt>
                <c:pt idx="1061">
                  <c:v>1959.4583333333335</c:v>
                </c:pt>
                <c:pt idx="1062">
                  <c:v>1959.5416666666667</c:v>
                </c:pt>
                <c:pt idx="1063">
                  <c:v>1959.625</c:v>
                </c:pt>
                <c:pt idx="1064">
                  <c:v>1959.7083333333335</c:v>
                </c:pt>
                <c:pt idx="1065">
                  <c:v>1959.7916666666667</c:v>
                </c:pt>
                <c:pt idx="1066">
                  <c:v>1959.875</c:v>
                </c:pt>
                <c:pt idx="1067">
                  <c:v>1959.9583333333335</c:v>
                </c:pt>
                <c:pt idx="1068">
                  <c:v>1960.0416666666667</c:v>
                </c:pt>
                <c:pt idx="1069">
                  <c:v>1960.125</c:v>
                </c:pt>
                <c:pt idx="1070">
                  <c:v>1960.2083333333335</c:v>
                </c:pt>
                <c:pt idx="1071">
                  <c:v>1960.2916666666667</c:v>
                </c:pt>
                <c:pt idx="1072">
                  <c:v>1960.375</c:v>
                </c:pt>
                <c:pt idx="1073">
                  <c:v>1960.4583333333335</c:v>
                </c:pt>
                <c:pt idx="1074">
                  <c:v>1960.5416666666667</c:v>
                </c:pt>
                <c:pt idx="1075">
                  <c:v>1960.625</c:v>
                </c:pt>
                <c:pt idx="1076">
                  <c:v>1960.7083333333335</c:v>
                </c:pt>
                <c:pt idx="1077">
                  <c:v>1960.7916666666667</c:v>
                </c:pt>
                <c:pt idx="1078">
                  <c:v>1960.875</c:v>
                </c:pt>
                <c:pt idx="1079">
                  <c:v>1960.9583333333335</c:v>
                </c:pt>
                <c:pt idx="1080">
                  <c:v>1961.0416666666667</c:v>
                </c:pt>
                <c:pt idx="1081">
                  <c:v>1961.125</c:v>
                </c:pt>
                <c:pt idx="1082">
                  <c:v>1961.2083333333335</c:v>
                </c:pt>
                <c:pt idx="1083">
                  <c:v>1961.2916666666667</c:v>
                </c:pt>
                <c:pt idx="1084">
                  <c:v>1961.375</c:v>
                </c:pt>
                <c:pt idx="1085">
                  <c:v>1961.4583333333335</c:v>
                </c:pt>
                <c:pt idx="1086">
                  <c:v>1961.5416666666667</c:v>
                </c:pt>
                <c:pt idx="1087">
                  <c:v>1961.625</c:v>
                </c:pt>
                <c:pt idx="1088">
                  <c:v>1961.7083333333335</c:v>
                </c:pt>
                <c:pt idx="1089">
                  <c:v>1961.7916666666667</c:v>
                </c:pt>
                <c:pt idx="1090">
                  <c:v>1961.875</c:v>
                </c:pt>
                <c:pt idx="1091">
                  <c:v>1961.9583333333335</c:v>
                </c:pt>
                <c:pt idx="1092">
                  <c:v>1962.0416666666667</c:v>
                </c:pt>
                <c:pt idx="1093">
                  <c:v>1962.125</c:v>
                </c:pt>
                <c:pt idx="1094">
                  <c:v>1962.2083333333335</c:v>
                </c:pt>
                <c:pt idx="1095">
                  <c:v>1962.2916666666667</c:v>
                </c:pt>
                <c:pt idx="1096">
                  <c:v>1962.375</c:v>
                </c:pt>
                <c:pt idx="1097">
                  <c:v>1962.4583333333335</c:v>
                </c:pt>
                <c:pt idx="1098">
                  <c:v>1962.5416666666667</c:v>
                </c:pt>
                <c:pt idx="1099">
                  <c:v>1962.625</c:v>
                </c:pt>
                <c:pt idx="1100">
                  <c:v>1962.7083333333335</c:v>
                </c:pt>
                <c:pt idx="1101">
                  <c:v>1962.7916666666667</c:v>
                </c:pt>
                <c:pt idx="1102">
                  <c:v>1962.875</c:v>
                </c:pt>
                <c:pt idx="1103">
                  <c:v>1962.9583333333335</c:v>
                </c:pt>
                <c:pt idx="1104">
                  <c:v>1963.0416666666667</c:v>
                </c:pt>
                <c:pt idx="1105">
                  <c:v>1963.125</c:v>
                </c:pt>
                <c:pt idx="1106">
                  <c:v>1963.2083333333335</c:v>
                </c:pt>
                <c:pt idx="1107">
                  <c:v>1963.2916666666667</c:v>
                </c:pt>
                <c:pt idx="1108">
                  <c:v>1963.375</c:v>
                </c:pt>
                <c:pt idx="1109">
                  <c:v>1963.4583333333335</c:v>
                </c:pt>
                <c:pt idx="1110">
                  <c:v>1963.5416666666667</c:v>
                </c:pt>
                <c:pt idx="1111">
                  <c:v>1963.625</c:v>
                </c:pt>
                <c:pt idx="1112">
                  <c:v>1963.7083333333335</c:v>
                </c:pt>
                <c:pt idx="1113">
                  <c:v>1963.7916666666667</c:v>
                </c:pt>
                <c:pt idx="1114">
                  <c:v>1963.875</c:v>
                </c:pt>
                <c:pt idx="1115">
                  <c:v>1963.9583333333335</c:v>
                </c:pt>
                <c:pt idx="1116">
                  <c:v>1964.0416666666667</c:v>
                </c:pt>
                <c:pt idx="1117">
                  <c:v>1964.125</c:v>
                </c:pt>
                <c:pt idx="1118">
                  <c:v>1964.2083333333335</c:v>
                </c:pt>
                <c:pt idx="1119">
                  <c:v>1964.2916666666667</c:v>
                </c:pt>
                <c:pt idx="1120">
                  <c:v>1964.375</c:v>
                </c:pt>
                <c:pt idx="1121">
                  <c:v>1964.4583333333335</c:v>
                </c:pt>
                <c:pt idx="1122">
                  <c:v>1964.5416666666667</c:v>
                </c:pt>
                <c:pt idx="1123">
                  <c:v>1964.625</c:v>
                </c:pt>
                <c:pt idx="1124">
                  <c:v>1964.7083333333335</c:v>
                </c:pt>
                <c:pt idx="1125">
                  <c:v>1964.7916666666667</c:v>
                </c:pt>
                <c:pt idx="1126">
                  <c:v>1964.875</c:v>
                </c:pt>
                <c:pt idx="1127">
                  <c:v>1964.9583333333335</c:v>
                </c:pt>
                <c:pt idx="1128">
                  <c:v>1965.0416666666667</c:v>
                </c:pt>
                <c:pt idx="1129">
                  <c:v>1965.125</c:v>
                </c:pt>
                <c:pt idx="1130">
                  <c:v>1965.2083333333335</c:v>
                </c:pt>
                <c:pt idx="1131">
                  <c:v>1965.2916666666667</c:v>
                </c:pt>
                <c:pt idx="1132">
                  <c:v>1965.375</c:v>
                </c:pt>
                <c:pt idx="1133">
                  <c:v>1965.4583333333335</c:v>
                </c:pt>
                <c:pt idx="1134">
                  <c:v>1965.5416666666667</c:v>
                </c:pt>
                <c:pt idx="1135">
                  <c:v>1965.625</c:v>
                </c:pt>
                <c:pt idx="1136">
                  <c:v>1965.7083333333335</c:v>
                </c:pt>
                <c:pt idx="1137">
                  <c:v>1965.7916666666667</c:v>
                </c:pt>
                <c:pt idx="1138">
                  <c:v>1965.875</c:v>
                </c:pt>
                <c:pt idx="1139">
                  <c:v>1965.9583333333335</c:v>
                </c:pt>
                <c:pt idx="1140">
                  <c:v>1966.0416666666667</c:v>
                </c:pt>
                <c:pt idx="1141">
                  <c:v>1966.125</c:v>
                </c:pt>
                <c:pt idx="1142">
                  <c:v>1966.2083333333335</c:v>
                </c:pt>
                <c:pt idx="1143">
                  <c:v>1966.2916666666667</c:v>
                </c:pt>
                <c:pt idx="1144">
                  <c:v>1966.375</c:v>
                </c:pt>
                <c:pt idx="1145">
                  <c:v>1966.4583333333335</c:v>
                </c:pt>
                <c:pt idx="1146">
                  <c:v>1966.5416666666667</c:v>
                </c:pt>
                <c:pt idx="1147">
                  <c:v>1966.625</c:v>
                </c:pt>
                <c:pt idx="1148">
                  <c:v>1966.7083333333335</c:v>
                </c:pt>
                <c:pt idx="1149">
                  <c:v>1966.7916666666667</c:v>
                </c:pt>
                <c:pt idx="1150">
                  <c:v>1966.875</c:v>
                </c:pt>
                <c:pt idx="1151">
                  <c:v>1966.9583333333335</c:v>
                </c:pt>
                <c:pt idx="1152">
                  <c:v>1967.0416666666667</c:v>
                </c:pt>
                <c:pt idx="1153">
                  <c:v>1967.125</c:v>
                </c:pt>
                <c:pt idx="1154">
                  <c:v>1967.2083333333335</c:v>
                </c:pt>
                <c:pt idx="1155">
                  <c:v>1967.2916666666667</c:v>
                </c:pt>
                <c:pt idx="1156">
                  <c:v>1967.375</c:v>
                </c:pt>
                <c:pt idx="1157">
                  <c:v>1967.4583333333335</c:v>
                </c:pt>
                <c:pt idx="1158">
                  <c:v>1967.5416666666667</c:v>
                </c:pt>
                <c:pt idx="1159">
                  <c:v>1967.625</c:v>
                </c:pt>
                <c:pt idx="1160">
                  <c:v>1967.7083333333335</c:v>
                </c:pt>
                <c:pt idx="1161">
                  <c:v>1967.7916666666667</c:v>
                </c:pt>
                <c:pt idx="1162">
                  <c:v>1967.875</c:v>
                </c:pt>
                <c:pt idx="1163">
                  <c:v>1967.9583333333335</c:v>
                </c:pt>
                <c:pt idx="1164">
                  <c:v>1968.0416666666667</c:v>
                </c:pt>
                <c:pt idx="1165">
                  <c:v>1968.125</c:v>
                </c:pt>
                <c:pt idx="1166">
                  <c:v>1968.2083333333335</c:v>
                </c:pt>
                <c:pt idx="1167">
                  <c:v>1968.2916666666667</c:v>
                </c:pt>
                <c:pt idx="1168">
                  <c:v>1968.375</c:v>
                </c:pt>
                <c:pt idx="1169">
                  <c:v>1968.4583333333335</c:v>
                </c:pt>
                <c:pt idx="1170">
                  <c:v>1968.5416666666667</c:v>
                </c:pt>
                <c:pt idx="1171">
                  <c:v>1968.625</c:v>
                </c:pt>
                <c:pt idx="1172">
                  <c:v>1968.7083333333335</c:v>
                </c:pt>
                <c:pt idx="1173">
                  <c:v>1968.7916666666667</c:v>
                </c:pt>
                <c:pt idx="1174">
                  <c:v>1968.875</c:v>
                </c:pt>
                <c:pt idx="1175">
                  <c:v>1968.9583333333335</c:v>
                </c:pt>
                <c:pt idx="1176">
                  <c:v>1969.0416666666667</c:v>
                </c:pt>
                <c:pt idx="1177">
                  <c:v>1969.125</c:v>
                </c:pt>
                <c:pt idx="1178">
                  <c:v>1969.2083333333335</c:v>
                </c:pt>
                <c:pt idx="1179">
                  <c:v>1969.2916666666667</c:v>
                </c:pt>
                <c:pt idx="1180">
                  <c:v>1969.375</c:v>
                </c:pt>
                <c:pt idx="1181">
                  <c:v>1969.4583333333335</c:v>
                </c:pt>
                <c:pt idx="1182">
                  <c:v>1969.5416666666667</c:v>
                </c:pt>
                <c:pt idx="1183">
                  <c:v>1969.625</c:v>
                </c:pt>
                <c:pt idx="1184">
                  <c:v>1969.7083333333335</c:v>
                </c:pt>
                <c:pt idx="1185">
                  <c:v>1969.7916666666667</c:v>
                </c:pt>
                <c:pt idx="1186">
                  <c:v>1969.875</c:v>
                </c:pt>
                <c:pt idx="1187">
                  <c:v>1969.9583333333335</c:v>
                </c:pt>
                <c:pt idx="1188">
                  <c:v>1970.0416666666667</c:v>
                </c:pt>
                <c:pt idx="1189">
                  <c:v>1970.125</c:v>
                </c:pt>
                <c:pt idx="1190">
                  <c:v>1970.2083333333335</c:v>
                </c:pt>
                <c:pt idx="1191">
                  <c:v>1970.2916666666667</c:v>
                </c:pt>
                <c:pt idx="1192">
                  <c:v>1970.375</c:v>
                </c:pt>
                <c:pt idx="1193">
                  <c:v>1970.4583333333335</c:v>
                </c:pt>
                <c:pt idx="1194">
                  <c:v>1970.5416666666667</c:v>
                </c:pt>
                <c:pt idx="1195">
                  <c:v>1970.625</c:v>
                </c:pt>
                <c:pt idx="1196">
                  <c:v>1970.7083333333335</c:v>
                </c:pt>
                <c:pt idx="1197">
                  <c:v>1970.7916666666667</c:v>
                </c:pt>
                <c:pt idx="1198">
                  <c:v>1970.875</c:v>
                </c:pt>
                <c:pt idx="1199">
                  <c:v>1970.9583333333335</c:v>
                </c:pt>
                <c:pt idx="1200">
                  <c:v>1971.0416666666667</c:v>
                </c:pt>
                <c:pt idx="1201">
                  <c:v>1971.125</c:v>
                </c:pt>
                <c:pt idx="1202">
                  <c:v>1971.2083333333335</c:v>
                </c:pt>
                <c:pt idx="1203">
                  <c:v>1971.2916666666667</c:v>
                </c:pt>
                <c:pt idx="1204">
                  <c:v>1971.375</c:v>
                </c:pt>
                <c:pt idx="1205">
                  <c:v>1971.4583333333335</c:v>
                </c:pt>
                <c:pt idx="1206">
                  <c:v>1971.5416666666667</c:v>
                </c:pt>
                <c:pt idx="1207">
                  <c:v>1971.625</c:v>
                </c:pt>
                <c:pt idx="1208">
                  <c:v>1971.7083333333335</c:v>
                </c:pt>
                <c:pt idx="1209">
                  <c:v>1971.7916666666667</c:v>
                </c:pt>
                <c:pt idx="1210">
                  <c:v>1971.875</c:v>
                </c:pt>
                <c:pt idx="1211">
                  <c:v>1971.9583333333335</c:v>
                </c:pt>
                <c:pt idx="1212">
                  <c:v>1972.0416666666667</c:v>
                </c:pt>
                <c:pt idx="1213">
                  <c:v>1972.125</c:v>
                </c:pt>
                <c:pt idx="1214">
                  <c:v>1972.2083333333335</c:v>
                </c:pt>
                <c:pt idx="1215">
                  <c:v>1972.2916666666667</c:v>
                </c:pt>
                <c:pt idx="1216">
                  <c:v>1972.375</c:v>
                </c:pt>
                <c:pt idx="1217">
                  <c:v>1972.4583333333335</c:v>
                </c:pt>
                <c:pt idx="1218">
                  <c:v>1972.5416666666667</c:v>
                </c:pt>
                <c:pt idx="1219">
                  <c:v>1972.625</c:v>
                </c:pt>
                <c:pt idx="1220">
                  <c:v>1972.7083333333335</c:v>
                </c:pt>
                <c:pt idx="1221">
                  <c:v>1972.7916666666667</c:v>
                </c:pt>
                <c:pt idx="1222">
                  <c:v>1972.875</c:v>
                </c:pt>
                <c:pt idx="1223">
                  <c:v>1972.9583333333335</c:v>
                </c:pt>
                <c:pt idx="1224">
                  <c:v>1973.0416666666667</c:v>
                </c:pt>
                <c:pt idx="1225">
                  <c:v>1973.125</c:v>
                </c:pt>
                <c:pt idx="1226">
                  <c:v>1973.2083333333335</c:v>
                </c:pt>
                <c:pt idx="1227">
                  <c:v>1973.2916666666667</c:v>
                </c:pt>
                <c:pt idx="1228">
                  <c:v>1973.375</c:v>
                </c:pt>
                <c:pt idx="1229">
                  <c:v>1973.4583333333335</c:v>
                </c:pt>
                <c:pt idx="1230">
                  <c:v>1973.5416666666667</c:v>
                </c:pt>
                <c:pt idx="1231">
                  <c:v>1973.625</c:v>
                </c:pt>
                <c:pt idx="1232">
                  <c:v>1973.7083333333335</c:v>
                </c:pt>
                <c:pt idx="1233">
                  <c:v>1973.7916666666667</c:v>
                </c:pt>
                <c:pt idx="1234">
                  <c:v>1973.875</c:v>
                </c:pt>
                <c:pt idx="1235">
                  <c:v>1973.9583333333335</c:v>
                </c:pt>
                <c:pt idx="1236">
                  <c:v>1974.0416666666667</c:v>
                </c:pt>
                <c:pt idx="1237">
                  <c:v>1974.125</c:v>
                </c:pt>
                <c:pt idx="1238">
                  <c:v>1974.2083333333335</c:v>
                </c:pt>
                <c:pt idx="1239">
                  <c:v>1974.2916666666667</c:v>
                </c:pt>
                <c:pt idx="1240">
                  <c:v>1974.375</c:v>
                </c:pt>
                <c:pt idx="1241">
                  <c:v>1974.4583333333335</c:v>
                </c:pt>
                <c:pt idx="1242">
                  <c:v>1974.5416666666667</c:v>
                </c:pt>
                <c:pt idx="1243">
                  <c:v>1974.625</c:v>
                </c:pt>
                <c:pt idx="1244">
                  <c:v>1974.7083333333335</c:v>
                </c:pt>
                <c:pt idx="1245">
                  <c:v>1974.7916666666667</c:v>
                </c:pt>
                <c:pt idx="1246">
                  <c:v>1974.875</c:v>
                </c:pt>
                <c:pt idx="1247">
                  <c:v>1974.9583333333335</c:v>
                </c:pt>
                <c:pt idx="1248">
                  <c:v>1975.0416666666667</c:v>
                </c:pt>
                <c:pt idx="1249">
                  <c:v>1975.125</c:v>
                </c:pt>
                <c:pt idx="1250">
                  <c:v>1975.2083333333335</c:v>
                </c:pt>
                <c:pt idx="1251">
                  <c:v>1975.2916666666667</c:v>
                </c:pt>
                <c:pt idx="1252">
                  <c:v>1975.375</c:v>
                </c:pt>
                <c:pt idx="1253">
                  <c:v>1975.4583333333335</c:v>
                </c:pt>
                <c:pt idx="1254">
                  <c:v>1975.5416666666667</c:v>
                </c:pt>
                <c:pt idx="1255">
                  <c:v>1975.625</c:v>
                </c:pt>
                <c:pt idx="1256">
                  <c:v>1975.7083333333335</c:v>
                </c:pt>
                <c:pt idx="1257">
                  <c:v>1975.7916666666667</c:v>
                </c:pt>
                <c:pt idx="1258">
                  <c:v>1975.875</c:v>
                </c:pt>
                <c:pt idx="1259">
                  <c:v>1975.9583333333335</c:v>
                </c:pt>
                <c:pt idx="1260">
                  <c:v>1976.0416666666667</c:v>
                </c:pt>
                <c:pt idx="1261">
                  <c:v>1976.125</c:v>
                </c:pt>
                <c:pt idx="1262">
                  <c:v>1976.2083333333335</c:v>
                </c:pt>
                <c:pt idx="1263">
                  <c:v>1976.2916666666667</c:v>
                </c:pt>
                <c:pt idx="1264">
                  <c:v>1976.375</c:v>
                </c:pt>
                <c:pt idx="1265">
                  <c:v>1976.4583333333335</c:v>
                </c:pt>
                <c:pt idx="1266">
                  <c:v>1976.5416666666667</c:v>
                </c:pt>
                <c:pt idx="1267">
                  <c:v>1976.625</c:v>
                </c:pt>
                <c:pt idx="1268">
                  <c:v>1976.7083333333335</c:v>
                </c:pt>
                <c:pt idx="1269">
                  <c:v>1976.7916666666667</c:v>
                </c:pt>
                <c:pt idx="1270">
                  <c:v>1976.875</c:v>
                </c:pt>
                <c:pt idx="1271">
                  <c:v>1976.9583333333335</c:v>
                </c:pt>
                <c:pt idx="1272">
                  <c:v>1977.0416666666667</c:v>
                </c:pt>
                <c:pt idx="1273">
                  <c:v>1977.125</c:v>
                </c:pt>
                <c:pt idx="1274">
                  <c:v>1977.2083333333335</c:v>
                </c:pt>
                <c:pt idx="1275">
                  <c:v>1977.2916666666667</c:v>
                </c:pt>
                <c:pt idx="1276">
                  <c:v>1977.375</c:v>
                </c:pt>
                <c:pt idx="1277">
                  <c:v>1977.4583333333335</c:v>
                </c:pt>
                <c:pt idx="1278">
                  <c:v>1977.5416666666667</c:v>
                </c:pt>
                <c:pt idx="1279">
                  <c:v>1977.625</c:v>
                </c:pt>
                <c:pt idx="1280">
                  <c:v>1977.7083333333335</c:v>
                </c:pt>
                <c:pt idx="1281">
                  <c:v>1977.7916666666667</c:v>
                </c:pt>
                <c:pt idx="1282">
                  <c:v>1977.875</c:v>
                </c:pt>
                <c:pt idx="1283">
                  <c:v>1977.9583333333335</c:v>
                </c:pt>
                <c:pt idx="1284">
                  <c:v>1978.0416666666667</c:v>
                </c:pt>
                <c:pt idx="1285">
                  <c:v>1978.125</c:v>
                </c:pt>
                <c:pt idx="1286">
                  <c:v>1978.2083333333335</c:v>
                </c:pt>
                <c:pt idx="1287">
                  <c:v>1978.2916666666667</c:v>
                </c:pt>
                <c:pt idx="1288">
                  <c:v>1978.375</c:v>
                </c:pt>
                <c:pt idx="1289">
                  <c:v>1978.4583333333335</c:v>
                </c:pt>
                <c:pt idx="1290">
                  <c:v>1978.5416666666667</c:v>
                </c:pt>
                <c:pt idx="1291">
                  <c:v>1978.625</c:v>
                </c:pt>
                <c:pt idx="1292">
                  <c:v>1978.7083333333335</c:v>
                </c:pt>
                <c:pt idx="1293">
                  <c:v>1978.7916666666667</c:v>
                </c:pt>
                <c:pt idx="1294">
                  <c:v>1978.875</c:v>
                </c:pt>
                <c:pt idx="1295">
                  <c:v>1978.9583333333335</c:v>
                </c:pt>
                <c:pt idx="1296">
                  <c:v>1979.0416666666667</c:v>
                </c:pt>
                <c:pt idx="1297">
                  <c:v>1979.125</c:v>
                </c:pt>
                <c:pt idx="1298">
                  <c:v>1979.2083333333335</c:v>
                </c:pt>
                <c:pt idx="1299">
                  <c:v>1979.2916666666667</c:v>
                </c:pt>
                <c:pt idx="1300">
                  <c:v>1979.375</c:v>
                </c:pt>
                <c:pt idx="1301">
                  <c:v>1979.4583333333335</c:v>
                </c:pt>
                <c:pt idx="1302">
                  <c:v>1979.5416666666667</c:v>
                </c:pt>
                <c:pt idx="1303">
                  <c:v>1979.625</c:v>
                </c:pt>
                <c:pt idx="1304">
                  <c:v>1979.7083333333335</c:v>
                </c:pt>
                <c:pt idx="1305">
                  <c:v>1979.7916666666667</c:v>
                </c:pt>
                <c:pt idx="1306">
                  <c:v>1979.875</c:v>
                </c:pt>
                <c:pt idx="1307">
                  <c:v>1979.9583333333335</c:v>
                </c:pt>
                <c:pt idx="1308">
                  <c:v>1980.0416666666667</c:v>
                </c:pt>
                <c:pt idx="1309">
                  <c:v>1980.125</c:v>
                </c:pt>
                <c:pt idx="1310">
                  <c:v>1980.2083333333335</c:v>
                </c:pt>
                <c:pt idx="1311">
                  <c:v>1980.2916666666667</c:v>
                </c:pt>
                <c:pt idx="1312">
                  <c:v>1980.375</c:v>
                </c:pt>
                <c:pt idx="1313">
                  <c:v>1980.4583333333335</c:v>
                </c:pt>
                <c:pt idx="1314">
                  <c:v>1980.5416666666667</c:v>
                </c:pt>
                <c:pt idx="1315">
                  <c:v>1980.625</c:v>
                </c:pt>
                <c:pt idx="1316">
                  <c:v>1980.7083333333335</c:v>
                </c:pt>
                <c:pt idx="1317">
                  <c:v>1980.7916666666667</c:v>
                </c:pt>
                <c:pt idx="1318">
                  <c:v>1980.875</c:v>
                </c:pt>
                <c:pt idx="1319">
                  <c:v>1980.9583333333335</c:v>
                </c:pt>
                <c:pt idx="1320">
                  <c:v>1981.0416666666667</c:v>
                </c:pt>
                <c:pt idx="1321">
                  <c:v>1981.125</c:v>
                </c:pt>
                <c:pt idx="1322">
                  <c:v>1981.2083333333335</c:v>
                </c:pt>
                <c:pt idx="1323">
                  <c:v>1981.2916666666667</c:v>
                </c:pt>
                <c:pt idx="1324">
                  <c:v>1981.375</c:v>
                </c:pt>
                <c:pt idx="1325">
                  <c:v>1981.4583333333335</c:v>
                </c:pt>
                <c:pt idx="1326">
                  <c:v>1981.5416666666667</c:v>
                </c:pt>
                <c:pt idx="1327">
                  <c:v>1981.625</c:v>
                </c:pt>
                <c:pt idx="1328">
                  <c:v>1981.7083333333335</c:v>
                </c:pt>
                <c:pt idx="1329">
                  <c:v>1981.7916666666667</c:v>
                </c:pt>
                <c:pt idx="1330">
                  <c:v>1981.875</c:v>
                </c:pt>
                <c:pt idx="1331">
                  <c:v>1981.9583333333335</c:v>
                </c:pt>
                <c:pt idx="1332">
                  <c:v>1982.0416666666667</c:v>
                </c:pt>
                <c:pt idx="1333">
                  <c:v>1982.125</c:v>
                </c:pt>
                <c:pt idx="1334">
                  <c:v>1982.2083333333335</c:v>
                </c:pt>
                <c:pt idx="1335">
                  <c:v>1982.2916666666667</c:v>
                </c:pt>
                <c:pt idx="1336">
                  <c:v>1982.375</c:v>
                </c:pt>
                <c:pt idx="1337">
                  <c:v>1982.4583333333335</c:v>
                </c:pt>
                <c:pt idx="1338">
                  <c:v>1982.5416666666667</c:v>
                </c:pt>
                <c:pt idx="1339">
                  <c:v>1982.625</c:v>
                </c:pt>
                <c:pt idx="1340">
                  <c:v>1982.7083333333335</c:v>
                </c:pt>
                <c:pt idx="1341">
                  <c:v>1982.7916666666667</c:v>
                </c:pt>
                <c:pt idx="1342">
                  <c:v>1982.875</c:v>
                </c:pt>
                <c:pt idx="1343">
                  <c:v>1982.9583333333335</c:v>
                </c:pt>
                <c:pt idx="1344">
                  <c:v>1983.0416666666667</c:v>
                </c:pt>
                <c:pt idx="1345">
                  <c:v>1983.125</c:v>
                </c:pt>
                <c:pt idx="1346">
                  <c:v>1983.2083333333335</c:v>
                </c:pt>
                <c:pt idx="1347">
                  <c:v>1983.2916666666667</c:v>
                </c:pt>
                <c:pt idx="1348">
                  <c:v>1983.375</c:v>
                </c:pt>
                <c:pt idx="1349">
                  <c:v>1983.4583333333335</c:v>
                </c:pt>
                <c:pt idx="1350">
                  <c:v>1983.5416666666667</c:v>
                </c:pt>
                <c:pt idx="1351">
                  <c:v>1983.625</c:v>
                </c:pt>
                <c:pt idx="1352">
                  <c:v>1983.7083333333335</c:v>
                </c:pt>
                <c:pt idx="1353">
                  <c:v>1983.7916666666667</c:v>
                </c:pt>
                <c:pt idx="1354">
                  <c:v>1983.875</c:v>
                </c:pt>
                <c:pt idx="1355">
                  <c:v>1983.9583333333335</c:v>
                </c:pt>
                <c:pt idx="1356">
                  <c:v>1984.0416666666667</c:v>
                </c:pt>
                <c:pt idx="1357">
                  <c:v>1984.125</c:v>
                </c:pt>
                <c:pt idx="1358">
                  <c:v>1984.2083333333335</c:v>
                </c:pt>
                <c:pt idx="1359">
                  <c:v>1984.2916666666667</c:v>
                </c:pt>
                <c:pt idx="1360">
                  <c:v>1984.375</c:v>
                </c:pt>
                <c:pt idx="1361">
                  <c:v>1984.4583333333335</c:v>
                </c:pt>
                <c:pt idx="1362">
                  <c:v>1984.5416666666667</c:v>
                </c:pt>
                <c:pt idx="1363">
                  <c:v>1984.625</c:v>
                </c:pt>
                <c:pt idx="1364">
                  <c:v>1984.7083333333335</c:v>
                </c:pt>
                <c:pt idx="1365">
                  <c:v>1984.7916666666667</c:v>
                </c:pt>
                <c:pt idx="1366">
                  <c:v>1984.875</c:v>
                </c:pt>
                <c:pt idx="1367">
                  <c:v>1984.9583333333335</c:v>
                </c:pt>
                <c:pt idx="1368">
                  <c:v>1985.0416666666667</c:v>
                </c:pt>
                <c:pt idx="1369">
                  <c:v>1985.125</c:v>
                </c:pt>
                <c:pt idx="1370">
                  <c:v>1985.2083333333335</c:v>
                </c:pt>
                <c:pt idx="1371">
                  <c:v>1985.2916666666667</c:v>
                </c:pt>
                <c:pt idx="1372">
                  <c:v>1985.375</c:v>
                </c:pt>
                <c:pt idx="1373">
                  <c:v>1985.4583333333335</c:v>
                </c:pt>
                <c:pt idx="1374">
                  <c:v>1985.5416666666667</c:v>
                </c:pt>
                <c:pt idx="1375">
                  <c:v>1985.625</c:v>
                </c:pt>
                <c:pt idx="1376">
                  <c:v>1985.7083333333335</c:v>
                </c:pt>
                <c:pt idx="1377">
                  <c:v>1985.7916666666667</c:v>
                </c:pt>
                <c:pt idx="1378">
                  <c:v>1985.875</c:v>
                </c:pt>
                <c:pt idx="1379">
                  <c:v>1985.9583333333335</c:v>
                </c:pt>
                <c:pt idx="1380">
                  <c:v>1986.0416666666667</c:v>
                </c:pt>
                <c:pt idx="1381">
                  <c:v>1986.125</c:v>
                </c:pt>
                <c:pt idx="1382">
                  <c:v>1986.2083333333335</c:v>
                </c:pt>
                <c:pt idx="1383">
                  <c:v>1986.2916666666667</c:v>
                </c:pt>
                <c:pt idx="1384">
                  <c:v>1986.375</c:v>
                </c:pt>
                <c:pt idx="1385">
                  <c:v>1986.4583333333335</c:v>
                </c:pt>
                <c:pt idx="1386">
                  <c:v>1986.5416666666667</c:v>
                </c:pt>
                <c:pt idx="1387">
                  <c:v>1986.625</c:v>
                </c:pt>
                <c:pt idx="1388">
                  <c:v>1986.7083333333335</c:v>
                </c:pt>
                <c:pt idx="1389">
                  <c:v>1986.7916666666667</c:v>
                </c:pt>
                <c:pt idx="1390">
                  <c:v>1986.875</c:v>
                </c:pt>
                <c:pt idx="1391">
                  <c:v>1986.9583333333335</c:v>
                </c:pt>
                <c:pt idx="1392">
                  <c:v>1987.0416666666667</c:v>
                </c:pt>
                <c:pt idx="1393">
                  <c:v>1987.125</c:v>
                </c:pt>
                <c:pt idx="1394">
                  <c:v>1987.2083333333335</c:v>
                </c:pt>
                <c:pt idx="1395">
                  <c:v>1987.2916666666667</c:v>
                </c:pt>
                <c:pt idx="1396">
                  <c:v>1987.375</c:v>
                </c:pt>
                <c:pt idx="1397">
                  <c:v>1987.4583333333335</c:v>
                </c:pt>
                <c:pt idx="1398">
                  <c:v>1987.5416666666667</c:v>
                </c:pt>
                <c:pt idx="1399">
                  <c:v>1987.625</c:v>
                </c:pt>
                <c:pt idx="1400">
                  <c:v>1987.7083333333335</c:v>
                </c:pt>
                <c:pt idx="1401">
                  <c:v>1987.7916666666667</c:v>
                </c:pt>
                <c:pt idx="1402">
                  <c:v>1987.875</c:v>
                </c:pt>
                <c:pt idx="1403">
                  <c:v>1987.9583333333335</c:v>
                </c:pt>
                <c:pt idx="1404">
                  <c:v>1988.0416666666667</c:v>
                </c:pt>
                <c:pt idx="1405">
                  <c:v>1988.125</c:v>
                </c:pt>
                <c:pt idx="1406">
                  <c:v>1988.2083333333335</c:v>
                </c:pt>
                <c:pt idx="1407">
                  <c:v>1988.2916666666667</c:v>
                </c:pt>
                <c:pt idx="1408">
                  <c:v>1988.375</c:v>
                </c:pt>
                <c:pt idx="1409">
                  <c:v>1988.4583333333335</c:v>
                </c:pt>
                <c:pt idx="1410">
                  <c:v>1988.5416666666667</c:v>
                </c:pt>
                <c:pt idx="1411">
                  <c:v>1988.625</c:v>
                </c:pt>
                <c:pt idx="1412">
                  <c:v>1988.7083333333335</c:v>
                </c:pt>
                <c:pt idx="1413">
                  <c:v>1988.7916666666667</c:v>
                </c:pt>
                <c:pt idx="1414">
                  <c:v>1988.875</c:v>
                </c:pt>
                <c:pt idx="1415">
                  <c:v>1988.9583333333335</c:v>
                </c:pt>
                <c:pt idx="1416">
                  <c:v>1989.0416666666667</c:v>
                </c:pt>
                <c:pt idx="1417">
                  <c:v>1989.125</c:v>
                </c:pt>
                <c:pt idx="1418">
                  <c:v>1989.2083333333335</c:v>
                </c:pt>
                <c:pt idx="1419">
                  <c:v>1989.2916666666667</c:v>
                </c:pt>
                <c:pt idx="1420">
                  <c:v>1989.375</c:v>
                </c:pt>
                <c:pt idx="1421">
                  <c:v>1989.4583333333335</c:v>
                </c:pt>
                <c:pt idx="1422">
                  <c:v>1989.5416666666667</c:v>
                </c:pt>
                <c:pt idx="1423">
                  <c:v>1989.625</c:v>
                </c:pt>
                <c:pt idx="1424">
                  <c:v>1989.7083333333335</c:v>
                </c:pt>
                <c:pt idx="1425">
                  <c:v>1989.7916666666667</c:v>
                </c:pt>
                <c:pt idx="1426">
                  <c:v>1989.875</c:v>
                </c:pt>
                <c:pt idx="1427">
                  <c:v>1989.9583333333335</c:v>
                </c:pt>
                <c:pt idx="1428">
                  <c:v>1990.0416666666667</c:v>
                </c:pt>
                <c:pt idx="1429">
                  <c:v>1990.125</c:v>
                </c:pt>
                <c:pt idx="1430">
                  <c:v>1990.2083333333335</c:v>
                </c:pt>
                <c:pt idx="1431">
                  <c:v>1990.2916666666667</c:v>
                </c:pt>
                <c:pt idx="1432">
                  <c:v>1990.375</c:v>
                </c:pt>
                <c:pt idx="1433">
                  <c:v>1990.4583333333335</c:v>
                </c:pt>
                <c:pt idx="1434">
                  <c:v>1990.5416666666667</c:v>
                </c:pt>
                <c:pt idx="1435">
                  <c:v>1990.625</c:v>
                </c:pt>
                <c:pt idx="1436">
                  <c:v>1990.7083333333335</c:v>
                </c:pt>
                <c:pt idx="1437">
                  <c:v>1990.7916666666667</c:v>
                </c:pt>
                <c:pt idx="1438">
                  <c:v>1990.875</c:v>
                </c:pt>
                <c:pt idx="1439">
                  <c:v>1990.9583333333335</c:v>
                </c:pt>
                <c:pt idx="1440">
                  <c:v>1991.0416666666667</c:v>
                </c:pt>
                <c:pt idx="1441">
                  <c:v>1991.125</c:v>
                </c:pt>
                <c:pt idx="1442">
                  <c:v>1991.2083333333335</c:v>
                </c:pt>
                <c:pt idx="1443">
                  <c:v>1991.2916666666667</c:v>
                </c:pt>
                <c:pt idx="1444">
                  <c:v>1991.375</c:v>
                </c:pt>
                <c:pt idx="1445">
                  <c:v>1991.4583333333335</c:v>
                </c:pt>
                <c:pt idx="1446">
                  <c:v>1991.5416666666667</c:v>
                </c:pt>
                <c:pt idx="1447">
                  <c:v>1991.625</c:v>
                </c:pt>
                <c:pt idx="1448">
                  <c:v>1991.7083333333335</c:v>
                </c:pt>
                <c:pt idx="1449">
                  <c:v>1991.7916666666667</c:v>
                </c:pt>
                <c:pt idx="1450">
                  <c:v>1991.875</c:v>
                </c:pt>
                <c:pt idx="1451">
                  <c:v>1991.9583333333335</c:v>
                </c:pt>
                <c:pt idx="1452">
                  <c:v>1992.0416666666667</c:v>
                </c:pt>
                <c:pt idx="1453">
                  <c:v>1992.125</c:v>
                </c:pt>
                <c:pt idx="1454">
                  <c:v>1992.2083333333335</c:v>
                </c:pt>
                <c:pt idx="1455">
                  <c:v>1992.2916666666667</c:v>
                </c:pt>
                <c:pt idx="1456">
                  <c:v>1992.375</c:v>
                </c:pt>
                <c:pt idx="1457">
                  <c:v>1992.4583333333335</c:v>
                </c:pt>
                <c:pt idx="1458">
                  <c:v>1992.5416666666667</c:v>
                </c:pt>
                <c:pt idx="1459">
                  <c:v>1992.625</c:v>
                </c:pt>
                <c:pt idx="1460">
                  <c:v>1992.7083333333335</c:v>
                </c:pt>
                <c:pt idx="1461">
                  <c:v>1992.7916666666667</c:v>
                </c:pt>
                <c:pt idx="1462">
                  <c:v>1992.875</c:v>
                </c:pt>
                <c:pt idx="1463">
                  <c:v>1992.9583333333335</c:v>
                </c:pt>
                <c:pt idx="1464">
                  <c:v>1993.0416666666667</c:v>
                </c:pt>
                <c:pt idx="1465">
                  <c:v>1993.125</c:v>
                </c:pt>
                <c:pt idx="1466">
                  <c:v>1993.2083333333335</c:v>
                </c:pt>
                <c:pt idx="1467">
                  <c:v>1993.2916666666667</c:v>
                </c:pt>
                <c:pt idx="1468">
                  <c:v>1993.375</c:v>
                </c:pt>
                <c:pt idx="1469">
                  <c:v>1993.4583333333335</c:v>
                </c:pt>
                <c:pt idx="1470">
                  <c:v>1993.5416666666667</c:v>
                </c:pt>
                <c:pt idx="1471">
                  <c:v>1993.625</c:v>
                </c:pt>
                <c:pt idx="1472">
                  <c:v>1993.7083333333335</c:v>
                </c:pt>
                <c:pt idx="1473">
                  <c:v>1993.7916666666667</c:v>
                </c:pt>
                <c:pt idx="1474">
                  <c:v>1993.875</c:v>
                </c:pt>
                <c:pt idx="1475">
                  <c:v>1993.9583333333335</c:v>
                </c:pt>
                <c:pt idx="1476">
                  <c:v>1994.0416666666667</c:v>
                </c:pt>
                <c:pt idx="1477">
                  <c:v>1994.125</c:v>
                </c:pt>
                <c:pt idx="1478">
                  <c:v>1994.2083333333335</c:v>
                </c:pt>
                <c:pt idx="1479">
                  <c:v>1994.2916666666667</c:v>
                </c:pt>
                <c:pt idx="1480">
                  <c:v>1994.375</c:v>
                </c:pt>
                <c:pt idx="1481">
                  <c:v>1994.4583333333335</c:v>
                </c:pt>
                <c:pt idx="1482">
                  <c:v>1994.5416666666667</c:v>
                </c:pt>
                <c:pt idx="1483">
                  <c:v>1994.625</c:v>
                </c:pt>
                <c:pt idx="1484">
                  <c:v>1994.7083333333335</c:v>
                </c:pt>
                <c:pt idx="1485">
                  <c:v>1994.7916666666667</c:v>
                </c:pt>
                <c:pt idx="1486">
                  <c:v>1994.875</c:v>
                </c:pt>
                <c:pt idx="1487">
                  <c:v>1994.9583333333335</c:v>
                </c:pt>
                <c:pt idx="1488">
                  <c:v>1995.0416666666667</c:v>
                </c:pt>
                <c:pt idx="1489">
                  <c:v>1995.125</c:v>
                </c:pt>
                <c:pt idx="1490">
                  <c:v>1995.2083333333335</c:v>
                </c:pt>
                <c:pt idx="1491">
                  <c:v>1995.2916666666667</c:v>
                </c:pt>
                <c:pt idx="1492">
                  <c:v>1995.375</c:v>
                </c:pt>
                <c:pt idx="1493">
                  <c:v>1995.4583333333335</c:v>
                </c:pt>
                <c:pt idx="1494">
                  <c:v>1995.5416666666667</c:v>
                </c:pt>
                <c:pt idx="1495">
                  <c:v>1995.625</c:v>
                </c:pt>
                <c:pt idx="1496">
                  <c:v>1995.7083333333335</c:v>
                </c:pt>
                <c:pt idx="1497">
                  <c:v>1995.7916666666667</c:v>
                </c:pt>
                <c:pt idx="1498">
                  <c:v>1995.875</c:v>
                </c:pt>
                <c:pt idx="1499">
                  <c:v>1995.9583333333335</c:v>
                </c:pt>
                <c:pt idx="1500">
                  <c:v>1996.0416666666667</c:v>
                </c:pt>
                <c:pt idx="1501">
                  <c:v>1996.125</c:v>
                </c:pt>
                <c:pt idx="1502">
                  <c:v>1996.2083333333335</c:v>
                </c:pt>
                <c:pt idx="1503">
                  <c:v>1996.2916666666667</c:v>
                </c:pt>
                <c:pt idx="1504">
                  <c:v>1996.375</c:v>
                </c:pt>
                <c:pt idx="1505">
                  <c:v>1996.4583333333335</c:v>
                </c:pt>
                <c:pt idx="1506">
                  <c:v>1996.5416666666667</c:v>
                </c:pt>
                <c:pt idx="1507">
                  <c:v>1996.625</c:v>
                </c:pt>
                <c:pt idx="1508">
                  <c:v>1996.7083333333335</c:v>
                </c:pt>
                <c:pt idx="1509">
                  <c:v>1996.7916666666667</c:v>
                </c:pt>
                <c:pt idx="1510">
                  <c:v>1996.875</c:v>
                </c:pt>
                <c:pt idx="1511">
                  <c:v>1996.9583333333335</c:v>
                </c:pt>
                <c:pt idx="1512">
                  <c:v>1997.0416666666667</c:v>
                </c:pt>
                <c:pt idx="1513">
                  <c:v>1997.125</c:v>
                </c:pt>
                <c:pt idx="1514">
                  <c:v>1997.2083333333335</c:v>
                </c:pt>
                <c:pt idx="1515">
                  <c:v>1997.2916666666667</c:v>
                </c:pt>
                <c:pt idx="1516">
                  <c:v>1997.375</c:v>
                </c:pt>
                <c:pt idx="1517">
                  <c:v>1997.4583333333335</c:v>
                </c:pt>
                <c:pt idx="1518">
                  <c:v>1997.5416666666667</c:v>
                </c:pt>
                <c:pt idx="1519">
                  <c:v>1997.625</c:v>
                </c:pt>
                <c:pt idx="1520">
                  <c:v>1997.7083333333335</c:v>
                </c:pt>
                <c:pt idx="1521">
                  <c:v>1997.7916666666667</c:v>
                </c:pt>
                <c:pt idx="1522">
                  <c:v>1997.875</c:v>
                </c:pt>
                <c:pt idx="1523">
                  <c:v>1997.9583333333335</c:v>
                </c:pt>
                <c:pt idx="1524">
                  <c:v>1998.0416666666667</c:v>
                </c:pt>
                <c:pt idx="1525">
                  <c:v>1998.125</c:v>
                </c:pt>
                <c:pt idx="1526">
                  <c:v>1998.2083333333335</c:v>
                </c:pt>
                <c:pt idx="1527">
                  <c:v>1998.2916666666667</c:v>
                </c:pt>
                <c:pt idx="1528">
                  <c:v>1998.375</c:v>
                </c:pt>
                <c:pt idx="1529">
                  <c:v>1998.4583333333335</c:v>
                </c:pt>
                <c:pt idx="1530">
                  <c:v>1998.5416666666667</c:v>
                </c:pt>
                <c:pt idx="1531">
                  <c:v>1998.625</c:v>
                </c:pt>
                <c:pt idx="1532">
                  <c:v>1998.7083333333335</c:v>
                </c:pt>
                <c:pt idx="1533">
                  <c:v>1998.7916666666667</c:v>
                </c:pt>
                <c:pt idx="1534">
                  <c:v>1998.875</c:v>
                </c:pt>
                <c:pt idx="1535">
                  <c:v>1998.9583333333335</c:v>
                </c:pt>
                <c:pt idx="1536">
                  <c:v>1999.0416666666667</c:v>
                </c:pt>
                <c:pt idx="1537">
                  <c:v>1999.125</c:v>
                </c:pt>
                <c:pt idx="1538">
                  <c:v>1999.2083333333335</c:v>
                </c:pt>
                <c:pt idx="1539">
                  <c:v>1999.2916666666667</c:v>
                </c:pt>
                <c:pt idx="1540">
                  <c:v>1999.375</c:v>
                </c:pt>
                <c:pt idx="1541">
                  <c:v>1999.4583333333335</c:v>
                </c:pt>
                <c:pt idx="1542">
                  <c:v>1999.5416666666667</c:v>
                </c:pt>
                <c:pt idx="1543">
                  <c:v>1999.625</c:v>
                </c:pt>
                <c:pt idx="1544">
                  <c:v>1999.7083333333335</c:v>
                </c:pt>
                <c:pt idx="1545">
                  <c:v>1999.7916666666667</c:v>
                </c:pt>
                <c:pt idx="1546">
                  <c:v>1999.875</c:v>
                </c:pt>
                <c:pt idx="1547">
                  <c:v>1999.9583333333335</c:v>
                </c:pt>
                <c:pt idx="1548">
                  <c:v>2000.0416666666667</c:v>
                </c:pt>
                <c:pt idx="1549">
                  <c:v>2000.125</c:v>
                </c:pt>
                <c:pt idx="1550">
                  <c:v>2000.2083333333335</c:v>
                </c:pt>
                <c:pt idx="1551">
                  <c:v>2000.2916666666667</c:v>
                </c:pt>
                <c:pt idx="1552">
                  <c:v>2000.375</c:v>
                </c:pt>
                <c:pt idx="1553">
                  <c:v>2000.4583333333335</c:v>
                </c:pt>
                <c:pt idx="1554">
                  <c:v>2000.5416666666667</c:v>
                </c:pt>
                <c:pt idx="1555">
                  <c:v>2000.625</c:v>
                </c:pt>
                <c:pt idx="1556">
                  <c:v>2000.7083333333335</c:v>
                </c:pt>
                <c:pt idx="1557">
                  <c:v>2000.7916666666667</c:v>
                </c:pt>
                <c:pt idx="1558">
                  <c:v>2000.875</c:v>
                </c:pt>
                <c:pt idx="1559">
                  <c:v>2000.9583333333335</c:v>
                </c:pt>
                <c:pt idx="1560">
                  <c:v>2001.0416666666667</c:v>
                </c:pt>
                <c:pt idx="1561">
                  <c:v>2001.125</c:v>
                </c:pt>
                <c:pt idx="1562">
                  <c:v>2001.2083333333335</c:v>
                </c:pt>
                <c:pt idx="1563">
                  <c:v>2001.2916666666667</c:v>
                </c:pt>
                <c:pt idx="1564">
                  <c:v>2001.375</c:v>
                </c:pt>
                <c:pt idx="1565">
                  <c:v>2001.4583333333335</c:v>
                </c:pt>
                <c:pt idx="1566">
                  <c:v>2001.5416666666667</c:v>
                </c:pt>
                <c:pt idx="1567">
                  <c:v>2001.625</c:v>
                </c:pt>
                <c:pt idx="1568">
                  <c:v>2001.7083333333335</c:v>
                </c:pt>
                <c:pt idx="1569">
                  <c:v>2001.7916666666667</c:v>
                </c:pt>
                <c:pt idx="1570">
                  <c:v>2001.875</c:v>
                </c:pt>
                <c:pt idx="1571">
                  <c:v>2001.9583333333335</c:v>
                </c:pt>
                <c:pt idx="1572">
                  <c:v>2002.0416666666667</c:v>
                </c:pt>
                <c:pt idx="1573">
                  <c:v>2002.125</c:v>
                </c:pt>
                <c:pt idx="1574">
                  <c:v>2002.2083333333335</c:v>
                </c:pt>
                <c:pt idx="1575">
                  <c:v>2002.2916666666667</c:v>
                </c:pt>
                <c:pt idx="1576">
                  <c:v>2002.375</c:v>
                </c:pt>
                <c:pt idx="1577">
                  <c:v>2002.4583333333335</c:v>
                </c:pt>
                <c:pt idx="1578">
                  <c:v>2002.5416666666667</c:v>
                </c:pt>
                <c:pt idx="1579">
                  <c:v>2002.625</c:v>
                </c:pt>
                <c:pt idx="1580">
                  <c:v>2002.7083333333335</c:v>
                </c:pt>
                <c:pt idx="1581">
                  <c:v>2002.7916666666667</c:v>
                </c:pt>
                <c:pt idx="1582">
                  <c:v>2002.875</c:v>
                </c:pt>
                <c:pt idx="1583">
                  <c:v>2002.9583333333335</c:v>
                </c:pt>
                <c:pt idx="1584">
                  <c:v>2003.0416666666667</c:v>
                </c:pt>
                <c:pt idx="1585">
                  <c:v>2003.125</c:v>
                </c:pt>
                <c:pt idx="1586">
                  <c:v>2003.2083333333335</c:v>
                </c:pt>
                <c:pt idx="1587">
                  <c:v>2003.2916666666667</c:v>
                </c:pt>
                <c:pt idx="1588">
                  <c:v>2003.375</c:v>
                </c:pt>
                <c:pt idx="1589">
                  <c:v>2003.4583333333335</c:v>
                </c:pt>
                <c:pt idx="1590">
                  <c:v>2003.5416666666667</c:v>
                </c:pt>
                <c:pt idx="1591">
                  <c:v>2003.625</c:v>
                </c:pt>
                <c:pt idx="1592">
                  <c:v>2003.7083333333335</c:v>
                </c:pt>
                <c:pt idx="1593">
                  <c:v>2003.7916666666667</c:v>
                </c:pt>
                <c:pt idx="1594">
                  <c:v>2003.875</c:v>
                </c:pt>
                <c:pt idx="1595">
                  <c:v>2003.9583333333335</c:v>
                </c:pt>
                <c:pt idx="1596">
                  <c:v>2004.0416666666667</c:v>
                </c:pt>
                <c:pt idx="1597">
                  <c:v>2004.125</c:v>
                </c:pt>
                <c:pt idx="1598">
                  <c:v>2004.2083333333335</c:v>
                </c:pt>
                <c:pt idx="1599">
                  <c:v>2004.2916666666667</c:v>
                </c:pt>
                <c:pt idx="1600">
                  <c:v>2004.375</c:v>
                </c:pt>
                <c:pt idx="1601">
                  <c:v>2004.4583333333335</c:v>
                </c:pt>
                <c:pt idx="1602">
                  <c:v>2004.5416666666667</c:v>
                </c:pt>
                <c:pt idx="1603">
                  <c:v>2004.625</c:v>
                </c:pt>
                <c:pt idx="1604">
                  <c:v>2004.7083333333335</c:v>
                </c:pt>
                <c:pt idx="1605">
                  <c:v>2004.7916666666667</c:v>
                </c:pt>
                <c:pt idx="1606">
                  <c:v>2004.875</c:v>
                </c:pt>
                <c:pt idx="1607">
                  <c:v>2004.9583333333335</c:v>
                </c:pt>
                <c:pt idx="1608">
                  <c:v>2005.0416666666667</c:v>
                </c:pt>
                <c:pt idx="1609">
                  <c:v>2005.125</c:v>
                </c:pt>
                <c:pt idx="1610">
                  <c:v>2005.2083333333335</c:v>
                </c:pt>
                <c:pt idx="1611">
                  <c:v>2005.2916666666667</c:v>
                </c:pt>
                <c:pt idx="1612">
                  <c:v>2005.375</c:v>
                </c:pt>
                <c:pt idx="1613">
                  <c:v>2005.4583333333335</c:v>
                </c:pt>
                <c:pt idx="1614">
                  <c:v>2005.5416666666667</c:v>
                </c:pt>
                <c:pt idx="1615">
                  <c:v>2005.625</c:v>
                </c:pt>
                <c:pt idx="1616">
                  <c:v>2005.7083333333335</c:v>
                </c:pt>
                <c:pt idx="1617">
                  <c:v>2005.7916666666667</c:v>
                </c:pt>
                <c:pt idx="1618">
                  <c:v>2005.875</c:v>
                </c:pt>
                <c:pt idx="1619">
                  <c:v>2005.9583333333335</c:v>
                </c:pt>
                <c:pt idx="1620">
                  <c:v>2006.0416666666667</c:v>
                </c:pt>
                <c:pt idx="1621">
                  <c:v>2006.125</c:v>
                </c:pt>
                <c:pt idx="1622">
                  <c:v>2006.2083333333335</c:v>
                </c:pt>
                <c:pt idx="1623">
                  <c:v>2006.2916666666667</c:v>
                </c:pt>
                <c:pt idx="1624">
                  <c:v>2006.375</c:v>
                </c:pt>
                <c:pt idx="1625">
                  <c:v>2006.4583333333335</c:v>
                </c:pt>
                <c:pt idx="1626">
                  <c:v>2006.5416666666667</c:v>
                </c:pt>
                <c:pt idx="1627">
                  <c:v>2006.625</c:v>
                </c:pt>
                <c:pt idx="1628">
                  <c:v>2006.7083333333335</c:v>
                </c:pt>
                <c:pt idx="1629">
                  <c:v>2006.7916666666667</c:v>
                </c:pt>
                <c:pt idx="1630">
                  <c:v>2006.875</c:v>
                </c:pt>
                <c:pt idx="1631">
                  <c:v>2006.9583333333335</c:v>
                </c:pt>
                <c:pt idx="1632">
                  <c:v>2007.0416666666667</c:v>
                </c:pt>
                <c:pt idx="1633">
                  <c:v>2007.125</c:v>
                </c:pt>
                <c:pt idx="1634">
                  <c:v>2007.2083333333335</c:v>
                </c:pt>
                <c:pt idx="1635">
                  <c:v>2007.2916666666667</c:v>
                </c:pt>
                <c:pt idx="1636">
                  <c:v>2007.375</c:v>
                </c:pt>
                <c:pt idx="1637">
                  <c:v>2007.4583333333335</c:v>
                </c:pt>
                <c:pt idx="1638">
                  <c:v>2007.5416666666667</c:v>
                </c:pt>
                <c:pt idx="1639">
                  <c:v>2007.625</c:v>
                </c:pt>
                <c:pt idx="1640">
                  <c:v>2007.7083333333335</c:v>
                </c:pt>
                <c:pt idx="1641">
                  <c:v>2007.7916666666667</c:v>
                </c:pt>
                <c:pt idx="1642">
                  <c:v>2007.875</c:v>
                </c:pt>
                <c:pt idx="1643">
                  <c:v>2007.9583333333335</c:v>
                </c:pt>
                <c:pt idx="1644">
                  <c:v>2008.0416666666667</c:v>
                </c:pt>
                <c:pt idx="1645">
                  <c:v>2008.125</c:v>
                </c:pt>
                <c:pt idx="1646">
                  <c:v>2008.2083333333335</c:v>
                </c:pt>
                <c:pt idx="1647">
                  <c:v>2008.2916666666667</c:v>
                </c:pt>
                <c:pt idx="1648">
                  <c:v>2008.375</c:v>
                </c:pt>
                <c:pt idx="1649">
                  <c:v>2008.4583333333335</c:v>
                </c:pt>
                <c:pt idx="1650">
                  <c:v>2008.5416666666667</c:v>
                </c:pt>
                <c:pt idx="1651">
                  <c:v>2008.625</c:v>
                </c:pt>
                <c:pt idx="1652">
                  <c:v>2008.7083333333335</c:v>
                </c:pt>
                <c:pt idx="1653">
                  <c:v>2008.7916666666667</c:v>
                </c:pt>
                <c:pt idx="1654">
                  <c:v>2008.875</c:v>
                </c:pt>
                <c:pt idx="1655">
                  <c:v>2008.9583333333335</c:v>
                </c:pt>
                <c:pt idx="1656">
                  <c:v>2009.0416666666667</c:v>
                </c:pt>
                <c:pt idx="1657">
                  <c:v>2009.125</c:v>
                </c:pt>
                <c:pt idx="1658">
                  <c:v>2009.2083333333335</c:v>
                </c:pt>
                <c:pt idx="1659">
                  <c:v>2009.2916666666667</c:v>
                </c:pt>
                <c:pt idx="1660">
                  <c:v>2009.375</c:v>
                </c:pt>
                <c:pt idx="1661">
                  <c:v>2009.4583333333335</c:v>
                </c:pt>
                <c:pt idx="1662">
                  <c:v>2009.5416666666667</c:v>
                </c:pt>
                <c:pt idx="1663">
                  <c:v>2009.625</c:v>
                </c:pt>
                <c:pt idx="1664">
                  <c:v>2009.7083333333335</c:v>
                </c:pt>
                <c:pt idx="1665">
                  <c:v>2009.7916666666667</c:v>
                </c:pt>
                <c:pt idx="1666">
                  <c:v>2009.875</c:v>
                </c:pt>
                <c:pt idx="1667">
                  <c:v>2009.9583333333335</c:v>
                </c:pt>
                <c:pt idx="1668">
                  <c:v>2010.0416666666667</c:v>
                </c:pt>
                <c:pt idx="1669">
                  <c:v>2010.125</c:v>
                </c:pt>
                <c:pt idx="1670">
                  <c:v>2010.2083333333335</c:v>
                </c:pt>
                <c:pt idx="1671">
                  <c:v>2010.2916666666667</c:v>
                </c:pt>
                <c:pt idx="1672">
                  <c:v>2010.375</c:v>
                </c:pt>
                <c:pt idx="1673">
                  <c:v>2010.4583333333335</c:v>
                </c:pt>
                <c:pt idx="1674">
                  <c:v>2010.5416666666667</c:v>
                </c:pt>
                <c:pt idx="1675">
                  <c:v>2010.625</c:v>
                </c:pt>
                <c:pt idx="1676">
                  <c:v>2010.7083333333335</c:v>
                </c:pt>
                <c:pt idx="1677">
                  <c:v>2010.7916666666667</c:v>
                </c:pt>
                <c:pt idx="1678">
                  <c:v>2010.875</c:v>
                </c:pt>
                <c:pt idx="1679">
                  <c:v>2010.9583333333335</c:v>
                </c:pt>
                <c:pt idx="1680">
                  <c:v>2011.0416666666667</c:v>
                </c:pt>
                <c:pt idx="1681">
                  <c:v>2011.125</c:v>
                </c:pt>
                <c:pt idx="1682">
                  <c:v>2011.2083333333335</c:v>
                </c:pt>
                <c:pt idx="1683">
                  <c:v>2011.2916666666667</c:v>
                </c:pt>
                <c:pt idx="1684">
                  <c:v>2011.375</c:v>
                </c:pt>
                <c:pt idx="1685">
                  <c:v>2011.4583333333335</c:v>
                </c:pt>
                <c:pt idx="1686">
                  <c:v>2011.5416666666667</c:v>
                </c:pt>
                <c:pt idx="1687">
                  <c:v>2011.625</c:v>
                </c:pt>
                <c:pt idx="1688">
                  <c:v>2011.7083333333335</c:v>
                </c:pt>
                <c:pt idx="1689">
                  <c:v>2011.7916666666667</c:v>
                </c:pt>
                <c:pt idx="1690">
                  <c:v>2011.875</c:v>
                </c:pt>
                <c:pt idx="1691">
                  <c:v>2011.9583333333335</c:v>
                </c:pt>
                <c:pt idx="1692">
                  <c:v>2012.0416666666667</c:v>
                </c:pt>
                <c:pt idx="1693">
                  <c:v>2012.125</c:v>
                </c:pt>
                <c:pt idx="1694">
                  <c:v>2012.2083333333335</c:v>
                </c:pt>
                <c:pt idx="1695">
                  <c:v>2012.2916666666667</c:v>
                </c:pt>
                <c:pt idx="1696">
                  <c:v>2012.375</c:v>
                </c:pt>
                <c:pt idx="1697">
                  <c:v>2012.4583333333335</c:v>
                </c:pt>
                <c:pt idx="1698">
                  <c:v>2012.5416666666667</c:v>
                </c:pt>
                <c:pt idx="1699">
                  <c:v>2012.625</c:v>
                </c:pt>
                <c:pt idx="1700">
                  <c:v>2012.7083333333335</c:v>
                </c:pt>
                <c:pt idx="1701">
                  <c:v>2012.7916666666667</c:v>
                </c:pt>
                <c:pt idx="1702">
                  <c:v>2012.875</c:v>
                </c:pt>
                <c:pt idx="1703">
                  <c:v>2012.9583333333335</c:v>
                </c:pt>
                <c:pt idx="1704">
                  <c:v>2013.0416666666667</c:v>
                </c:pt>
                <c:pt idx="1705">
                  <c:v>2013.125</c:v>
                </c:pt>
                <c:pt idx="1706">
                  <c:v>2013.2083333333335</c:v>
                </c:pt>
                <c:pt idx="1707">
                  <c:v>2013.2916666666667</c:v>
                </c:pt>
                <c:pt idx="1708">
                  <c:v>2013.375</c:v>
                </c:pt>
                <c:pt idx="1709">
                  <c:v>2013.4583333333335</c:v>
                </c:pt>
                <c:pt idx="1710">
                  <c:v>2013.5416666666667</c:v>
                </c:pt>
                <c:pt idx="1711">
                  <c:v>2013.625</c:v>
                </c:pt>
                <c:pt idx="1712">
                  <c:v>2013.7083333333335</c:v>
                </c:pt>
                <c:pt idx="1713">
                  <c:v>2013.7916666666667</c:v>
                </c:pt>
                <c:pt idx="1714">
                  <c:v>2013.875</c:v>
                </c:pt>
                <c:pt idx="1715">
                  <c:v>2013.9583333333335</c:v>
                </c:pt>
                <c:pt idx="1716">
                  <c:v>2014.0416666666667</c:v>
                </c:pt>
                <c:pt idx="1717">
                  <c:v>2014.125</c:v>
                </c:pt>
                <c:pt idx="1718">
                  <c:v>2014.2083333333335</c:v>
                </c:pt>
                <c:pt idx="1719">
                  <c:v>2014.2916666666667</c:v>
                </c:pt>
                <c:pt idx="1720">
                  <c:v>2014.375</c:v>
                </c:pt>
                <c:pt idx="1721">
                  <c:v>2014.4583333333335</c:v>
                </c:pt>
                <c:pt idx="1722">
                  <c:v>2014.5416666666667</c:v>
                </c:pt>
                <c:pt idx="1723">
                  <c:v>2014.625</c:v>
                </c:pt>
                <c:pt idx="1724">
                  <c:v>2014.7083333333335</c:v>
                </c:pt>
                <c:pt idx="1725">
                  <c:v>2014.7916666666667</c:v>
                </c:pt>
                <c:pt idx="1726">
                  <c:v>2014.875</c:v>
                </c:pt>
                <c:pt idx="1727">
                  <c:v>2014.9583333333335</c:v>
                </c:pt>
                <c:pt idx="1728">
                  <c:v>2015.0416666666667</c:v>
                </c:pt>
                <c:pt idx="1729">
                  <c:v>2015.125</c:v>
                </c:pt>
                <c:pt idx="1730">
                  <c:v>2015.2083333333335</c:v>
                </c:pt>
                <c:pt idx="1731">
                  <c:v>2015.2916666666667</c:v>
                </c:pt>
                <c:pt idx="1732">
                  <c:v>2015.375</c:v>
                </c:pt>
                <c:pt idx="1733">
                  <c:v>2015.4583333333335</c:v>
                </c:pt>
                <c:pt idx="1734">
                  <c:v>2015.5416666666667</c:v>
                </c:pt>
                <c:pt idx="1735">
                  <c:v>2015.625</c:v>
                </c:pt>
                <c:pt idx="1736">
                  <c:v>2015.7083333333335</c:v>
                </c:pt>
                <c:pt idx="1737">
                  <c:v>2015.7916666666667</c:v>
                </c:pt>
                <c:pt idx="1738">
                  <c:v>2015.875</c:v>
                </c:pt>
                <c:pt idx="1739">
                  <c:v>2015.9583333333335</c:v>
                </c:pt>
                <c:pt idx="1740">
                  <c:v>2016.0416666666667</c:v>
                </c:pt>
                <c:pt idx="1741">
                  <c:v>2016.125</c:v>
                </c:pt>
                <c:pt idx="1742">
                  <c:v>2016.2083333333335</c:v>
                </c:pt>
                <c:pt idx="1743">
                  <c:v>2016.2916666666667</c:v>
                </c:pt>
                <c:pt idx="1744">
                  <c:v>2016.375</c:v>
                </c:pt>
                <c:pt idx="1745">
                  <c:v>2016.4583333333335</c:v>
                </c:pt>
                <c:pt idx="1746">
                  <c:v>2016.5416666666667</c:v>
                </c:pt>
                <c:pt idx="1747">
                  <c:v>2016.625</c:v>
                </c:pt>
                <c:pt idx="1748">
                  <c:v>2016.7083333333335</c:v>
                </c:pt>
                <c:pt idx="1749">
                  <c:v>2016.7916666666667</c:v>
                </c:pt>
                <c:pt idx="1750">
                  <c:v>2016.875</c:v>
                </c:pt>
                <c:pt idx="1751">
                  <c:v>2016.9583333333335</c:v>
                </c:pt>
                <c:pt idx="1752">
                  <c:v>2017.0416666666667</c:v>
                </c:pt>
                <c:pt idx="1753">
                  <c:v>2017.125</c:v>
                </c:pt>
                <c:pt idx="1754">
                  <c:v>2017.2083333333335</c:v>
                </c:pt>
                <c:pt idx="1755">
                  <c:v>2017.2916666666667</c:v>
                </c:pt>
                <c:pt idx="1756">
                  <c:v>2017.375</c:v>
                </c:pt>
                <c:pt idx="1757">
                  <c:v>2017.4583333333335</c:v>
                </c:pt>
                <c:pt idx="1758">
                  <c:v>2017.5416666666667</c:v>
                </c:pt>
                <c:pt idx="1759">
                  <c:v>2017.625</c:v>
                </c:pt>
                <c:pt idx="1760">
                  <c:v>2017.7083333333335</c:v>
                </c:pt>
                <c:pt idx="1761">
                  <c:v>2017.7916666666667</c:v>
                </c:pt>
                <c:pt idx="1762">
                  <c:v>2017.875</c:v>
                </c:pt>
                <c:pt idx="1763">
                  <c:v>2017.9583333333335</c:v>
                </c:pt>
                <c:pt idx="1764">
                  <c:v>2018.0416666666667</c:v>
                </c:pt>
                <c:pt idx="1765">
                  <c:v>2018.125</c:v>
                </c:pt>
                <c:pt idx="1766">
                  <c:v>2018.2083333333335</c:v>
                </c:pt>
                <c:pt idx="1767">
                  <c:v>2018.2916666666667</c:v>
                </c:pt>
                <c:pt idx="1768">
                  <c:v>2018.375</c:v>
                </c:pt>
                <c:pt idx="1769">
                  <c:v>2018.4583333333335</c:v>
                </c:pt>
                <c:pt idx="1770">
                  <c:v>2018.5416666666667</c:v>
                </c:pt>
                <c:pt idx="1771">
                  <c:v>2018.625</c:v>
                </c:pt>
                <c:pt idx="1772">
                  <c:v>2018.7083333333335</c:v>
                </c:pt>
                <c:pt idx="1773">
                  <c:v>2018.7916666666667</c:v>
                </c:pt>
                <c:pt idx="1774">
                  <c:v>2018.875</c:v>
                </c:pt>
                <c:pt idx="1775">
                  <c:v>2018.9583333333335</c:v>
                </c:pt>
                <c:pt idx="1776">
                  <c:v>2019.0416666666667</c:v>
                </c:pt>
                <c:pt idx="1777">
                  <c:v>2019.125</c:v>
                </c:pt>
                <c:pt idx="1778">
                  <c:v>2019.2083333333335</c:v>
                </c:pt>
                <c:pt idx="1779">
                  <c:v>2019.2916666666667</c:v>
                </c:pt>
                <c:pt idx="1780">
                  <c:v>2019.375</c:v>
                </c:pt>
                <c:pt idx="1781">
                  <c:v>2019.4583333333335</c:v>
                </c:pt>
                <c:pt idx="1782">
                  <c:v>2019.5416666666667</c:v>
                </c:pt>
                <c:pt idx="1783">
                  <c:v>2019.625</c:v>
                </c:pt>
                <c:pt idx="1784">
                  <c:v>2019.7083333333335</c:v>
                </c:pt>
                <c:pt idx="1785">
                  <c:v>2019.7916666666667</c:v>
                </c:pt>
                <c:pt idx="1786">
                  <c:v>2019.875</c:v>
                </c:pt>
                <c:pt idx="1787">
                  <c:v>2019.9583333333335</c:v>
                </c:pt>
                <c:pt idx="1788">
                  <c:v>2020.0416666666667</c:v>
                </c:pt>
                <c:pt idx="1789">
                  <c:v>2020.125</c:v>
                </c:pt>
                <c:pt idx="1790">
                  <c:v>2020.2083333333335</c:v>
                </c:pt>
                <c:pt idx="1791">
                  <c:v>2020.2916666666667</c:v>
                </c:pt>
                <c:pt idx="1792">
                  <c:v>2020.375</c:v>
                </c:pt>
                <c:pt idx="1793">
                  <c:v>2020.4583333333335</c:v>
                </c:pt>
                <c:pt idx="1794">
                  <c:v>2020.5416666666667</c:v>
                </c:pt>
                <c:pt idx="1795">
                  <c:v>2020.625</c:v>
                </c:pt>
                <c:pt idx="1796">
                  <c:v>2020.7083333333335</c:v>
                </c:pt>
                <c:pt idx="1797">
                  <c:v>2020.7916666666667</c:v>
                </c:pt>
                <c:pt idx="1798">
                  <c:v>2020.875</c:v>
                </c:pt>
                <c:pt idx="1799">
                  <c:v>2020.9583333333335</c:v>
                </c:pt>
                <c:pt idx="1800">
                  <c:v>2021.0416666666667</c:v>
                </c:pt>
              </c:numCache>
            </c:numRef>
          </c:xVal>
          <c:yVal>
            <c:numRef>
              <c:f>'Shiller data'!$O$2:$O$1802</c:f>
              <c:numCache>
                <c:formatCode>0.00</c:formatCode>
                <c:ptCount val="1801"/>
                <c:pt idx="120">
                  <c:v>18.473952301404935</c:v>
                </c:pt>
                <c:pt idx="121">
                  <c:v>18.14725816499023</c:v>
                </c:pt>
                <c:pt idx="122">
                  <c:v>18.270119140204979</c:v>
                </c:pt>
                <c:pt idx="123">
                  <c:v>17.950108278222885</c:v>
                </c:pt>
                <c:pt idx="124">
                  <c:v>18.869718693152588</c:v>
                </c:pt>
                <c:pt idx="125">
                  <c:v>19.02871073111578</c:v>
                </c:pt>
                <c:pt idx="126">
                  <c:v>18.116367187389741</c:v>
                </c:pt>
                <c:pt idx="127">
                  <c:v>17.286243553973446</c:v>
                </c:pt>
                <c:pt idx="128">
                  <c:v>16.7248366487729</c:v>
                </c:pt>
                <c:pt idx="129">
                  <c:v>16.261989411181354</c:v>
                </c:pt>
                <c:pt idx="130">
                  <c:v>16.478642316644869</c:v>
                </c:pt>
                <c:pt idx="131">
                  <c:v>15.95875420610508</c:v>
                </c:pt>
                <c:pt idx="132">
                  <c:v>15.678764160028743</c:v>
                </c:pt>
                <c:pt idx="133">
                  <c:v>15.15386152836304</c:v>
                </c:pt>
                <c:pt idx="134">
                  <c:v>15.091670299486745</c:v>
                </c:pt>
                <c:pt idx="135">
                  <c:v>14.916997168375302</c:v>
                </c:pt>
                <c:pt idx="136">
                  <c:v>14.567103202191761</c:v>
                </c:pt>
                <c:pt idx="137">
                  <c:v>14.327404890131671</c:v>
                </c:pt>
                <c:pt idx="138">
                  <c:v>15.240559761217824</c:v>
                </c:pt>
                <c:pt idx="139">
                  <c:v>15.525429331463029</c:v>
                </c:pt>
                <c:pt idx="140">
                  <c:v>16.081106624462318</c:v>
                </c:pt>
                <c:pt idx="141">
                  <c:v>15.755581030526557</c:v>
                </c:pt>
                <c:pt idx="142">
                  <c:v>15.192670313165339</c:v>
                </c:pt>
                <c:pt idx="143">
                  <c:v>15.382128332081971</c:v>
                </c:pt>
                <c:pt idx="144">
                  <c:v>15.270259119098569</c:v>
                </c:pt>
                <c:pt idx="145">
                  <c:v>14.757590146176222</c:v>
                </c:pt>
                <c:pt idx="146">
                  <c:v>15.051254121401636</c:v>
                </c:pt>
                <c:pt idx="147">
                  <c:v>15.482067222036672</c:v>
                </c:pt>
                <c:pt idx="148">
                  <c:v>15.335497637337063</c:v>
                </c:pt>
                <c:pt idx="149">
                  <c:v>15.903388388583791</c:v>
                </c:pt>
                <c:pt idx="150">
                  <c:v>15.948783127017021</c:v>
                </c:pt>
                <c:pt idx="151">
                  <c:v>15.196810876629847</c:v>
                </c:pt>
                <c:pt idx="152">
                  <c:v>15.494692425793453</c:v>
                </c:pt>
                <c:pt idx="153">
                  <c:v>15.048056270223826</c:v>
                </c:pt>
                <c:pt idx="154">
                  <c:v>15.408218142448865</c:v>
                </c:pt>
                <c:pt idx="155">
                  <c:v>14.896403941887161</c:v>
                </c:pt>
                <c:pt idx="156">
                  <c:v>14.432821721970722</c:v>
                </c:pt>
                <c:pt idx="157">
                  <c:v>14.805960228816707</c:v>
                </c:pt>
                <c:pt idx="158">
                  <c:v>14.736023454014468</c:v>
                </c:pt>
                <c:pt idx="159">
                  <c:v>14.353453682579472</c:v>
                </c:pt>
                <c:pt idx="160">
                  <c:v>13.4650503138049</c:v>
                </c:pt>
                <c:pt idx="161">
                  <c:v>12.90687648366686</c:v>
                </c:pt>
                <c:pt idx="162">
                  <c:v>13.043931585991666</c:v>
                </c:pt>
                <c:pt idx="163">
                  <c:v>13.859813341769319</c:v>
                </c:pt>
                <c:pt idx="164">
                  <c:v>13.569154744335716</c:v>
                </c:pt>
                <c:pt idx="165">
                  <c:v>13.27325131913415</c:v>
                </c:pt>
                <c:pt idx="166">
                  <c:v>13.304437602119725</c:v>
                </c:pt>
                <c:pt idx="167">
                  <c:v>13.432292746944759</c:v>
                </c:pt>
                <c:pt idx="168">
                  <c:v>13.129817425635958</c:v>
                </c:pt>
                <c:pt idx="169">
                  <c:v>13.384817593597958</c:v>
                </c:pt>
                <c:pt idx="170">
                  <c:v>13.734194093452503</c:v>
                </c:pt>
                <c:pt idx="171">
                  <c:v>13.548548541030051</c:v>
                </c:pt>
                <c:pt idx="172">
                  <c:v>13.71137187256193</c:v>
                </c:pt>
                <c:pt idx="173">
                  <c:v>13.978784368698342</c:v>
                </c:pt>
                <c:pt idx="174">
                  <c:v>14.326658777089317</c:v>
                </c:pt>
                <c:pt idx="175">
                  <c:v>15.130410796707142</c:v>
                </c:pt>
                <c:pt idx="176">
                  <c:v>15.116285028724231</c:v>
                </c:pt>
                <c:pt idx="177">
                  <c:v>15.991023962168972</c:v>
                </c:pt>
                <c:pt idx="178">
                  <c:v>16.824034498619</c:v>
                </c:pt>
                <c:pt idx="179">
                  <c:v>16.304475952278509</c:v>
                </c:pt>
                <c:pt idx="180">
                  <c:v>16.692317470797633</c:v>
                </c:pt>
                <c:pt idx="181">
                  <c:v>17.006648259460992</c:v>
                </c:pt>
                <c:pt idx="182">
                  <c:v>16.843266101570126</c:v>
                </c:pt>
                <c:pt idx="183">
                  <c:v>16.801716131246295</c:v>
                </c:pt>
                <c:pt idx="184">
                  <c:v>16.863195515097821</c:v>
                </c:pt>
                <c:pt idx="185">
                  <c:v>17.831494055376865</c:v>
                </c:pt>
                <c:pt idx="186">
                  <c:v>17.845845041532193</c:v>
                </c:pt>
                <c:pt idx="187">
                  <c:v>17.723912799619253</c:v>
                </c:pt>
                <c:pt idx="188">
                  <c:v>18.147143925800009</c:v>
                </c:pt>
                <c:pt idx="189">
                  <c:v>18.562381342866555</c:v>
                </c:pt>
                <c:pt idx="190">
                  <c:v>18.968312634942819</c:v>
                </c:pt>
                <c:pt idx="191">
                  <c:v>18.194057556886431</c:v>
                </c:pt>
                <c:pt idx="192">
                  <c:v>17.512222096304942</c:v>
                </c:pt>
                <c:pt idx="193">
                  <c:v>17.125366596972302</c:v>
                </c:pt>
                <c:pt idx="194">
                  <c:v>17.47321371151374</c:v>
                </c:pt>
                <c:pt idx="195">
                  <c:v>17.822983639100702</c:v>
                </c:pt>
                <c:pt idx="196">
                  <c:v>18.075445427458234</c:v>
                </c:pt>
                <c:pt idx="197">
                  <c:v>17.707695663272975</c:v>
                </c:pt>
                <c:pt idx="198">
                  <c:v>17.431460535613063</c:v>
                </c:pt>
                <c:pt idx="199">
                  <c:v>16.739849614820699</c:v>
                </c:pt>
                <c:pt idx="200">
                  <c:v>16.676629667380134</c:v>
                </c:pt>
                <c:pt idx="201">
                  <c:v>15.880666812517301</c:v>
                </c:pt>
                <c:pt idx="202">
                  <c:v>15.950712201066766</c:v>
                </c:pt>
                <c:pt idx="203">
                  <c:v>15.455513454469937</c:v>
                </c:pt>
                <c:pt idx="204">
                  <c:v>15.358662514259896</c:v>
                </c:pt>
                <c:pt idx="205">
                  <c:v>15.418178318820528</c:v>
                </c:pt>
                <c:pt idx="206">
                  <c:v>14.808972366946557</c:v>
                </c:pt>
                <c:pt idx="207">
                  <c:v>15.020108681844453</c:v>
                </c:pt>
                <c:pt idx="208">
                  <c:v>15.387916957229123</c:v>
                </c:pt>
                <c:pt idx="209">
                  <c:v>15.077628818434684</c:v>
                </c:pt>
                <c:pt idx="210">
                  <c:v>15.279642515498169</c:v>
                </c:pt>
                <c:pt idx="211">
                  <c:v>15.602911670088806</c:v>
                </c:pt>
                <c:pt idx="212">
                  <c:v>15.987828821761418</c:v>
                </c:pt>
                <c:pt idx="213">
                  <c:v>15.715941874329699</c:v>
                </c:pt>
                <c:pt idx="214">
                  <c:v>15.223749016946273</c:v>
                </c:pt>
                <c:pt idx="215">
                  <c:v>14.946748301089221</c:v>
                </c:pt>
                <c:pt idx="216">
                  <c:v>15.802286071028153</c:v>
                </c:pt>
                <c:pt idx="217">
                  <c:v>16.192720447848988</c:v>
                </c:pt>
                <c:pt idx="218">
                  <c:v>16.065045360769286</c:v>
                </c:pt>
                <c:pt idx="219">
                  <c:v>16.050104533967474</c:v>
                </c:pt>
                <c:pt idx="220">
                  <c:v>16.91542107606837</c:v>
                </c:pt>
                <c:pt idx="221">
                  <c:v>17.219302943947675</c:v>
                </c:pt>
                <c:pt idx="222">
                  <c:v>16.889214491107509</c:v>
                </c:pt>
                <c:pt idx="223">
                  <c:v>17.13185397534572</c:v>
                </c:pt>
                <c:pt idx="224">
                  <c:v>17.350788026348589</c:v>
                </c:pt>
                <c:pt idx="225">
                  <c:v>17.053214402955486</c:v>
                </c:pt>
                <c:pt idx="226">
                  <c:v>16.90602117024936</c:v>
                </c:pt>
                <c:pt idx="227">
                  <c:v>16.610338076603384</c:v>
                </c:pt>
                <c:pt idx="228">
                  <c:v>17.220071982181899</c:v>
                </c:pt>
                <c:pt idx="229">
                  <c:v>17.026814982671407</c:v>
                </c:pt>
                <c:pt idx="230">
                  <c:v>16.901122288589907</c:v>
                </c:pt>
                <c:pt idx="231">
                  <c:v>17.257854542603191</c:v>
                </c:pt>
                <c:pt idx="232">
                  <c:v>17.786430487858613</c:v>
                </c:pt>
                <c:pt idx="233">
                  <c:v>17.684360844450151</c:v>
                </c:pt>
                <c:pt idx="234">
                  <c:v>17.589295440864852</c:v>
                </c:pt>
                <c:pt idx="235">
                  <c:v>16.596791133979096</c:v>
                </c:pt>
                <c:pt idx="236">
                  <c:v>16.169702000615302</c:v>
                </c:pt>
                <c:pt idx="237">
                  <c:v>15.482849163344431</c:v>
                </c:pt>
                <c:pt idx="238">
                  <c:v>14.745043493292799</c:v>
                </c:pt>
                <c:pt idx="239">
                  <c:v>14.442991231338445</c:v>
                </c:pt>
                <c:pt idx="240">
                  <c:v>15.428980086469094</c:v>
                </c:pt>
                <c:pt idx="241">
                  <c:v>15.476522332432539</c:v>
                </c:pt>
                <c:pt idx="242">
                  <c:v>15.051623357657391</c:v>
                </c:pt>
                <c:pt idx="243">
                  <c:v>15.40894512547413</c:v>
                </c:pt>
                <c:pt idx="244">
                  <c:v>15.566495230713263</c:v>
                </c:pt>
                <c:pt idx="245">
                  <c:v>15.658211395638157</c:v>
                </c:pt>
                <c:pt idx="246">
                  <c:v>15.617919238646001</c:v>
                </c:pt>
                <c:pt idx="247">
                  <c:v>16.16399850996304</c:v>
                </c:pt>
                <c:pt idx="248">
                  <c:v>17.71126141325653</c:v>
                </c:pt>
                <c:pt idx="249">
                  <c:v>17.71656858982637</c:v>
                </c:pt>
                <c:pt idx="250">
                  <c:v>17.67173917476401</c:v>
                </c:pt>
                <c:pt idx="251">
                  <c:v>18.206303000209946</c:v>
                </c:pt>
                <c:pt idx="252">
                  <c:v>19.016388404225285</c:v>
                </c:pt>
                <c:pt idx="253">
                  <c:v>19.036425040978447</c:v>
                </c:pt>
                <c:pt idx="254">
                  <c:v>19.738054849323028</c:v>
                </c:pt>
                <c:pt idx="255">
                  <c:v>19.943265241638656</c:v>
                </c:pt>
                <c:pt idx="256">
                  <c:v>19.911465213489819</c:v>
                </c:pt>
                <c:pt idx="257">
                  <c:v>19.769284397136754</c:v>
                </c:pt>
                <c:pt idx="258">
                  <c:v>19.211886434505573</c:v>
                </c:pt>
                <c:pt idx="259">
                  <c:v>19.204303803173833</c:v>
                </c:pt>
                <c:pt idx="260">
                  <c:v>18.694271809588212</c:v>
                </c:pt>
                <c:pt idx="261">
                  <c:v>19.040214915324722</c:v>
                </c:pt>
                <c:pt idx="262">
                  <c:v>18.463312690800006</c:v>
                </c:pt>
                <c:pt idx="263">
                  <c:v>18.013009251275747</c:v>
                </c:pt>
                <c:pt idx="264">
                  <c:v>17.656643708098784</c:v>
                </c:pt>
                <c:pt idx="265">
                  <c:v>17.125193854872464</c:v>
                </c:pt>
                <c:pt idx="266">
                  <c:v>16.89958903158233</c:v>
                </c:pt>
                <c:pt idx="267">
                  <c:v>17.102541578254929</c:v>
                </c:pt>
                <c:pt idx="268">
                  <c:v>15.780987310776254</c:v>
                </c:pt>
                <c:pt idx="269">
                  <c:v>15.416503863597697</c:v>
                </c:pt>
                <c:pt idx="270">
                  <c:v>14.349854182760952</c:v>
                </c:pt>
                <c:pt idx="271">
                  <c:v>14.588056535807816</c:v>
                </c:pt>
                <c:pt idx="272">
                  <c:v>15.012069079138769</c:v>
                </c:pt>
                <c:pt idx="273">
                  <c:v>15.27179415352019</c:v>
                </c:pt>
                <c:pt idx="274">
                  <c:v>15.942411400571677</c:v>
                </c:pt>
                <c:pt idx="275">
                  <c:v>15.612694335464941</c:v>
                </c:pt>
                <c:pt idx="276">
                  <c:v>15.739869351948229</c:v>
                </c:pt>
                <c:pt idx="277">
                  <c:v>16.202736596449931</c:v>
                </c:pt>
                <c:pt idx="278">
                  <c:v>17.187622088121937</c:v>
                </c:pt>
                <c:pt idx="279">
                  <c:v>17.434849078052462</c:v>
                </c:pt>
                <c:pt idx="280">
                  <c:v>16.808751920918013</c:v>
                </c:pt>
                <c:pt idx="281">
                  <c:v>16.60631969529253</c:v>
                </c:pt>
                <c:pt idx="282">
                  <c:v>16.289679714916954</c:v>
                </c:pt>
                <c:pt idx="283">
                  <c:v>16.457777072998372</c:v>
                </c:pt>
                <c:pt idx="284">
                  <c:v>16.522315444877218</c:v>
                </c:pt>
                <c:pt idx="285">
                  <c:v>16.502904205708425</c:v>
                </c:pt>
                <c:pt idx="286">
                  <c:v>16.542784447444554</c:v>
                </c:pt>
                <c:pt idx="287">
                  <c:v>16.672466333767726</c:v>
                </c:pt>
                <c:pt idx="288">
                  <c:v>16.524443935162722</c:v>
                </c:pt>
                <c:pt idx="289">
                  <c:v>16.331237693211406</c:v>
                </c:pt>
                <c:pt idx="290">
                  <c:v>16.364625427174797</c:v>
                </c:pt>
                <c:pt idx="291">
                  <c:v>16.387543823686304</c:v>
                </c:pt>
                <c:pt idx="292">
                  <c:v>17.080369553382393</c:v>
                </c:pt>
                <c:pt idx="293">
                  <c:v>17.207413539783396</c:v>
                </c:pt>
                <c:pt idx="294">
                  <c:v>17.546014648740559</c:v>
                </c:pt>
                <c:pt idx="295">
                  <c:v>18.074072547241798</c:v>
                </c:pt>
                <c:pt idx="296">
                  <c:v>18.200335946605463</c:v>
                </c:pt>
                <c:pt idx="297">
                  <c:v>17.944706622466473</c:v>
                </c:pt>
                <c:pt idx="298">
                  <c:v>17.342998991921689</c:v>
                </c:pt>
                <c:pt idx="299">
                  <c:v>16.548415156667954</c:v>
                </c:pt>
                <c:pt idx="300">
                  <c:v>16.576224828568186</c:v>
                </c:pt>
                <c:pt idx="301">
                  <c:v>17.515403352637268</c:v>
                </c:pt>
                <c:pt idx="302">
                  <c:v>17.232362712298603</c:v>
                </c:pt>
                <c:pt idx="303">
                  <c:v>17.643699378130002</c:v>
                </c:pt>
                <c:pt idx="304">
                  <c:v>17.828266894232822</c:v>
                </c:pt>
                <c:pt idx="305">
                  <c:v>17.777578616430457</c:v>
                </c:pt>
                <c:pt idx="306">
                  <c:v>16.637100103394577</c:v>
                </c:pt>
                <c:pt idx="307">
                  <c:v>15.703370546226868</c:v>
                </c:pt>
                <c:pt idx="308">
                  <c:v>16.544339943032011</c:v>
                </c:pt>
                <c:pt idx="309">
                  <c:v>16.43886680472588</c:v>
                </c:pt>
                <c:pt idx="310">
                  <c:v>17.08942524237111</c:v>
                </c:pt>
                <c:pt idx="311">
                  <c:v>16.50140418059009</c:v>
                </c:pt>
                <c:pt idx="312">
                  <c:v>17.02652128238055</c:v>
                </c:pt>
                <c:pt idx="313">
                  <c:v>16.894025883254088</c:v>
                </c:pt>
                <c:pt idx="314">
                  <c:v>16.958030716721034</c:v>
                </c:pt>
                <c:pt idx="315">
                  <c:v>16.696857434734657</c:v>
                </c:pt>
                <c:pt idx="316">
                  <c:v>17.04775512922938</c:v>
                </c:pt>
                <c:pt idx="317">
                  <c:v>17.8504972806906</c:v>
                </c:pt>
                <c:pt idx="318">
                  <c:v>18.651975755820281</c:v>
                </c:pt>
                <c:pt idx="319">
                  <c:v>19.006396010519438</c:v>
                </c:pt>
                <c:pt idx="320">
                  <c:v>19.372370293397793</c:v>
                </c:pt>
                <c:pt idx="321">
                  <c:v>19.028031223902417</c:v>
                </c:pt>
                <c:pt idx="322">
                  <c:v>18.358448098050214</c:v>
                </c:pt>
                <c:pt idx="323">
                  <c:v>18.748757662525502</c:v>
                </c:pt>
                <c:pt idx="324">
                  <c:v>19.249000021813746</c:v>
                </c:pt>
                <c:pt idx="325">
                  <c:v>18.918131888002129</c:v>
                </c:pt>
                <c:pt idx="326">
                  <c:v>18.042174923468675</c:v>
                </c:pt>
                <c:pt idx="327">
                  <c:v>17.705089426411778</c:v>
                </c:pt>
                <c:pt idx="328">
                  <c:v>17.595635274512812</c:v>
                </c:pt>
                <c:pt idx="329">
                  <c:v>19.544817480547994</c:v>
                </c:pt>
                <c:pt idx="330">
                  <c:v>19.858943014167302</c:v>
                </c:pt>
                <c:pt idx="331">
                  <c:v>20.544915179153271</c:v>
                </c:pt>
                <c:pt idx="332">
                  <c:v>20.442732862691294</c:v>
                </c:pt>
                <c:pt idx="333">
                  <c:v>19.947199825773659</c:v>
                </c:pt>
                <c:pt idx="334">
                  <c:v>20.527416324811295</c:v>
                </c:pt>
                <c:pt idx="335">
                  <c:v>21.403631985448186</c:v>
                </c:pt>
                <c:pt idx="336">
                  <c:v>22.93280741648719</c:v>
                </c:pt>
                <c:pt idx="337">
                  <c:v>23.048117549980205</c:v>
                </c:pt>
                <c:pt idx="338">
                  <c:v>23.279682245508734</c:v>
                </c:pt>
                <c:pt idx="339">
                  <c:v>23.152421525686496</c:v>
                </c:pt>
                <c:pt idx="340">
                  <c:v>22.091269360834197</c:v>
                </c:pt>
                <c:pt idx="341">
                  <c:v>21.212091925046838</c:v>
                </c:pt>
                <c:pt idx="342">
                  <c:v>21.561425634523129</c:v>
                </c:pt>
                <c:pt idx="343">
                  <c:v>21.726237373055465</c:v>
                </c:pt>
                <c:pt idx="344">
                  <c:v>20.591140514113786</c:v>
                </c:pt>
                <c:pt idx="345">
                  <c:v>20.153713460686621</c:v>
                </c:pt>
                <c:pt idx="346">
                  <c:v>20.196457520802301</c:v>
                </c:pt>
                <c:pt idx="347">
                  <c:v>18.512649643600209</c:v>
                </c:pt>
                <c:pt idx="348">
                  <c:v>18.674275362444792</c:v>
                </c:pt>
                <c:pt idx="349">
                  <c:v>18.703797417251447</c:v>
                </c:pt>
                <c:pt idx="350">
                  <c:v>18.775793421238379</c:v>
                </c:pt>
                <c:pt idx="351">
                  <c:v>18.936402033322739</c:v>
                </c:pt>
                <c:pt idx="352">
                  <c:v>18.403197016950426</c:v>
                </c:pt>
                <c:pt idx="353">
                  <c:v>17.99271158430399</c:v>
                </c:pt>
                <c:pt idx="354">
                  <c:v>17.689545468952812</c:v>
                </c:pt>
                <c:pt idx="355">
                  <c:v>18.069614666784201</c:v>
                </c:pt>
                <c:pt idx="356">
                  <c:v>17.341874151224722</c:v>
                </c:pt>
                <c:pt idx="357">
                  <c:v>18.102398784556058</c:v>
                </c:pt>
                <c:pt idx="358">
                  <c:v>19.419584603760772</c:v>
                </c:pt>
                <c:pt idx="359">
                  <c:v>20.74405116087086</c:v>
                </c:pt>
                <c:pt idx="360">
                  <c:v>20.9785818345362</c:v>
                </c:pt>
                <c:pt idx="361">
                  <c:v>21.679149848206198</c:v>
                </c:pt>
                <c:pt idx="362">
                  <c:v>22.347583950683855</c:v>
                </c:pt>
                <c:pt idx="363">
                  <c:v>24.409716994827228</c:v>
                </c:pt>
                <c:pt idx="364">
                  <c:v>23.06401268486357</c:v>
                </c:pt>
                <c:pt idx="365">
                  <c:v>25.238466205960354</c:v>
                </c:pt>
                <c:pt idx="366">
                  <c:v>23.144848553708105</c:v>
                </c:pt>
                <c:pt idx="367">
                  <c:v>23.077177713844382</c:v>
                </c:pt>
                <c:pt idx="368">
                  <c:v>22.590468316860239</c:v>
                </c:pt>
                <c:pt idx="369">
                  <c:v>22.252901618408924</c:v>
                </c:pt>
                <c:pt idx="370">
                  <c:v>22.375074777652802</c:v>
                </c:pt>
                <c:pt idx="371">
                  <c:v>21.680215141029684</c:v>
                </c:pt>
                <c:pt idx="372">
                  <c:v>22.340290796033567</c:v>
                </c:pt>
                <c:pt idx="373">
                  <c:v>22.459957452460401</c:v>
                </c:pt>
                <c:pt idx="374">
                  <c:v>22.410652288217332</c:v>
                </c:pt>
                <c:pt idx="375">
                  <c:v>22.823108698497848</c:v>
                </c:pt>
                <c:pt idx="376">
                  <c:v>22.427954493329796</c:v>
                </c:pt>
                <c:pt idx="377">
                  <c:v>21.963742295514621</c:v>
                </c:pt>
                <c:pt idx="378">
                  <c:v>22.385686589401363</c:v>
                </c:pt>
                <c:pt idx="379">
                  <c:v>23.168671834092855</c:v>
                </c:pt>
                <c:pt idx="380">
                  <c:v>22.85656638195449</c:v>
                </c:pt>
                <c:pt idx="381">
                  <c:v>20.604425401859803</c:v>
                </c:pt>
                <c:pt idx="382">
                  <c:v>20.408541255072169</c:v>
                </c:pt>
                <c:pt idx="383">
                  <c:v>19.633232126823827</c:v>
                </c:pt>
                <c:pt idx="384">
                  <c:v>20.318132053828489</c:v>
                </c:pt>
                <c:pt idx="385">
                  <c:v>20.107051517552797</c:v>
                </c:pt>
                <c:pt idx="386">
                  <c:v>19.884560384872824</c:v>
                </c:pt>
                <c:pt idx="387">
                  <c:v>18.980022601826253</c:v>
                </c:pt>
                <c:pt idx="388">
                  <c:v>18.954858723039862</c:v>
                </c:pt>
                <c:pt idx="389">
                  <c:v>17.818551722968508</c:v>
                </c:pt>
                <c:pt idx="390">
                  <c:v>16.918178414766651</c:v>
                </c:pt>
                <c:pt idx="391">
                  <c:v>16.299118790903492</c:v>
                </c:pt>
                <c:pt idx="392">
                  <c:v>15.654359115196907</c:v>
                </c:pt>
                <c:pt idx="393">
                  <c:v>15.252943825778832</c:v>
                </c:pt>
                <c:pt idx="394">
                  <c:v>15.40787753429789</c:v>
                </c:pt>
                <c:pt idx="395">
                  <c:v>16.042894140050137</c:v>
                </c:pt>
                <c:pt idx="396">
                  <c:v>15.861833914033634</c:v>
                </c:pt>
                <c:pt idx="397">
                  <c:v>15.02149838033143</c:v>
                </c:pt>
                <c:pt idx="398">
                  <c:v>15.081930176258858</c:v>
                </c:pt>
                <c:pt idx="399">
                  <c:v>15.565490611691482</c:v>
                </c:pt>
                <c:pt idx="400">
                  <c:v>15.525820896254636</c:v>
                </c:pt>
                <c:pt idx="401">
                  <c:v>15.474433638652652</c:v>
                </c:pt>
                <c:pt idx="402">
                  <c:v>16.036401629624113</c:v>
                </c:pt>
                <c:pt idx="403">
                  <c:v>16.304651978851037</c:v>
                </c:pt>
                <c:pt idx="404">
                  <c:v>16.742600049163691</c:v>
                </c:pt>
                <c:pt idx="405">
                  <c:v>17.633197370821403</c:v>
                </c:pt>
                <c:pt idx="406">
                  <c:v>18.076200223770066</c:v>
                </c:pt>
                <c:pt idx="407">
                  <c:v>18.159679118703203</c:v>
                </c:pt>
                <c:pt idx="408">
                  <c:v>18.459852032455846</c:v>
                </c:pt>
                <c:pt idx="409">
                  <c:v>19.168996375829831</c:v>
                </c:pt>
                <c:pt idx="410">
                  <c:v>19.831506074218421</c:v>
                </c:pt>
                <c:pt idx="411">
                  <c:v>19.48292752471129</c:v>
                </c:pt>
                <c:pt idx="412">
                  <c:v>18.629487509845131</c:v>
                </c:pt>
                <c:pt idx="413">
                  <c:v>18.735862386183538</c:v>
                </c:pt>
                <c:pt idx="414">
                  <c:v>19.205883309548057</c:v>
                </c:pt>
                <c:pt idx="415">
                  <c:v>19.573308430803724</c:v>
                </c:pt>
                <c:pt idx="416">
                  <c:v>19.74349241969778</c:v>
                </c:pt>
                <c:pt idx="417">
                  <c:v>19.89739481432953</c:v>
                </c:pt>
                <c:pt idx="418">
                  <c:v>19.443525693264988</c:v>
                </c:pt>
                <c:pt idx="419">
                  <c:v>19.577960809096123</c:v>
                </c:pt>
                <c:pt idx="420">
                  <c:v>20.132402260807893</c:v>
                </c:pt>
                <c:pt idx="421">
                  <c:v>19.866752563675892</c:v>
                </c:pt>
                <c:pt idx="422">
                  <c:v>19.259453020854114</c:v>
                </c:pt>
                <c:pt idx="423">
                  <c:v>18.876204996115877</c:v>
                </c:pt>
                <c:pt idx="424">
                  <c:v>18.054044460926388</c:v>
                </c:pt>
                <c:pt idx="425">
                  <c:v>18.172666376497499</c:v>
                </c:pt>
                <c:pt idx="426">
                  <c:v>18.195200143513745</c:v>
                </c:pt>
                <c:pt idx="427">
                  <c:v>18.967251477549294</c:v>
                </c:pt>
                <c:pt idx="428">
                  <c:v>19.200993682001354</c:v>
                </c:pt>
                <c:pt idx="429">
                  <c:v>18.095380908869092</c:v>
                </c:pt>
                <c:pt idx="430">
                  <c:v>18.141851654007958</c:v>
                </c:pt>
                <c:pt idx="431">
                  <c:v>17.66000366776866</c:v>
                </c:pt>
                <c:pt idx="432">
                  <c:v>17.218913853705981</c:v>
                </c:pt>
                <c:pt idx="433">
                  <c:v>16.217071288766149</c:v>
                </c:pt>
                <c:pt idx="434">
                  <c:v>14.68754525597865</c:v>
                </c:pt>
                <c:pt idx="435">
                  <c:v>14.669709905602735</c:v>
                </c:pt>
                <c:pt idx="436">
                  <c:v>13.790107153424245</c:v>
                </c:pt>
                <c:pt idx="437">
                  <c:v>13.144269952673204</c:v>
                </c:pt>
                <c:pt idx="438">
                  <c:v>13.585007357961842</c:v>
                </c:pt>
                <c:pt idx="439">
                  <c:v>12.513471604446607</c:v>
                </c:pt>
                <c:pt idx="440">
                  <c:v>12.328569657736628</c:v>
                </c:pt>
                <c:pt idx="441">
                  <c:v>10.831840153050605</c:v>
                </c:pt>
                <c:pt idx="442">
                  <c:v>10.591177559189783</c:v>
                </c:pt>
                <c:pt idx="443">
                  <c:v>11.333306235811175</c:v>
                </c:pt>
                <c:pt idx="444">
                  <c:v>11.902968628266979</c:v>
                </c:pt>
                <c:pt idx="445">
                  <c:v>11.554846295144792</c:v>
                </c:pt>
                <c:pt idx="446">
                  <c:v>11.984662664464299</c:v>
                </c:pt>
                <c:pt idx="447">
                  <c:v>12.448889158370369</c:v>
                </c:pt>
                <c:pt idx="448">
                  <c:v>13.078451355438339</c:v>
                </c:pt>
                <c:pt idx="449">
                  <c:v>13.051684129229988</c:v>
                </c:pt>
                <c:pt idx="450">
                  <c:v>13.345487104834397</c:v>
                </c:pt>
                <c:pt idx="451">
                  <c:v>13.884232895208614</c:v>
                </c:pt>
                <c:pt idx="452">
                  <c:v>13.701442268825108</c:v>
                </c:pt>
                <c:pt idx="453">
                  <c:v>13.690810359178702</c:v>
                </c:pt>
                <c:pt idx="454">
                  <c:v>14.435014091256257</c:v>
                </c:pt>
                <c:pt idx="455">
                  <c:v>14.582482908962437</c:v>
                </c:pt>
                <c:pt idx="456">
                  <c:v>14.764418456441353</c:v>
                </c:pt>
                <c:pt idx="457">
                  <c:v>14.167157516701362</c:v>
                </c:pt>
                <c:pt idx="458">
                  <c:v>14.336058380586211</c:v>
                </c:pt>
                <c:pt idx="459">
                  <c:v>14.645198603086117</c:v>
                </c:pt>
                <c:pt idx="460">
                  <c:v>14.953509786582776</c:v>
                </c:pt>
                <c:pt idx="461">
                  <c:v>15.040444676080991</c:v>
                </c:pt>
                <c:pt idx="462">
                  <c:v>15.231503240497686</c:v>
                </c:pt>
                <c:pt idx="463">
                  <c:v>15.417580706254757</c:v>
                </c:pt>
                <c:pt idx="464">
                  <c:v>15.254446436821173</c:v>
                </c:pt>
                <c:pt idx="465">
                  <c:v>14.988845296121767</c:v>
                </c:pt>
                <c:pt idx="466">
                  <c:v>14.745631176824586</c:v>
                </c:pt>
                <c:pt idx="467">
                  <c:v>14.750638489265032</c:v>
                </c:pt>
                <c:pt idx="468">
                  <c:v>14.547885040564148</c:v>
                </c:pt>
                <c:pt idx="469">
                  <c:v>14.002037903032697</c:v>
                </c:pt>
                <c:pt idx="470">
                  <c:v>14.050006965077822</c:v>
                </c:pt>
                <c:pt idx="471">
                  <c:v>13.559883620820075</c:v>
                </c:pt>
                <c:pt idx="472">
                  <c:v>13.568792287251451</c:v>
                </c:pt>
                <c:pt idx="473">
                  <c:v>13.019657302315936</c:v>
                </c:pt>
                <c:pt idx="474">
                  <c:v>12.342581259985216</c:v>
                </c:pt>
                <c:pt idx="475">
                  <c:v>12.745055150886252</c:v>
                </c:pt>
                <c:pt idx="476">
                  <c:v>12.937161101070846</c:v>
                </c:pt>
                <c:pt idx="477">
                  <c:v>13.918866656445811</c:v>
                </c:pt>
                <c:pt idx="478">
                  <c:v>14.164523175780351</c:v>
                </c:pt>
                <c:pt idx="479">
                  <c:v>13.741478417781547</c:v>
                </c:pt>
                <c:pt idx="480">
                  <c:v>14.049215181401202</c:v>
                </c:pt>
                <c:pt idx="481">
                  <c:v>14.721488469928303</c:v>
                </c:pt>
                <c:pt idx="482">
                  <c:v>14.370623221979535</c:v>
                </c:pt>
                <c:pt idx="483">
                  <c:v>14.752935420329361</c:v>
                </c:pt>
                <c:pt idx="484">
                  <c:v>15.047660591685046</c:v>
                </c:pt>
                <c:pt idx="485">
                  <c:v>15.328355684719284</c:v>
                </c:pt>
                <c:pt idx="486">
                  <c:v>15.083110578700269</c:v>
                </c:pt>
                <c:pt idx="487">
                  <c:v>13.899790665654448</c:v>
                </c:pt>
                <c:pt idx="488">
                  <c:v>12.99795398325244</c:v>
                </c:pt>
                <c:pt idx="489">
                  <c:v>13.066472850619197</c:v>
                </c:pt>
                <c:pt idx="490">
                  <c:v>13.727997586413096</c:v>
                </c:pt>
                <c:pt idx="491">
                  <c:v>13.929258419578238</c:v>
                </c:pt>
                <c:pt idx="492">
                  <c:v>13.794952631845824</c:v>
                </c:pt>
                <c:pt idx="493">
                  <c:v>13.531634369686596</c:v>
                </c:pt>
                <c:pt idx="494">
                  <c:v>13.639769173944169</c:v>
                </c:pt>
                <c:pt idx="495">
                  <c:v>13.654392690553241</c:v>
                </c:pt>
                <c:pt idx="496">
                  <c:v>13.645500685612374</c:v>
                </c:pt>
                <c:pt idx="497">
                  <c:v>13.785417404502532</c:v>
                </c:pt>
                <c:pt idx="498">
                  <c:v>13.802876645015784</c:v>
                </c:pt>
                <c:pt idx="499">
                  <c:v>13.984761763426281</c:v>
                </c:pt>
                <c:pt idx="500">
                  <c:v>13.926285001315874</c:v>
                </c:pt>
                <c:pt idx="501">
                  <c:v>13.905092701178472</c:v>
                </c:pt>
                <c:pt idx="502">
                  <c:v>13.749541018606539</c:v>
                </c:pt>
                <c:pt idx="503">
                  <c:v>13.388999452579638</c:v>
                </c:pt>
                <c:pt idx="504">
                  <c:v>13.148088791761566</c:v>
                </c:pt>
                <c:pt idx="505">
                  <c:v>12.682960516236763</c:v>
                </c:pt>
                <c:pt idx="506">
                  <c:v>12.443453515183661</c:v>
                </c:pt>
                <c:pt idx="507">
                  <c:v>12.433067081795164</c:v>
                </c:pt>
                <c:pt idx="508">
                  <c:v>12.221401061154126</c:v>
                </c:pt>
                <c:pt idx="509">
                  <c:v>11.491962852761228</c:v>
                </c:pt>
                <c:pt idx="510">
                  <c:v>11.53402279545986</c:v>
                </c:pt>
                <c:pt idx="511">
                  <c:v>11.846840543564635</c:v>
                </c:pt>
                <c:pt idx="512">
                  <c:v>11.843316826625976</c:v>
                </c:pt>
                <c:pt idx="513">
                  <c:v>11.471490240312296</c:v>
                </c:pt>
                <c:pt idx="514">
                  <c:v>11.072537845038013</c:v>
                </c:pt>
                <c:pt idx="515">
                  <c:v>11.174040870036801</c:v>
                </c:pt>
                <c:pt idx="516">
                  <c:v>11.636092105046147</c:v>
                </c:pt>
                <c:pt idx="517">
                  <c:v>11.91023387979825</c:v>
                </c:pt>
                <c:pt idx="518">
                  <c:v>11.685526018836834</c:v>
                </c:pt>
                <c:pt idx="519">
                  <c:v>11.52266253620024</c:v>
                </c:pt>
                <c:pt idx="520">
                  <c:v>11.47900869416449</c:v>
                </c:pt>
                <c:pt idx="521">
                  <c:v>11.428715168831896</c:v>
                </c:pt>
                <c:pt idx="522">
                  <c:v>10.694345183040145</c:v>
                </c:pt>
                <c:pt idx="523">
                  <c:v>10.492046265076445</c:v>
                </c:pt>
                <c:pt idx="524">
                  <c:v>10.500497301802135</c:v>
                </c:pt>
                <c:pt idx="525">
                  <c:v>10.612759466126233</c:v>
                </c:pt>
                <c:pt idx="526">
                  <c:v>10.516917642992128</c:v>
                </c:pt>
                <c:pt idx="527">
                  <c:v>10.172217991997872</c:v>
                </c:pt>
                <c:pt idx="528">
                  <c:v>10.359834197757275</c:v>
                </c:pt>
                <c:pt idx="529">
                  <c:v>10.329786209660696</c:v>
                </c:pt>
                <c:pt idx="530">
                  <c:v>10.707013188682819</c:v>
                </c:pt>
                <c:pt idx="531">
                  <c:v>11.401123789000192</c:v>
                </c:pt>
                <c:pt idx="532">
                  <c:v>11.02692987647132</c:v>
                </c:pt>
                <c:pt idx="533">
                  <c:v>11.154262189096345</c:v>
                </c:pt>
                <c:pt idx="534">
                  <c:v>11.113629393949607</c:v>
                </c:pt>
                <c:pt idx="535">
                  <c:v>11.584831641604604</c:v>
                </c:pt>
                <c:pt idx="536">
                  <c:v>12.011570757825895</c:v>
                </c:pt>
                <c:pt idx="537">
                  <c:v>12.549076133220167</c:v>
                </c:pt>
                <c:pt idx="538">
                  <c:v>12.85771445355932</c:v>
                </c:pt>
                <c:pt idx="539">
                  <c:v>12.878444602185999</c:v>
                </c:pt>
                <c:pt idx="540">
                  <c:v>12.543563692516186</c:v>
                </c:pt>
                <c:pt idx="541">
                  <c:v>12.354652326458806</c:v>
                </c:pt>
                <c:pt idx="542">
                  <c:v>12.177052795748489</c:v>
                </c:pt>
                <c:pt idx="543">
                  <c:v>11.906481776593193</c:v>
                </c:pt>
                <c:pt idx="544">
                  <c:v>12.026256671905168</c:v>
                </c:pt>
                <c:pt idx="545">
                  <c:v>11.995961222946589</c:v>
                </c:pt>
                <c:pt idx="546">
                  <c:v>11.791165275254558</c:v>
                </c:pt>
                <c:pt idx="547">
                  <c:v>11.732082638874168</c:v>
                </c:pt>
                <c:pt idx="548">
                  <c:v>11.944552417504477</c:v>
                </c:pt>
                <c:pt idx="549">
                  <c:v>12.045741763370804</c:v>
                </c:pt>
                <c:pt idx="550">
                  <c:v>12.053230403230506</c:v>
                </c:pt>
                <c:pt idx="551">
                  <c:v>11.413559188849497</c:v>
                </c:pt>
                <c:pt idx="552">
                  <c:v>10.992361427383429</c:v>
                </c:pt>
                <c:pt idx="553">
                  <c:v>10.063187738735731</c:v>
                </c:pt>
                <c:pt idx="554">
                  <c:v>10.327157080107883</c:v>
                </c:pt>
                <c:pt idx="555">
                  <c:v>9.6445311972812373</c:v>
                </c:pt>
                <c:pt idx="556">
                  <c:v>9.1389888133735795</c:v>
                </c:pt>
                <c:pt idx="557">
                  <c:v>9.148220259539583</c:v>
                </c:pt>
                <c:pt idx="558">
                  <c:v>9.003472377228805</c:v>
                </c:pt>
                <c:pt idx="559">
                  <c:v>8.5726804667537806</c:v>
                </c:pt>
                <c:pt idx="560">
                  <c:v>7.9508232642170649</c:v>
                </c:pt>
                <c:pt idx="561">
                  <c:v>7.3871337111081479</c:v>
                </c:pt>
                <c:pt idx="562">
                  <c:v>6.753013604774309</c:v>
                </c:pt>
                <c:pt idx="563">
                  <c:v>6.4125938981198214</c:v>
                </c:pt>
                <c:pt idx="564">
                  <c:v>6.6406460286553521</c:v>
                </c:pt>
                <c:pt idx="565">
                  <c:v>6.7843435516302799</c:v>
                </c:pt>
                <c:pt idx="566">
                  <c:v>6.6863557604558936</c:v>
                </c:pt>
                <c:pt idx="567">
                  <c:v>6.5207277305471596</c:v>
                </c:pt>
                <c:pt idx="568">
                  <c:v>6.5823632316210832</c:v>
                </c:pt>
                <c:pt idx="569">
                  <c:v>6.4962913186410551</c:v>
                </c:pt>
                <c:pt idx="570">
                  <c:v>6.3713240938489886</c:v>
                </c:pt>
                <c:pt idx="571">
                  <c:v>6.3030737609145939</c:v>
                </c:pt>
                <c:pt idx="572">
                  <c:v>6.1491705624316824</c:v>
                </c:pt>
                <c:pt idx="573">
                  <c:v>6.2905153211913225</c:v>
                </c:pt>
                <c:pt idx="574">
                  <c:v>6.3333274953541583</c:v>
                </c:pt>
                <c:pt idx="575">
                  <c:v>6.1345804112834346</c:v>
                </c:pt>
                <c:pt idx="576">
                  <c:v>6.0984676399501065</c:v>
                </c:pt>
                <c:pt idx="577">
                  <c:v>6.2396927713649815</c:v>
                </c:pt>
                <c:pt idx="578">
                  <c:v>6.3560740048691455</c:v>
                </c:pt>
                <c:pt idx="579">
                  <c:v>6.4561395558192771</c:v>
                </c:pt>
                <c:pt idx="580">
                  <c:v>6.829002261482036</c:v>
                </c:pt>
                <c:pt idx="581">
                  <c:v>7.021615214784136</c:v>
                </c:pt>
                <c:pt idx="582">
                  <c:v>7.0528371654463156</c:v>
                </c:pt>
                <c:pt idx="583">
                  <c:v>6.4791311017052813</c:v>
                </c:pt>
                <c:pt idx="584">
                  <c:v>6.5584816720612658</c:v>
                </c:pt>
                <c:pt idx="585">
                  <c:v>6.7947041999493063</c:v>
                </c:pt>
                <c:pt idx="586">
                  <c:v>6.4670225741331366</c:v>
                </c:pt>
                <c:pt idx="587">
                  <c:v>6.1607170337991803</c:v>
                </c:pt>
                <c:pt idx="588">
                  <c:v>5.9896677711394419</c:v>
                </c:pt>
                <c:pt idx="589">
                  <c:v>5.4553476499077753</c:v>
                </c:pt>
                <c:pt idx="590">
                  <c:v>5.7988227275571615</c:v>
                </c:pt>
                <c:pt idx="591">
                  <c:v>5.5998587255061878</c:v>
                </c:pt>
                <c:pt idx="592">
                  <c:v>5.1889504620474982</c:v>
                </c:pt>
                <c:pt idx="593">
                  <c:v>5.0436396804516228</c:v>
                </c:pt>
                <c:pt idx="594">
                  <c:v>5.0805929195407975</c:v>
                </c:pt>
                <c:pt idx="595">
                  <c:v>5.02070107792286</c:v>
                </c:pt>
                <c:pt idx="596">
                  <c:v>5.2971627701080619</c:v>
                </c:pt>
                <c:pt idx="597">
                  <c:v>5.3511773934241598</c:v>
                </c:pt>
                <c:pt idx="598">
                  <c:v>5.1264079309479271</c:v>
                </c:pt>
                <c:pt idx="599">
                  <c:v>4.7842410450832507</c:v>
                </c:pt>
                <c:pt idx="600">
                  <c:v>5.122184146887375</c:v>
                </c:pt>
                <c:pt idx="601">
                  <c:v>5.2748571912050464</c:v>
                </c:pt>
                <c:pt idx="602">
                  <c:v>5.1923481586841778</c:v>
                </c:pt>
                <c:pt idx="603">
                  <c:v>5.2970859227396749</c:v>
                </c:pt>
                <c:pt idx="604">
                  <c:v>5.609469225330777</c:v>
                </c:pt>
                <c:pt idx="605">
                  <c:v>5.2161109609893215</c:v>
                </c:pt>
                <c:pt idx="606">
                  <c:v>5.1977793619054706</c:v>
                </c:pt>
                <c:pt idx="607">
                  <c:v>5.161294823215731</c:v>
                </c:pt>
                <c:pt idx="608">
                  <c:v>5.3775244254582582</c:v>
                </c:pt>
                <c:pt idx="609">
                  <c:v>5.4792576780533473</c:v>
                </c:pt>
                <c:pt idx="610">
                  <c:v>5.838196993200893</c:v>
                </c:pt>
                <c:pt idx="611">
                  <c:v>6.1141588494172723</c:v>
                </c:pt>
                <c:pt idx="612">
                  <c:v>6.2870872903471282</c:v>
                </c:pt>
                <c:pt idx="613">
                  <c:v>6.4613058726969834</c:v>
                </c:pt>
                <c:pt idx="614">
                  <c:v>6.8213872490360412</c:v>
                </c:pt>
                <c:pt idx="615">
                  <c:v>7.2732533902098639</c:v>
                </c:pt>
                <c:pt idx="616">
                  <c:v>7.5934672589193823</c:v>
                </c:pt>
                <c:pt idx="617">
                  <c:v>7.5579873517551297</c:v>
                </c:pt>
                <c:pt idx="618">
                  <c:v>7.6020950457740337</c:v>
                </c:pt>
                <c:pt idx="619">
                  <c:v>8.0200306898957798</c:v>
                </c:pt>
                <c:pt idx="620">
                  <c:v>8.2650830022843049</c:v>
                </c:pt>
                <c:pt idx="621">
                  <c:v>8.4321519987618974</c:v>
                </c:pt>
                <c:pt idx="622">
                  <c:v>7.9982537722698375</c:v>
                </c:pt>
                <c:pt idx="623">
                  <c:v>7.9646798649400035</c:v>
                </c:pt>
                <c:pt idx="624">
                  <c:v>8.1542004830691557</c:v>
                </c:pt>
                <c:pt idx="625">
                  <c:v>8.5333605790659686</c:v>
                </c:pt>
                <c:pt idx="626">
                  <c:v>8.7007375009785353</c:v>
                </c:pt>
                <c:pt idx="627">
                  <c:v>8.3728096684638142</c:v>
                </c:pt>
                <c:pt idx="628">
                  <c:v>8.0004978675982095</c:v>
                </c:pt>
                <c:pt idx="629">
                  <c:v>7.671825282673078</c:v>
                </c:pt>
                <c:pt idx="630">
                  <c:v>7.3459851194906483</c:v>
                </c:pt>
                <c:pt idx="631">
                  <c:v>7.4417831742173686</c:v>
                </c:pt>
                <c:pt idx="632">
                  <c:v>7.458183867189792</c:v>
                </c:pt>
                <c:pt idx="633">
                  <c:v>7.3174003956214779</c:v>
                </c:pt>
                <c:pt idx="634">
                  <c:v>7.5463279119162294</c:v>
                </c:pt>
                <c:pt idx="635">
                  <c:v>7.8097391449387423</c:v>
                </c:pt>
                <c:pt idx="636">
                  <c:v>8.0722494460373735</c:v>
                </c:pt>
                <c:pt idx="637">
                  <c:v>8.1620662208503543</c:v>
                </c:pt>
                <c:pt idx="638">
                  <c:v>8.0580770441160876</c:v>
                </c:pt>
                <c:pt idx="639">
                  <c:v>7.9236203483279759</c:v>
                </c:pt>
                <c:pt idx="640">
                  <c:v>7.899698330665287</c:v>
                </c:pt>
                <c:pt idx="641">
                  <c:v>8.0516769463966433</c:v>
                </c:pt>
                <c:pt idx="642">
                  <c:v>8.3777121399718286</c:v>
                </c:pt>
                <c:pt idx="643">
                  <c:v>8.717418308548325</c:v>
                </c:pt>
                <c:pt idx="644">
                  <c:v>8.5816703752090469</c:v>
                </c:pt>
                <c:pt idx="645">
                  <c:v>8.4194910358724204</c:v>
                </c:pt>
                <c:pt idx="646">
                  <c:v>8.8883273612509637</c:v>
                </c:pt>
                <c:pt idx="647">
                  <c:v>9.3106396804163705</c:v>
                </c:pt>
                <c:pt idx="648">
                  <c:v>9.6926188522549914</c:v>
                </c:pt>
                <c:pt idx="649">
                  <c:v>9.8308047228195683</c:v>
                </c:pt>
                <c:pt idx="650">
                  <c:v>9.5185375388100244</c:v>
                </c:pt>
                <c:pt idx="651">
                  <c:v>9.4765667879030655</c:v>
                </c:pt>
                <c:pt idx="652">
                  <c:v>9.7290076940213268</c:v>
                </c:pt>
                <c:pt idx="653">
                  <c:v>9.7963861804506074</c:v>
                </c:pt>
                <c:pt idx="654">
                  <c:v>9.9639938917877995</c:v>
                </c:pt>
                <c:pt idx="655">
                  <c:v>10.110918458488944</c:v>
                </c:pt>
                <c:pt idx="656">
                  <c:v>10.359247611348502</c:v>
                </c:pt>
                <c:pt idx="657">
                  <c:v>10.718495997022929</c:v>
                </c:pt>
                <c:pt idx="658">
                  <c:v>10.886317440307932</c:v>
                </c:pt>
                <c:pt idx="659">
                  <c:v>11.147365239137255</c:v>
                </c:pt>
                <c:pt idx="660">
                  <c:v>11.340966188506236</c:v>
                </c:pt>
                <c:pt idx="661">
                  <c:v>11.389435672748011</c:v>
                </c:pt>
                <c:pt idx="662">
                  <c:v>10.712352062732485</c:v>
                </c:pt>
                <c:pt idx="663">
                  <c:v>10.39558768595473</c:v>
                </c:pt>
                <c:pt idx="664">
                  <c:v>10.575158463806099</c:v>
                </c:pt>
                <c:pt idx="665">
                  <c:v>11.197979740229959</c:v>
                </c:pt>
                <c:pt idx="666">
                  <c:v>11.869694058481276</c:v>
                </c:pt>
                <c:pt idx="667">
                  <c:v>12.488808219521879</c:v>
                </c:pt>
                <c:pt idx="668">
                  <c:v>12.692614823344718</c:v>
                </c:pt>
                <c:pt idx="669">
                  <c:v>12.426517521583346</c:v>
                </c:pt>
                <c:pt idx="670">
                  <c:v>12.615251212344484</c:v>
                </c:pt>
                <c:pt idx="671">
                  <c:v>13.009052728993128</c:v>
                </c:pt>
                <c:pt idx="672">
                  <c:v>13.18593062867779</c:v>
                </c:pt>
                <c:pt idx="673">
                  <c:v>13.633966132216214</c:v>
                </c:pt>
                <c:pt idx="674">
                  <c:v>14.033257507604491</c:v>
                </c:pt>
                <c:pt idx="675">
                  <c:v>14.488222209157055</c:v>
                </c:pt>
                <c:pt idx="676">
                  <c:v>15.002347055737115</c:v>
                </c:pt>
                <c:pt idx="677">
                  <c:v>15.120333481747529</c:v>
                </c:pt>
                <c:pt idx="678">
                  <c:v>15.820802594477749</c:v>
                </c:pt>
                <c:pt idx="679">
                  <c:v>16.86286185276381</c:v>
                </c:pt>
                <c:pt idx="680">
                  <c:v>17.81872371351643</c:v>
                </c:pt>
                <c:pt idx="681">
                  <c:v>17.537237852261093</c:v>
                </c:pt>
                <c:pt idx="682">
                  <c:v>18.131301434952434</c:v>
                </c:pt>
                <c:pt idx="683">
                  <c:v>18.646624021402531</c:v>
                </c:pt>
                <c:pt idx="684">
                  <c:v>18.806128571700775</c:v>
                </c:pt>
                <c:pt idx="685">
                  <c:v>18.86885051958404</c:v>
                </c:pt>
                <c:pt idx="686">
                  <c:v>19.943417799064544</c:v>
                </c:pt>
                <c:pt idx="687">
                  <c:v>21.257909249487504</c:v>
                </c:pt>
                <c:pt idx="688">
                  <c:v>21.832732178740034</c:v>
                </c:pt>
                <c:pt idx="689">
                  <c:v>20.913421576866707</c:v>
                </c:pt>
                <c:pt idx="690">
                  <c:v>21.081905435296797</c:v>
                </c:pt>
                <c:pt idx="691">
                  <c:v>21.762131502579248</c:v>
                </c:pt>
                <c:pt idx="692">
                  <c:v>23.004649446159242</c:v>
                </c:pt>
                <c:pt idx="693">
                  <c:v>23.578344239585046</c:v>
                </c:pt>
                <c:pt idx="694">
                  <c:v>25.1219845711096</c:v>
                </c:pt>
                <c:pt idx="695">
                  <c:v>25.301591027426152</c:v>
                </c:pt>
                <c:pt idx="696">
                  <c:v>27.083199620832787</c:v>
                </c:pt>
                <c:pt idx="697">
                  <c:v>27.131672798247394</c:v>
                </c:pt>
                <c:pt idx="698">
                  <c:v>27.675748437861891</c:v>
                </c:pt>
                <c:pt idx="699">
                  <c:v>27.568454472898306</c:v>
                </c:pt>
                <c:pt idx="700">
                  <c:v>27.698586875008139</c:v>
                </c:pt>
                <c:pt idx="701">
                  <c:v>27.93546783028869</c:v>
                </c:pt>
                <c:pt idx="702">
                  <c:v>29.933289406842217</c:v>
                </c:pt>
                <c:pt idx="703">
                  <c:v>31.480313247173008</c:v>
                </c:pt>
                <c:pt idx="704">
                  <c:v>32.563788598776725</c:v>
                </c:pt>
                <c:pt idx="705">
                  <c:v>28.961067164354802</c:v>
                </c:pt>
                <c:pt idx="706">
                  <c:v>21.171036000097047</c:v>
                </c:pt>
                <c:pt idx="707">
                  <c:v>22.007373176418348</c:v>
                </c:pt>
                <c:pt idx="708">
                  <c:v>22.310724294336861</c:v>
                </c:pt>
                <c:pt idx="709">
                  <c:v>23.697117749335895</c:v>
                </c:pt>
                <c:pt idx="710">
                  <c:v>24.586607792668865</c:v>
                </c:pt>
                <c:pt idx="711">
                  <c:v>25.843436862018329</c:v>
                </c:pt>
                <c:pt idx="712">
                  <c:v>24.309760633908184</c:v>
                </c:pt>
                <c:pt idx="713">
                  <c:v>21.866899333389494</c:v>
                </c:pt>
                <c:pt idx="714">
                  <c:v>21.548797592546652</c:v>
                </c:pt>
                <c:pt idx="715">
                  <c:v>21.300602241118156</c:v>
                </c:pt>
                <c:pt idx="716">
                  <c:v>21.072581788447319</c:v>
                </c:pt>
                <c:pt idx="717">
                  <c:v>18.214870154658634</c:v>
                </c:pt>
                <c:pt idx="718">
                  <c:v>16.939711377775168</c:v>
                </c:pt>
                <c:pt idx="719">
                  <c:v>16.055001856531327</c:v>
                </c:pt>
                <c:pt idx="720">
                  <c:v>16.705478731547618</c:v>
                </c:pt>
                <c:pt idx="721">
                  <c:v>18.161492436976101</c:v>
                </c:pt>
                <c:pt idx="722">
                  <c:v>18.579561032791293</c:v>
                </c:pt>
                <c:pt idx="723">
                  <c:v>16.87231533160967</c:v>
                </c:pt>
                <c:pt idx="724">
                  <c:v>15.401539999110115</c:v>
                </c:pt>
                <c:pt idx="725">
                  <c:v>15.062476074643252</c:v>
                </c:pt>
                <c:pt idx="726">
                  <c:v>15.516750095516324</c:v>
                </c:pt>
                <c:pt idx="727">
                  <c:v>15.006276602886548</c:v>
                </c:pt>
                <c:pt idx="728">
                  <c:v>12.817745261106888</c:v>
                </c:pt>
                <c:pt idx="729">
                  <c:v>11.145926407660934</c:v>
                </c:pt>
                <c:pt idx="730">
                  <c:v>11.415600295644678</c:v>
                </c:pt>
                <c:pt idx="731">
                  <c:v>9.3060328679683213</c:v>
                </c:pt>
                <c:pt idx="732">
                  <c:v>9.3124064551778467</c:v>
                </c:pt>
                <c:pt idx="733">
                  <c:v>9.3369322510084043</c:v>
                </c:pt>
                <c:pt idx="734">
                  <c:v>9.4130650280122126</c:v>
                </c:pt>
                <c:pt idx="735">
                  <c:v>7.1922331961154891</c:v>
                </c:pt>
                <c:pt idx="736">
                  <c:v>6.3908572898814464</c:v>
                </c:pt>
                <c:pt idx="737">
                  <c:v>5.5650593715289682</c:v>
                </c:pt>
                <c:pt idx="738">
                  <c:v>5.8387636718512033</c:v>
                </c:pt>
                <c:pt idx="739">
                  <c:v>8.8346532051812154</c:v>
                </c:pt>
                <c:pt idx="740">
                  <c:v>9.7611685640637127</c:v>
                </c:pt>
                <c:pt idx="741">
                  <c:v>8.4786066076890858</c:v>
                </c:pt>
                <c:pt idx="742">
                  <c:v>8.4633095671229004</c:v>
                </c:pt>
                <c:pt idx="743">
                  <c:v>8.2570739991006814</c:v>
                </c:pt>
                <c:pt idx="744">
                  <c:v>8.7280461628135289</c:v>
                </c:pt>
                <c:pt idx="745">
                  <c:v>7.8260517513165979</c:v>
                </c:pt>
                <c:pt idx="746">
                  <c:v>7.874681322943168</c:v>
                </c:pt>
                <c:pt idx="747">
                  <c:v>8.7231016460681126</c:v>
                </c:pt>
                <c:pt idx="748">
                  <c:v>11.249651251932447</c:v>
                </c:pt>
                <c:pt idx="749">
                  <c:v>13.098875517269523</c:v>
                </c:pt>
                <c:pt idx="750">
                  <c:v>13.754304493874534</c:v>
                </c:pt>
                <c:pt idx="751">
                  <c:v>12.999527050367739</c:v>
                </c:pt>
                <c:pt idx="752">
                  <c:v>12.922920614885996</c:v>
                </c:pt>
                <c:pt idx="753">
                  <c:v>11.6962535681437</c:v>
                </c:pt>
                <c:pt idx="754">
                  <c:v>12.011766193389942</c:v>
                </c:pt>
                <c:pt idx="755">
                  <c:v>12.281801622601117</c:v>
                </c:pt>
                <c:pt idx="756">
                  <c:v>13.025119828332382</c:v>
                </c:pt>
                <c:pt idx="757">
                  <c:v>13.926922904274297</c:v>
                </c:pt>
                <c:pt idx="758">
                  <c:v>13.254537629740089</c:v>
                </c:pt>
                <c:pt idx="759">
                  <c:v>13.518389284490096</c:v>
                </c:pt>
                <c:pt idx="760">
                  <c:v>12.181583235024025</c:v>
                </c:pt>
                <c:pt idx="761">
                  <c:v>12.287726483952428</c:v>
                </c:pt>
                <c:pt idx="762">
                  <c:v>11.741524229318248</c:v>
                </c:pt>
                <c:pt idx="763">
                  <c:v>11.315025981829054</c:v>
                </c:pt>
                <c:pt idx="764">
                  <c:v>10.909954083288847</c:v>
                </c:pt>
                <c:pt idx="765">
                  <c:v>11.10835260535173</c:v>
                </c:pt>
                <c:pt idx="766">
                  <c:v>11.448808690205704</c:v>
                </c:pt>
                <c:pt idx="767">
                  <c:v>11.639337566475891</c:v>
                </c:pt>
                <c:pt idx="768">
                  <c:v>11.495907968201601</c:v>
                </c:pt>
                <c:pt idx="769">
                  <c:v>11.087812159055568</c:v>
                </c:pt>
                <c:pt idx="770">
                  <c:v>10.398272404790035</c:v>
                </c:pt>
                <c:pt idx="771">
                  <c:v>11.104210207149524</c:v>
                </c:pt>
                <c:pt idx="772">
                  <c:v>11.985576683480099</c:v>
                </c:pt>
                <c:pt idx="773">
                  <c:v>12.539519324443893</c:v>
                </c:pt>
                <c:pt idx="774">
                  <c:v>13.202137936511017</c:v>
                </c:pt>
                <c:pt idx="775">
                  <c:v>14.105056846668958</c:v>
                </c:pt>
                <c:pt idx="776">
                  <c:v>14.418891702707436</c:v>
                </c:pt>
                <c:pt idx="777">
                  <c:v>14.826232627114091</c:v>
                </c:pt>
                <c:pt idx="778">
                  <c:v>16.129605163251146</c:v>
                </c:pt>
                <c:pt idx="779">
                  <c:v>16.15919271461533</c:v>
                </c:pt>
                <c:pt idx="780">
                  <c:v>17.087359845997248</c:v>
                </c:pt>
                <c:pt idx="781">
                  <c:v>18.104536459517796</c:v>
                </c:pt>
                <c:pt idx="782">
                  <c:v>18.660478203926026</c:v>
                </c:pt>
                <c:pt idx="783">
                  <c:v>18.7189996651515</c:v>
                </c:pt>
                <c:pt idx="784">
                  <c:v>17.75019251932865</c:v>
                </c:pt>
                <c:pt idx="785">
                  <c:v>18.393001065831346</c:v>
                </c:pt>
                <c:pt idx="786">
                  <c:v>19.360464512319144</c:v>
                </c:pt>
                <c:pt idx="787">
                  <c:v>19.623060162983766</c:v>
                </c:pt>
                <c:pt idx="788">
                  <c:v>19.862024243287642</c:v>
                </c:pt>
                <c:pt idx="789">
                  <c:v>20.913091852533128</c:v>
                </c:pt>
                <c:pt idx="790">
                  <c:v>21.499765341024172</c:v>
                </c:pt>
                <c:pt idx="791">
                  <c:v>21.125663548155451</c:v>
                </c:pt>
                <c:pt idx="792">
                  <c:v>21.618741582953522</c:v>
                </c:pt>
                <c:pt idx="793">
                  <c:v>22.244221552805172</c:v>
                </c:pt>
                <c:pt idx="794">
                  <c:v>22.042197016050586</c:v>
                </c:pt>
                <c:pt idx="795">
                  <c:v>20.556579457432868</c:v>
                </c:pt>
                <c:pt idx="796">
                  <c:v>19.474174686572109</c:v>
                </c:pt>
                <c:pt idx="797">
                  <c:v>18.711659960364969</c:v>
                </c:pt>
                <c:pt idx="798">
                  <c:v>19.646723279607638</c:v>
                </c:pt>
                <c:pt idx="799">
                  <c:v>19.806982577380971</c:v>
                </c:pt>
                <c:pt idx="800">
                  <c:v>16.847882862705813</c:v>
                </c:pt>
                <c:pt idx="801">
                  <c:v>14.361659574753364</c:v>
                </c:pt>
                <c:pt idx="802">
                  <c:v>13.15811916648607</c:v>
                </c:pt>
                <c:pt idx="803">
                  <c:v>13.008483033706142</c:v>
                </c:pt>
                <c:pt idx="804">
                  <c:v>13.511461918562421</c:v>
                </c:pt>
                <c:pt idx="805">
                  <c:v>13.26307623646087</c:v>
                </c:pt>
                <c:pt idx="806">
                  <c:v>12.37728623469769</c:v>
                </c:pt>
                <c:pt idx="807">
                  <c:v>11.789517720684186</c:v>
                </c:pt>
                <c:pt idx="808">
                  <c:v>11.992275930545695</c:v>
                </c:pt>
                <c:pt idx="809">
                  <c:v>12.288966307788131</c:v>
                </c:pt>
                <c:pt idx="810">
                  <c:v>14.770328017492069</c:v>
                </c:pt>
                <c:pt idx="811">
                  <c:v>14.903588512604367</c:v>
                </c:pt>
                <c:pt idx="812">
                  <c:v>14.282330508639973</c:v>
                </c:pt>
                <c:pt idx="813">
                  <c:v>16.061147643333438</c:v>
                </c:pt>
                <c:pt idx="814">
                  <c:v>16.149571800715513</c:v>
                </c:pt>
                <c:pt idx="815">
                  <c:v>15.756484438994008</c:v>
                </c:pt>
                <c:pt idx="816">
                  <c:v>15.599634410919286</c:v>
                </c:pt>
                <c:pt idx="817">
                  <c:v>15.664696928954772</c:v>
                </c:pt>
                <c:pt idx="818">
                  <c:v>15.729223743214229</c:v>
                </c:pt>
                <c:pt idx="819">
                  <c:v>13.91699457981241</c:v>
                </c:pt>
                <c:pt idx="820">
                  <c:v>14.502929499657773</c:v>
                </c:pt>
                <c:pt idx="821">
                  <c:v>14.83382892148979</c:v>
                </c:pt>
                <c:pt idx="822">
                  <c:v>15.270952598570258</c:v>
                </c:pt>
                <c:pt idx="823">
                  <c:v>15.120082343333985</c:v>
                </c:pt>
                <c:pt idx="824">
                  <c:v>16.452835577060963</c:v>
                </c:pt>
                <c:pt idx="825">
                  <c:v>16.821204806265637</c:v>
                </c:pt>
                <c:pt idx="826">
                  <c:v>16.599238509946641</c:v>
                </c:pt>
                <c:pt idx="827">
                  <c:v>16.280412901283835</c:v>
                </c:pt>
                <c:pt idx="828">
                  <c:v>16.378480342613663</c:v>
                </c:pt>
                <c:pt idx="829">
                  <c:v>16.216119847731047</c:v>
                </c:pt>
                <c:pt idx="830">
                  <c:v>16.17290630530789</c:v>
                </c:pt>
                <c:pt idx="831">
                  <c:v>16.370988707128777</c:v>
                </c:pt>
                <c:pt idx="832">
                  <c:v>14.13874769480072</c:v>
                </c:pt>
                <c:pt idx="833">
                  <c:v>12.843765598268805</c:v>
                </c:pt>
                <c:pt idx="834">
                  <c:v>13.369884763210051</c:v>
                </c:pt>
                <c:pt idx="835">
                  <c:v>13.649399392391629</c:v>
                </c:pt>
                <c:pt idx="836">
                  <c:v>14.214842598620629</c:v>
                </c:pt>
                <c:pt idx="837">
                  <c:v>14.32829032310495</c:v>
                </c:pt>
                <c:pt idx="838">
                  <c:v>14.636689248763602</c:v>
                </c:pt>
                <c:pt idx="839">
                  <c:v>13.908426122353832</c:v>
                </c:pt>
                <c:pt idx="840">
                  <c:v>13.904158267950825</c:v>
                </c:pt>
                <c:pt idx="841">
                  <c:v>13.002943303402445</c:v>
                </c:pt>
                <c:pt idx="842">
                  <c:v>12.955719822063321</c:v>
                </c:pt>
                <c:pt idx="843">
                  <c:v>12.429370389220777</c:v>
                </c:pt>
                <c:pt idx="844">
                  <c:v>12.037206512481571</c:v>
                </c:pt>
                <c:pt idx="845">
                  <c:v>12.164306590628433</c:v>
                </c:pt>
                <c:pt idx="846">
                  <c:v>12.74499627791957</c:v>
                </c:pt>
                <c:pt idx="847">
                  <c:v>12.463173720387795</c:v>
                </c:pt>
                <c:pt idx="848">
                  <c:v>12.27972927209307</c:v>
                </c:pt>
                <c:pt idx="849">
                  <c:v>11.57781495657407</c:v>
                </c:pt>
                <c:pt idx="850">
                  <c:v>10.911668685916958</c:v>
                </c:pt>
                <c:pt idx="851">
                  <c:v>10.086593309917898</c:v>
                </c:pt>
                <c:pt idx="852">
                  <c:v>10.101686431929247</c:v>
                </c:pt>
                <c:pt idx="853">
                  <c:v>9.680255591749356</c:v>
                </c:pt>
                <c:pt idx="854">
                  <c:v>9.003426617760967</c:v>
                </c:pt>
                <c:pt idx="855">
                  <c:v>8.5442557075882561</c:v>
                </c:pt>
                <c:pt idx="856">
                  <c:v>8.5061162596960465</c:v>
                </c:pt>
                <c:pt idx="857">
                  <c:v>8.9054569285180509</c:v>
                </c:pt>
                <c:pt idx="858">
                  <c:v>9.1504889009947377</c:v>
                </c:pt>
                <c:pt idx="859">
                  <c:v>9.012823047564293</c:v>
                </c:pt>
                <c:pt idx="860">
                  <c:v>9.077829839371498</c:v>
                </c:pt>
                <c:pt idx="861">
                  <c:v>9.5991767493529849</c:v>
                </c:pt>
                <c:pt idx="862">
                  <c:v>9.6613341521716531</c:v>
                </c:pt>
                <c:pt idx="863">
                  <c:v>9.6175141032831721</c:v>
                </c:pt>
                <c:pt idx="864">
                  <c:v>10.150534220432075</c:v>
                </c:pt>
                <c:pt idx="865">
                  <c:v>10.708982995221261</c:v>
                </c:pt>
                <c:pt idx="866">
                  <c:v>10.850541744036796</c:v>
                </c:pt>
                <c:pt idx="867">
                  <c:v>11.039227142939685</c:v>
                </c:pt>
                <c:pt idx="868">
                  <c:v>11.362215800613688</c:v>
                </c:pt>
                <c:pt idx="869">
                  <c:v>11.516744786451225</c:v>
                </c:pt>
                <c:pt idx="870">
                  <c:v>11.77421334178165</c:v>
                </c:pt>
                <c:pt idx="871">
                  <c:v>11.210545904158961</c:v>
                </c:pt>
                <c:pt idx="872">
                  <c:v>11.336281939610281</c:v>
                </c:pt>
                <c:pt idx="873">
                  <c:v>11.187335503326027</c:v>
                </c:pt>
                <c:pt idx="874">
                  <c:v>10.631033673001417</c:v>
                </c:pt>
                <c:pt idx="875">
                  <c:v>10.737360316041068</c:v>
                </c:pt>
                <c:pt idx="876">
                  <c:v>11.052412763977467</c:v>
                </c:pt>
                <c:pt idx="877">
                  <c:v>10.947918887724716</c:v>
                </c:pt>
                <c:pt idx="878">
                  <c:v>11.224693196180679</c:v>
                </c:pt>
                <c:pt idx="879">
                  <c:v>10.938275188239396</c:v>
                </c:pt>
                <c:pt idx="880">
                  <c:v>11.103736936792618</c:v>
                </c:pt>
                <c:pt idx="881">
                  <c:v>11.532785272532504</c:v>
                </c:pt>
                <c:pt idx="882">
                  <c:v>11.738774750180715</c:v>
                </c:pt>
                <c:pt idx="883">
                  <c:v>11.541711674209221</c:v>
                </c:pt>
                <c:pt idx="884">
                  <c:v>11.328560584696469</c:v>
                </c:pt>
                <c:pt idx="885">
                  <c:v>11.583105186279123</c:v>
                </c:pt>
                <c:pt idx="886">
                  <c:v>11.478459198055473</c:v>
                </c:pt>
                <c:pt idx="887">
                  <c:v>11.638683593355127</c:v>
                </c:pt>
                <c:pt idx="888">
                  <c:v>11.960463439806986</c:v>
                </c:pt>
                <c:pt idx="889">
                  <c:v>12.341753548186309</c:v>
                </c:pt>
                <c:pt idx="890">
                  <c:v>12.323310311389323</c:v>
                </c:pt>
                <c:pt idx="891">
                  <c:v>12.631867236563073</c:v>
                </c:pt>
                <c:pt idx="892">
                  <c:v>13.036560628785349</c:v>
                </c:pt>
                <c:pt idx="893">
                  <c:v>13.130223361406049</c:v>
                </c:pt>
                <c:pt idx="894">
                  <c:v>12.867028443009151</c:v>
                </c:pt>
                <c:pt idx="895">
                  <c:v>12.915378562256736</c:v>
                </c:pt>
                <c:pt idx="896">
                  <c:v>13.798264951719778</c:v>
                </c:pt>
                <c:pt idx="897">
                  <c:v>14.374662675391335</c:v>
                </c:pt>
                <c:pt idx="898">
                  <c:v>14.847702661876777</c:v>
                </c:pt>
                <c:pt idx="899">
                  <c:v>15.020347474739962</c:v>
                </c:pt>
                <c:pt idx="900">
                  <c:v>15.623163177761665</c:v>
                </c:pt>
                <c:pt idx="901">
                  <c:v>15.761666525801903</c:v>
                </c:pt>
                <c:pt idx="902">
                  <c:v>15.134873415142529</c:v>
                </c:pt>
                <c:pt idx="903">
                  <c:v>16.040842386215914</c:v>
                </c:pt>
                <c:pt idx="904">
                  <c:v>16.013723170832176</c:v>
                </c:pt>
                <c:pt idx="905">
                  <c:v>15.77318688012874</c:v>
                </c:pt>
                <c:pt idx="906">
                  <c:v>14.508136111909067</c:v>
                </c:pt>
                <c:pt idx="907">
                  <c:v>13.98493930994276</c:v>
                </c:pt>
                <c:pt idx="908">
                  <c:v>11.841267540149632</c:v>
                </c:pt>
                <c:pt idx="909">
                  <c:v>11.387602961765049</c:v>
                </c:pt>
                <c:pt idx="910">
                  <c:v>11.110043656743292</c:v>
                </c:pt>
                <c:pt idx="911">
                  <c:v>11.372779425862705</c:v>
                </c:pt>
                <c:pt idx="912">
                  <c:v>11.469296334735574</c:v>
                </c:pt>
                <c:pt idx="913">
                  <c:v>11.949565314209435</c:v>
                </c:pt>
                <c:pt idx="914">
                  <c:v>11.287903096501283</c:v>
                </c:pt>
                <c:pt idx="915">
                  <c:v>10.900825126392672</c:v>
                </c:pt>
                <c:pt idx="916">
                  <c:v>10.733674273688537</c:v>
                </c:pt>
                <c:pt idx="917">
                  <c:v>11.082715855052095</c:v>
                </c:pt>
                <c:pt idx="918">
                  <c:v>11.696446553354365</c:v>
                </c:pt>
                <c:pt idx="919">
                  <c:v>11.337472355329831</c:v>
                </c:pt>
                <c:pt idx="920">
                  <c:v>10.827463017228837</c:v>
                </c:pt>
                <c:pt idx="921">
                  <c:v>11.132662042754786</c:v>
                </c:pt>
                <c:pt idx="922">
                  <c:v>10.975407324839072</c:v>
                </c:pt>
                <c:pt idx="923">
                  <c:v>10.680912531969192</c:v>
                </c:pt>
                <c:pt idx="924">
                  <c:v>10.419342657320325</c:v>
                </c:pt>
                <c:pt idx="925">
                  <c:v>9.9997611691441808</c:v>
                </c:pt>
                <c:pt idx="926">
                  <c:v>10.186680609489674</c:v>
                </c:pt>
                <c:pt idx="927">
                  <c:v>10.779484482024618</c:v>
                </c:pt>
                <c:pt idx="928">
                  <c:v>11.241032697984439</c:v>
                </c:pt>
                <c:pt idx="929">
                  <c:v>11.583895756523843</c:v>
                </c:pt>
                <c:pt idx="930">
                  <c:v>11.134621739180934</c:v>
                </c:pt>
                <c:pt idx="931">
                  <c:v>10.723556662478131</c:v>
                </c:pt>
                <c:pt idx="932">
                  <c:v>10.553013689399158</c:v>
                </c:pt>
                <c:pt idx="933">
                  <c:v>10.825409809169493</c:v>
                </c:pt>
                <c:pt idx="934">
                  <c:v>10.248096205635566</c:v>
                </c:pt>
                <c:pt idx="935">
                  <c:v>10.159652938900914</c:v>
                </c:pt>
                <c:pt idx="936">
                  <c:v>10.248285758038977</c:v>
                </c:pt>
                <c:pt idx="937">
                  <c:v>9.8725171405700571</c:v>
                </c:pt>
                <c:pt idx="938">
                  <c:v>9.90133249124092</c:v>
                </c:pt>
                <c:pt idx="939">
                  <c:v>9.7836398675440588</c:v>
                </c:pt>
                <c:pt idx="940">
                  <c:v>9.6922950863958128</c:v>
                </c:pt>
                <c:pt idx="941">
                  <c:v>9.067718943419532</c:v>
                </c:pt>
                <c:pt idx="942">
                  <c:v>9.6050380933639214</c:v>
                </c:pt>
                <c:pt idx="943">
                  <c:v>9.8513486380792301</c:v>
                </c:pt>
                <c:pt idx="944">
                  <c:v>9.8840483617382873</c:v>
                </c:pt>
                <c:pt idx="945">
                  <c:v>10.169850844772141</c:v>
                </c:pt>
                <c:pt idx="946">
                  <c:v>10.215861011650642</c:v>
                </c:pt>
                <c:pt idx="947">
                  <c:v>10.529330904131145</c:v>
                </c:pt>
                <c:pt idx="948">
                  <c:v>10.745733299747908</c:v>
                </c:pt>
                <c:pt idx="949">
                  <c:v>10.91156406673168</c:v>
                </c:pt>
                <c:pt idx="950">
                  <c:v>10.910946522976253</c:v>
                </c:pt>
                <c:pt idx="951">
                  <c:v>11.178021600956093</c:v>
                </c:pt>
                <c:pt idx="952">
                  <c:v>11.46154310458623</c:v>
                </c:pt>
                <c:pt idx="953">
                  <c:v>11.55412614404429</c:v>
                </c:pt>
                <c:pt idx="954">
                  <c:v>10.539745658930991</c:v>
                </c:pt>
                <c:pt idx="955">
                  <c:v>11.040611670261541</c:v>
                </c:pt>
                <c:pt idx="956">
                  <c:v>11.337391102277303</c:v>
                </c:pt>
                <c:pt idx="957">
                  <c:v>11.662444039105264</c:v>
                </c:pt>
                <c:pt idx="958">
                  <c:v>11.542173388716302</c:v>
                </c:pt>
                <c:pt idx="959">
                  <c:v>11.306665788890763</c:v>
                </c:pt>
                <c:pt idx="960">
                  <c:v>11.895759839437069</c:v>
                </c:pt>
                <c:pt idx="961">
                  <c:v>12.141507370682699</c:v>
                </c:pt>
                <c:pt idx="962">
                  <c:v>11.841626487283103</c:v>
                </c:pt>
                <c:pt idx="963">
                  <c:v>11.951097197083962</c:v>
                </c:pt>
                <c:pt idx="964">
                  <c:v>11.86387540626918</c:v>
                </c:pt>
                <c:pt idx="965">
                  <c:v>11.61566485702518</c:v>
                </c:pt>
                <c:pt idx="966">
                  <c:v>11.778190092457809</c:v>
                </c:pt>
                <c:pt idx="967">
                  <c:v>12.256989084145145</c:v>
                </c:pt>
                <c:pt idx="968">
                  <c:v>12.444953157150037</c:v>
                </c:pt>
                <c:pt idx="969">
                  <c:v>12.309457904118693</c:v>
                </c:pt>
                <c:pt idx="970">
                  <c:v>11.852030617771044</c:v>
                </c:pt>
                <c:pt idx="971">
                  <c:v>12.147072568106783</c:v>
                </c:pt>
                <c:pt idx="972">
                  <c:v>12.527059748172301</c:v>
                </c:pt>
                <c:pt idx="973">
                  <c:v>12.364119350461092</c:v>
                </c:pt>
                <c:pt idx="974">
                  <c:v>12.362339087390366</c:v>
                </c:pt>
                <c:pt idx="975">
                  <c:v>12.242728683266884</c:v>
                </c:pt>
                <c:pt idx="976">
                  <c:v>12.200478761945837</c:v>
                </c:pt>
                <c:pt idx="977">
                  <c:v>12.447881581789371</c:v>
                </c:pt>
                <c:pt idx="978">
                  <c:v>12.669112889622481</c:v>
                </c:pt>
                <c:pt idx="979">
                  <c:v>12.678378236328628</c:v>
                </c:pt>
                <c:pt idx="980">
                  <c:v>12.434678020425514</c:v>
                </c:pt>
                <c:pt idx="981">
                  <c:v>12.131183558686876</c:v>
                </c:pt>
                <c:pt idx="982">
                  <c:v>12.473469765515313</c:v>
                </c:pt>
                <c:pt idx="983">
                  <c:v>12.93396430616138</c:v>
                </c:pt>
                <c:pt idx="984">
                  <c:v>13.010773447995186</c:v>
                </c:pt>
                <c:pt idx="985">
                  <c:v>12.859346880687907</c:v>
                </c:pt>
                <c:pt idx="986">
                  <c:v>12.834819340092501</c:v>
                </c:pt>
                <c:pt idx="987">
                  <c:v>12.163901454006808</c:v>
                </c:pt>
                <c:pt idx="988">
                  <c:v>12.14197079186779</c:v>
                </c:pt>
                <c:pt idx="989">
                  <c:v>11.624407885470085</c:v>
                </c:pt>
                <c:pt idx="990">
                  <c:v>11.750201645310005</c:v>
                </c:pt>
                <c:pt idx="991">
                  <c:v>11.715076201734009</c:v>
                </c:pt>
                <c:pt idx="992">
                  <c:v>11.139349357262926</c:v>
                </c:pt>
                <c:pt idx="993">
                  <c:v>11.391934765421414</c:v>
                </c:pt>
                <c:pt idx="994">
                  <c:v>11.644070268505773</c:v>
                </c:pt>
                <c:pt idx="995">
                  <c:v>11.754449184027294</c:v>
                </c:pt>
                <c:pt idx="996">
                  <c:v>12.002650554927826</c:v>
                </c:pt>
                <c:pt idx="997">
                  <c:v>12.215052485432835</c:v>
                </c:pt>
                <c:pt idx="998">
                  <c:v>12.42010529518997</c:v>
                </c:pt>
                <c:pt idx="999">
                  <c:v>12.907868184060915</c:v>
                </c:pt>
                <c:pt idx="1000">
                  <c:v>13.312042238025855</c:v>
                </c:pt>
                <c:pt idx="1001">
                  <c:v>13.357885903658996</c:v>
                </c:pt>
                <c:pt idx="1002">
                  <c:v>13.833009564245321</c:v>
                </c:pt>
                <c:pt idx="1003">
                  <c:v>14.042112347320566</c:v>
                </c:pt>
                <c:pt idx="1004">
                  <c:v>14.356474143296966</c:v>
                </c:pt>
                <c:pt idx="1005">
                  <c:v>14.619231935730554</c:v>
                </c:pt>
                <c:pt idx="1006">
                  <c:v>15.117311697434376</c:v>
                </c:pt>
                <c:pt idx="1007">
                  <c:v>15.789062002327077</c:v>
                </c:pt>
                <c:pt idx="1008">
                  <c:v>15.990781062969825</c:v>
                </c:pt>
                <c:pt idx="1009">
                  <c:v>16.437728215987107</c:v>
                </c:pt>
                <c:pt idx="1010">
                  <c:v>16.219282945537785</c:v>
                </c:pt>
                <c:pt idx="1011">
                  <c:v>16.685266628063491</c:v>
                </c:pt>
                <c:pt idx="1012">
                  <c:v>16.518057827257788</c:v>
                </c:pt>
                <c:pt idx="1013">
                  <c:v>17.370091963405297</c:v>
                </c:pt>
                <c:pt idx="1014">
                  <c:v>18.45403190663286</c:v>
                </c:pt>
                <c:pt idx="1015">
                  <c:v>18.222326463047743</c:v>
                </c:pt>
                <c:pt idx="1016">
                  <c:v>18.843960654261302</c:v>
                </c:pt>
                <c:pt idx="1017">
                  <c:v>17.772325789386088</c:v>
                </c:pt>
                <c:pt idx="1018">
                  <c:v>18.835559288273885</c:v>
                </c:pt>
                <c:pt idx="1019">
                  <c:v>18.942369035813567</c:v>
                </c:pt>
                <c:pt idx="1020">
                  <c:v>18.292585385418878</c:v>
                </c:pt>
                <c:pt idx="1021">
                  <c:v>18.266116815127777</c:v>
                </c:pt>
                <c:pt idx="1022">
                  <c:v>19.371210099299955</c:v>
                </c:pt>
                <c:pt idx="1023">
                  <c:v>19.370593634578494</c:v>
                </c:pt>
                <c:pt idx="1024">
                  <c:v>18.544506591754431</c:v>
                </c:pt>
                <c:pt idx="1025">
                  <c:v>18.15816384695869</c:v>
                </c:pt>
                <c:pt idx="1026">
                  <c:v>18.856797596896779</c:v>
                </c:pt>
                <c:pt idx="1027">
                  <c:v>18.670937110186411</c:v>
                </c:pt>
                <c:pt idx="1028">
                  <c:v>17.836640796312011</c:v>
                </c:pt>
                <c:pt idx="1029">
                  <c:v>17.418952948636122</c:v>
                </c:pt>
                <c:pt idx="1030">
                  <c:v>17.120339736628249</c:v>
                </c:pt>
                <c:pt idx="1031">
                  <c:v>17.197522725560912</c:v>
                </c:pt>
                <c:pt idx="1032">
                  <c:v>16.717780078533</c:v>
                </c:pt>
                <c:pt idx="1033">
                  <c:v>15.843733142229734</c:v>
                </c:pt>
                <c:pt idx="1034">
                  <c:v>15.900417108869156</c:v>
                </c:pt>
                <c:pt idx="1035">
                  <c:v>16.123704360211747</c:v>
                </c:pt>
                <c:pt idx="1036">
                  <c:v>16.598110789114255</c:v>
                </c:pt>
                <c:pt idx="1037">
                  <c:v>16.729918872472854</c:v>
                </c:pt>
                <c:pt idx="1038">
                  <c:v>16.868882383979788</c:v>
                </c:pt>
                <c:pt idx="1039">
                  <c:v>15.868942729452232</c:v>
                </c:pt>
                <c:pt idx="1040">
                  <c:v>15.157274488962203</c:v>
                </c:pt>
                <c:pt idx="1041">
                  <c:v>14.149451489483527</c:v>
                </c:pt>
                <c:pt idx="1042">
                  <c:v>13.736242235298477</c:v>
                </c:pt>
                <c:pt idx="1043">
                  <c:v>13.673246057951376</c:v>
                </c:pt>
                <c:pt idx="1044">
                  <c:v>13.788431552307626</c:v>
                </c:pt>
                <c:pt idx="1045">
                  <c:v>13.784906390337673</c:v>
                </c:pt>
                <c:pt idx="1046">
                  <c:v>13.925589923892932</c:v>
                </c:pt>
                <c:pt idx="1047">
                  <c:v>13.913501765262774</c:v>
                </c:pt>
                <c:pt idx="1048">
                  <c:v>14.323824968409225</c:v>
                </c:pt>
                <c:pt idx="1049">
                  <c:v>14.635555551956262</c:v>
                </c:pt>
                <c:pt idx="1050">
                  <c:v>14.957457101901122</c:v>
                </c:pt>
                <c:pt idx="1051">
                  <c:v>15.544566891165911</c:v>
                </c:pt>
                <c:pt idx="1052">
                  <c:v>15.931923184092833</c:v>
                </c:pt>
                <c:pt idx="1053">
                  <c:v>16.559803310351558</c:v>
                </c:pt>
                <c:pt idx="1054">
                  <c:v>16.988883579386322</c:v>
                </c:pt>
                <c:pt idx="1055">
                  <c:v>17.358357365369951</c:v>
                </c:pt>
                <c:pt idx="1056">
                  <c:v>17.980339342993382</c:v>
                </c:pt>
                <c:pt idx="1057">
                  <c:v>17.759169263611412</c:v>
                </c:pt>
                <c:pt idx="1058">
                  <c:v>18.200871845485626</c:v>
                </c:pt>
                <c:pt idx="1059">
                  <c:v>18.430753048783409</c:v>
                </c:pt>
                <c:pt idx="1060">
                  <c:v>18.692721439594177</c:v>
                </c:pt>
                <c:pt idx="1061">
                  <c:v>18.448591397066473</c:v>
                </c:pt>
                <c:pt idx="1062">
                  <c:v>19.090533975796504</c:v>
                </c:pt>
                <c:pt idx="1063">
                  <c:v>18.958803640750201</c:v>
                </c:pt>
                <c:pt idx="1064">
                  <c:v>18.123290556758615</c:v>
                </c:pt>
                <c:pt idx="1065">
                  <c:v>18.02196244151542</c:v>
                </c:pt>
                <c:pt idx="1066">
                  <c:v>18.07178913057021</c:v>
                </c:pt>
                <c:pt idx="1067">
                  <c:v>18.624728977900102</c:v>
                </c:pt>
                <c:pt idx="1068">
                  <c:v>18.338284994375559</c:v>
                </c:pt>
                <c:pt idx="1069">
                  <c:v>17.545275108945976</c:v>
                </c:pt>
                <c:pt idx="1070">
                  <c:v>17.286020720522146</c:v>
                </c:pt>
                <c:pt idx="1071">
                  <c:v>17.429766947597198</c:v>
                </c:pt>
                <c:pt idx="1072">
                  <c:v>17.256170578727911</c:v>
                </c:pt>
                <c:pt idx="1073">
                  <c:v>17.823363817264742</c:v>
                </c:pt>
                <c:pt idx="1074">
                  <c:v>17.376806472898114</c:v>
                </c:pt>
                <c:pt idx="1075">
                  <c:v>17.582113039577674</c:v>
                </c:pt>
                <c:pt idx="1076">
                  <c:v>17.052015467817668</c:v>
                </c:pt>
                <c:pt idx="1077">
                  <c:v>16.605104536251027</c:v>
                </c:pt>
                <c:pt idx="1078">
                  <c:v>17.146088452419004</c:v>
                </c:pt>
                <c:pt idx="1079">
                  <c:v>17.562090833957129</c:v>
                </c:pt>
                <c:pt idx="1080">
                  <c:v>18.470416986477172</c:v>
                </c:pt>
                <c:pt idx="1081">
                  <c:v>19.234014498298354</c:v>
                </c:pt>
                <c:pt idx="1082">
                  <c:v>19.844225272725566</c:v>
                </c:pt>
                <c:pt idx="1083">
                  <c:v>20.382842975754773</c:v>
                </c:pt>
                <c:pt idx="1084">
                  <c:v>20.59860684329734</c:v>
                </c:pt>
                <c:pt idx="1085">
                  <c:v>20.33241455159229</c:v>
                </c:pt>
                <c:pt idx="1086">
                  <c:v>20.146643736827322</c:v>
                </c:pt>
                <c:pt idx="1087">
                  <c:v>20.94168847521518</c:v>
                </c:pt>
                <c:pt idx="1088">
                  <c:v>20.705243044147252</c:v>
                </c:pt>
                <c:pt idx="1089">
                  <c:v>20.924190141010783</c:v>
                </c:pt>
                <c:pt idx="1090">
                  <c:v>21.857957721959657</c:v>
                </c:pt>
                <c:pt idx="1091">
                  <c:v>22.041480198382256</c:v>
                </c:pt>
                <c:pt idx="1092">
                  <c:v>21.197931400015218</c:v>
                </c:pt>
                <c:pt idx="1093">
                  <c:v>21.451687754873369</c:v>
                </c:pt>
                <c:pt idx="1094">
                  <c:v>21.443158568526229</c:v>
                </c:pt>
                <c:pt idx="1095">
                  <c:v>20.658336447649024</c:v>
                </c:pt>
                <c:pt idx="1096">
                  <c:v>19.089367498116644</c:v>
                </c:pt>
                <c:pt idx="1097">
                  <c:v>16.827571244792459</c:v>
                </c:pt>
                <c:pt idx="1098">
                  <c:v>17.141325661322782</c:v>
                </c:pt>
                <c:pt idx="1099">
                  <c:v>17.571262631045524</c:v>
                </c:pt>
                <c:pt idx="1100">
                  <c:v>17.321461147465474</c:v>
                </c:pt>
                <c:pt idx="1101">
                  <c:v>16.739820967901327</c:v>
                </c:pt>
                <c:pt idx="1102">
                  <c:v>17.854386489497141</c:v>
                </c:pt>
                <c:pt idx="1103">
                  <c:v>18.585836118439858</c:v>
                </c:pt>
                <c:pt idx="1104">
                  <c:v>19.259231693254048</c:v>
                </c:pt>
                <c:pt idx="1105">
                  <c:v>19.469191309671409</c:v>
                </c:pt>
                <c:pt idx="1106">
                  <c:v>19.288064606604841</c:v>
                </c:pt>
                <c:pt idx="1107">
                  <c:v>20.150077238226988</c:v>
                </c:pt>
                <c:pt idx="1108">
                  <c:v>20.507585864952613</c:v>
                </c:pt>
                <c:pt idx="1109">
                  <c:v>20.384149993840996</c:v>
                </c:pt>
                <c:pt idx="1110">
                  <c:v>19.969231885949636</c:v>
                </c:pt>
                <c:pt idx="1111">
                  <c:v>20.472637900527676</c:v>
                </c:pt>
                <c:pt idx="1112">
                  <c:v>20.960360090705112</c:v>
                </c:pt>
                <c:pt idx="1113">
                  <c:v>20.891344595411496</c:v>
                </c:pt>
                <c:pt idx="1114">
                  <c:v>20.720399335339703</c:v>
                </c:pt>
                <c:pt idx="1115">
                  <c:v>21.038599376737054</c:v>
                </c:pt>
                <c:pt idx="1116">
                  <c:v>21.627216196980935</c:v>
                </c:pt>
                <c:pt idx="1117">
                  <c:v>21.832670826710331</c:v>
                </c:pt>
                <c:pt idx="1118">
                  <c:v>22.167245585982645</c:v>
                </c:pt>
                <c:pt idx="1119">
                  <c:v>22.422192169737183</c:v>
                </c:pt>
                <c:pt idx="1120">
                  <c:v>22.57433076956384</c:v>
                </c:pt>
                <c:pt idx="1121">
                  <c:v>22.300288036082794</c:v>
                </c:pt>
                <c:pt idx="1122">
                  <c:v>22.984351845738402</c:v>
                </c:pt>
                <c:pt idx="1123">
                  <c:v>22.650407292938798</c:v>
                </c:pt>
                <c:pt idx="1124">
                  <c:v>22.892221984231689</c:v>
                </c:pt>
                <c:pt idx="1125">
                  <c:v>23.212154680675351</c:v>
                </c:pt>
                <c:pt idx="1126">
                  <c:v>23.225019793095832</c:v>
                </c:pt>
                <c:pt idx="1127">
                  <c:v>22.752984772787268</c:v>
                </c:pt>
                <c:pt idx="1128">
                  <c:v>23.26933508192247</c:v>
                </c:pt>
                <c:pt idx="1129">
                  <c:v>23.372068272751342</c:v>
                </c:pt>
                <c:pt idx="1130">
                  <c:v>23.253528200034847</c:v>
                </c:pt>
                <c:pt idx="1131">
                  <c:v>23.420551954771305</c:v>
                </c:pt>
                <c:pt idx="1132">
                  <c:v>23.708808308861954</c:v>
                </c:pt>
                <c:pt idx="1133">
                  <c:v>22.385342986457797</c:v>
                </c:pt>
                <c:pt idx="1134">
                  <c:v>22.300781712174448</c:v>
                </c:pt>
                <c:pt idx="1135">
                  <c:v>22.6659718459644</c:v>
                </c:pt>
                <c:pt idx="1136">
                  <c:v>23.374146831648638</c:v>
                </c:pt>
                <c:pt idx="1137">
                  <c:v>23.7757455233127</c:v>
                </c:pt>
                <c:pt idx="1138">
                  <c:v>23.925461156673737</c:v>
                </c:pt>
                <c:pt idx="1139">
                  <c:v>23.694111549106339</c:v>
                </c:pt>
                <c:pt idx="1140">
                  <c:v>24.058483388421759</c:v>
                </c:pt>
                <c:pt idx="1141">
                  <c:v>23.700027145579416</c:v>
                </c:pt>
                <c:pt idx="1142">
                  <c:v>22.611112582290009</c:v>
                </c:pt>
                <c:pt idx="1143">
                  <c:v>23.113696462615842</c:v>
                </c:pt>
                <c:pt idx="1144">
                  <c:v>21.852177976763109</c:v>
                </c:pt>
                <c:pt idx="1145">
                  <c:v>21.555253383226269</c:v>
                </c:pt>
                <c:pt idx="1146">
                  <c:v>21.381702007433425</c:v>
                </c:pt>
                <c:pt idx="1147">
                  <c:v>19.913903864009818</c:v>
                </c:pt>
                <c:pt idx="1148">
                  <c:v>19.16167625061502</c:v>
                </c:pt>
                <c:pt idx="1149">
                  <c:v>18.825409371315683</c:v>
                </c:pt>
                <c:pt idx="1150">
                  <c:v>19.711251211928978</c:v>
                </c:pt>
                <c:pt idx="1151">
                  <c:v>19.73647375279198</c:v>
                </c:pt>
                <c:pt idx="1152">
                  <c:v>20.432242125384288</c:v>
                </c:pt>
                <c:pt idx="1153">
                  <c:v>21.074443163678449</c:v>
                </c:pt>
                <c:pt idx="1154">
                  <c:v>21.443898602019111</c:v>
                </c:pt>
                <c:pt idx="1155">
                  <c:v>21.686025566746252</c:v>
                </c:pt>
                <c:pt idx="1156">
                  <c:v>21.948477389658411</c:v>
                </c:pt>
                <c:pt idx="1157">
                  <c:v>21.552097609793496</c:v>
                </c:pt>
                <c:pt idx="1158">
                  <c:v>21.804196245666375</c:v>
                </c:pt>
                <c:pt idx="1159">
                  <c:v>22.030627049126032</c:v>
                </c:pt>
                <c:pt idx="1160">
                  <c:v>22.219145488664804</c:v>
                </c:pt>
                <c:pt idx="1161">
                  <c:v>22.068199194183894</c:v>
                </c:pt>
                <c:pt idx="1162">
                  <c:v>21.263102968336291</c:v>
                </c:pt>
                <c:pt idx="1163">
                  <c:v>21.751597808723641</c:v>
                </c:pt>
                <c:pt idx="1164">
                  <c:v>21.511535896332187</c:v>
                </c:pt>
                <c:pt idx="1165">
                  <c:v>20.424992376214224</c:v>
                </c:pt>
                <c:pt idx="1166">
                  <c:v>19.934711308295707</c:v>
                </c:pt>
                <c:pt idx="1167">
                  <c:v>21.277356015671746</c:v>
                </c:pt>
                <c:pt idx="1168">
                  <c:v>21.630227142779887</c:v>
                </c:pt>
                <c:pt idx="1169">
                  <c:v>22.004623431346534</c:v>
                </c:pt>
                <c:pt idx="1170">
                  <c:v>21.753537415670952</c:v>
                </c:pt>
                <c:pt idx="1171">
                  <c:v>21.137766793617857</c:v>
                </c:pt>
                <c:pt idx="1172">
                  <c:v>21.680275633292929</c:v>
                </c:pt>
                <c:pt idx="1173">
                  <c:v>22.004606927956885</c:v>
                </c:pt>
                <c:pt idx="1174">
                  <c:v>22.195529227158151</c:v>
                </c:pt>
                <c:pt idx="1175">
                  <c:v>22.277872995434876</c:v>
                </c:pt>
                <c:pt idx="1176">
                  <c:v>21.194968072847146</c:v>
                </c:pt>
                <c:pt idx="1177">
                  <c:v>20.895729901987238</c:v>
                </c:pt>
                <c:pt idx="1178">
                  <c:v>20.202287616481655</c:v>
                </c:pt>
                <c:pt idx="1179">
                  <c:v>20.42860808193215</c:v>
                </c:pt>
                <c:pt idx="1180">
                  <c:v>20.972258271972098</c:v>
                </c:pt>
                <c:pt idx="1181">
                  <c:v>19.713341583757632</c:v>
                </c:pt>
                <c:pt idx="1182">
                  <c:v>18.681708207192759</c:v>
                </c:pt>
                <c:pt idx="1183">
                  <c:v>18.429515590207743</c:v>
                </c:pt>
                <c:pt idx="1184">
                  <c:v>18.398046344676974</c:v>
                </c:pt>
                <c:pt idx="1185">
                  <c:v>18.448662031815356</c:v>
                </c:pt>
                <c:pt idx="1186">
                  <c:v>18.437760084691039</c:v>
                </c:pt>
                <c:pt idx="1187">
                  <c:v>17.326929913742685</c:v>
                </c:pt>
                <c:pt idx="1188">
                  <c:v>17.090541395140207</c:v>
                </c:pt>
                <c:pt idx="1189">
                  <c:v>16.37258678715985</c:v>
                </c:pt>
                <c:pt idx="1190">
                  <c:v>16.531690813943612</c:v>
                </c:pt>
                <c:pt idx="1191">
                  <c:v>15.873067819354057</c:v>
                </c:pt>
                <c:pt idx="1192">
                  <c:v>13.983836060789189</c:v>
                </c:pt>
                <c:pt idx="1193">
                  <c:v>13.799691797725179</c:v>
                </c:pt>
                <c:pt idx="1194">
                  <c:v>13.726499744359769</c:v>
                </c:pt>
                <c:pt idx="1195">
                  <c:v>14.100456516815449</c:v>
                </c:pt>
                <c:pt idx="1196">
                  <c:v>14.842661145242227</c:v>
                </c:pt>
                <c:pt idx="1197">
                  <c:v>15.064185404089638</c:v>
                </c:pt>
                <c:pt idx="1198">
                  <c:v>14.950761908791737</c:v>
                </c:pt>
                <c:pt idx="1199">
                  <c:v>15.87384068720575</c:v>
                </c:pt>
                <c:pt idx="1200">
                  <c:v>16.461793943491948</c:v>
                </c:pt>
                <c:pt idx="1201">
                  <c:v>17.034534781502131</c:v>
                </c:pt>
                <c:pt idx="1202">
                  <c:v>17.402902607188885</c:v>
                </c:pt>
                <c:pt idx="1203">
                  <c:v>17.924110447959613</c:v>
                </c:pt>
                <c:pt idx="1204">
                  <c:v>17.564153279699383</c:v>
                </c:pt>
                <c:pt idx="1205">
                  <c:v>17.08316688007071</c:v>
                </c:pt>
                <c:pt idx="1206">
                  <c:v>16.889414708693362</c:v>
                </c:pt>
                <c:pt idx="1207">
                  <c:v>16.519449443051574</c:v>
                </c:pt>
                <c:pt idx="1208">
                  <c:v>16.856792547836005</c:v>
                </c:pt>
                <c:pt idx="1209">
                  <c:v>16.428862709159475</c:v>
                </c:pt>
                <c:pt idx="1210">
                  <c:v>15.638712654326646</c:v>
                </c:pt>
                <c:pt idx="1211">
                  <c:v>16.603557212925335</c:v>
                </c:pt>
                <c:pt idx="1212">
                  <c:v>17.262996797035175</c:v>
                </c:pt>
                <c:pt idx="1213">
                  <c:v>17.464147605486172</c:v>
                </c:pt>
                <c:pt idx="1214">
                  <c:v>17.805643849614942</c:v>
                </c:pt>
                <c:pt idx="1215">
                  <c:v>17.915161678498297</c:v>
                </c:pt>
                <c:pt idx="1216">
                  <c:v>17.662646200372556</c:v>
                </c:pt>
                <c:pt idx="1217">
                  <c:v>17.640857315740259</c:v>
                </c:pt>
                <c:pt idx="1218">
                  <c:v>17.398690031138177</c:v>
                </c:pt>
                <c:pt idx="1219">
                  <c:v>17.943404688029812</c:v>
                </c:pt>
                <c:pt idx="1220">
                  <c:v>17.613854552912116</c:v>
                </c:pt>
                <c:pt idx="1221">
                  <c:v>17.533183854158555</c:v>
                </c:pt>
                <c:pt idx="1222">
                  <c:v>18.33889471496806</c:v>
                </c:pt>
                <c:pt idx="1223">
                  <c:v>18.64571944207368</c:v>
                </c:pt>
                <c:pt idx="1224">
                  <c:v>18.712530467302436</c:v>
                </c:pt>
                <c:pt idx="1225">
                  <c:v>17.889889599193758</c:v>
                </c:pt>
                <c:pt idx="1226">
                  <c:v>17.412142058290339</c:v>
                </c:pt>
                <c:pt idx="1227">
                  <c:v>16.935740066050826</c:v>
                </c:pt>
                <c:pt idx="1228">
                  <c:v>16.314338759668576</c:v>
                </c:pt>
                <c:pt idx="1229">
                  <c:v>15.808323047681986</c:v>
                </c:pt>
                <c:pt idx="1230">
                  <c:v>15.889518573988784</c:v>
                </c:pt>
                <c:pt idx="1231">
                  <c:v>15.278501094706128</c:v>
                </c:pt>
                <c:pt idx="1232">
                  <c:v>15.475308601805565</c:v>
                </c:pt>
                <c:pt idx="1233">
                  <c:v>15.913516308933387</c:v>
                </c:pt>
                <c:pt idx="1234">
                  <c:v>14.65184515971057</c:v>
                </c:pt>
                <c:pt idx="1235">
                  <c:v>13.493329686205884</c:v>
                </c:pt>
                <c:pt idx="1236">
                  <c:v>13.530721892513949</c:v>
                </c:pt>
                <c:pt idx="1237">
                  <c:v>12.957321280205385</c:v>
                </c:pt>
                <c:pt idx="1238">
                  <c:v>13.310364239140156</c:v>
                </c:pt>
                <c:pt idx="1239">
                  <c:v>12.550411048540905</c:v>
                </c:pt>
                <c:pt idx="1240">
                  <c:v>11.995436947329654</c:v>
                </c:pt>
                <c:pt idx="1241">
                  <c:v>11.888498820078993</c:v>
                </c:pt>
                <c:pt idx="1242">
                  <c:v>10.394141805327047</c:v>
                </c:pt>
                <c:pt idx="1243">
                  <c:v>9.8241957231411963</c:v>
                </c:pt>
                <c:pt idx="1244">
                  <c:v>8.6804213056463322</c:v>
                </c:pt>
                <c:pt idx="1245">
                  <c:v>8.7449838338095827</c:v>
                </c:pt>
                <c:pt idx="1246">
                  <c:v>8.9489845127556045</c:v>
                </c:pt>
                <c:pt idx="1247">
                  <c:v>8.2890600559230805</c:v>
                </c:pt>
                <c:pt idx="1248">
                  <c:v>8.9209955084042463</c:v>
                </c:pt>
                <c:pt idx="1249">
                  <c:v>9.7622467161664694</c:v>
                </c:pt>
                <c:pt idx="1250">
                  <c:v>10.163796767444035</c:v>
                </c:pt>
                <c:pt idx="1251">
                  <c:v>10.233076136605916</c:v>
                </c:pt>
                <c:pt idx="1252">
                  <c:v>10.818139119335809</c:v>
                </c:pt>
                <c:pt idx="1253">
                  <c:v>11.011354609247665</c:v>
                </c:pt>
                <c:pt idx="1254">
                  <c:v>10.902767048238578</c:v>
                </c:pt>
                <c:pt idx="1255">
                  <c:v>10.08976959332802</c:v>
                </c:pt>
                <c:pt idx="1256">
                  <c:v>9.9189053565594243</c:v>
                </c:pt>
                <c:pt idx="1257">
                  <c:v>10.327599777501115</c:v>
                </c:pt>
                <c:pt idx="1258">
                  <c:v>10.435859457947899</c:v>
                </c:pt>
                <c:pt idx="1259">
                  <c:v>10.25036841625684</c:v>
                </c:pt>
                <c:pt idx="1260">
                  <c:v>11.185051362622151</c:v>
                </c:pt>
                <c:pt idx="1261">
                  <c:v>11.586092994449693</c:v>
                </c:pt>
                <c:pt idx="1262">
                  <c:v>11.631754403566514</c:v>
                </c:pt>
                <c:pt idx="1263">
                  <c:v>11.689164132206372</c:v>
                </c:pt>
                <c:pt idx="1264">
                  <c:v>11.532053585609429</c:v>
                </c:pt>
                <c:pt idx="1265">
                  <c:v>11.543841631417111</c:v>
                </c:pt>
                <c:pt idx="1266">
                  <c:v>11.757490488689916</c:v>
                </c:pt>
                <c:pt idx="1267">
                  <c:v>11.597986002509256</c:v>
                </c:pt>
                <c:pt idx="1268">
                  <c:v>11.805990949539797</c:v>
                </c:pt>
                <c:pt idx="1269">
                  <c:v>11.345696136316702</c:v>
                </c:pt>
                <c:pt idx="1270">
                  <c:v>11.248855860507968</c:v>
                </c:pt>
                <c:pt idx="1271">
                  <c:v>11.597589726582946</c:v>
                </c:pt>
                <c:pt idx="1272">
                  <c:v>11.437961346787556</c:v>
                </c:pt>
                <c:pt idx="1273">
                  <c:v>11.01484185422278</c:v>
                </c:pt>
                <c:pt idx="1274">
                  <c:v>10.895746511662743</c:v>
                </c:pt>
                <c:pt idx="1275">
                  <c:v>10.636037409141361</c:v>
                </c:pt>
                <c:pt idx="1276">
                  <c:v>10.548486693556997</c:v>
                </c:pt>
                <c:pt idx="1277">
                  <c:v>10.530023959090757</c:v>
                </c:pt>
                <c:pt idx="1278">
                  <c:v>10.567692447775404</c:v>
                </c:pt>
                <c:pt idx="1279">
                  <c:v>10.268385666710994</c:v>
                </c:pt>
                <c:pt idx="1280">
                  <c:v>10.0677428200707</c:v>
                </c:pt>
                <c:pt idx="1281">
                  <c:v>9.7666662995565439</c:v>
                </c:pt>
                <c:pt idx="1282">
                  <c:v>9.7662999836601987</c:v>
                </c:pt>
                <c:pt idx="1283">
                  <c:v>9.6782665825359189</c:v>
                </c:pt>
                <c:pt idx="1284">
                  <c:v>9.2414622609346893</c:v>
                </c:pt>
                <c:pt idx="1285">
                  <c:v>9.0452635707047406</c:v>
                </c:pt>
                <c:pt idx="1286">
                  <c:v>8.9504200776338951</c:v>
                </c:pt>
                <c:pt idx="1287">
                  <c:v>9.2625887208668463</c:v>
                </c:pt>
                <c:pt idx="1288">
                  <c:v>9.6349107285984488</c:v>
                </c:pt>
                <c:pt idx="1289">
                  <c:v>9.5496789810417368</c:v>
                </c:pt>
                <c:pt idx="1290">
                  <c:v>9.4255240477873556</c:v>
                </c:pt>
                <c:pt idx="1291">
                  <c:v>10.023970854003752</c:v>
                </c:pt>
                <c:pt idx="1292">
                  <c:v>9.9418874730044084</c:v>
                </c:pt>
                <c:pt idx="1293">
                  <c:v>9.5336083582088325</c:v>
                </c:pt>
                <c:pt idx="1294">
                  <c:v>8.9284189022931493</c:v>
                </c:pt>
                <c:pt idx="1295">
                  <c:v>9.0119418191338276</c:v>
                </c:pt>
                <c:pt idx="1296">
                  <c:v>9.2576369191399692</c:v>
                </c:pt>
                <c:pt idx="1297">
                  <c:v>9.0037403710456303</c:v>
                </c:pt>
                <c:pt idx="1298">
                  <c:v>9.0707850296607617</c:v>
                </c:pt>
                <c:pt idx="1299">
                  <c:v>9.1330635662174142</c:v>
                </c:pt>
                <c:pt idx="1300">
                  <c:v>8.7943832898149541</c:v>
                </c:pt>
                <c:pt idx="1301">
                  <c:v>8.8539377646939492</c:v>
                </c:pt>
                <c:pt idx="1302">
                  <c:v>8.8274980455423613</c:v>
                </c:pt>
                <c:pt idx="1303">
                  <c:v>9.127165797215028</c:v>
                </c:pt>
                <c:pt idx="1304">
                  <c:v>9.1127589907409519</c:v>
                </c:pt>
                <c:pt idx="1305">
                  <c:v>8.6818433068993048</c:v>
                </c:pt>
                <c:pt idx="1306">
                  <c:v>8.518784302983553</c:v>
                </c:pt>
                <c:pt idx="1307">
                  <c:v>8.7452044046692858</c:v>
                </c:pt>
                <c:pt idx="1308">
                  <c:v>8.8509341807291033</c:v>
                </c:pt>
                <c:pt idx="1309">
                  <c:v>9.0544760921925125</c:v>
                </c:pt>
                <c:pt idx="1310">
                  <c:v>8.0811509007854934</c:v>
                </c:pt>
                <c:pt idx="1311">
                  <c:v>7.8440245047192132</c:v>
                </c:pt>
                <c:pt idx="1312">
                  <c:v>8.1042258071764905</c:v>
                </c:pt>
                <c:pt idx="1313">
                  <c:v>8.5120779623067371</c:v>
                </c:pt>
                <c:pt idx="1314">
                  <c:v>8.8808655272958372</c:v>
                </c:pt>
                <c:pt idx="1315">
                  <c:v>9.0710059816183772</c:v>
                </c:pt>
                <c:pt idx="1316">
                  <c:v>9.196040131743235</c:v>
                </c:pt>
                <c:pt idx="1317">
                  <c:v>9.3578410467571072</c:v>
                </c:pt>
                <c:pt idx="1318">
                  <c:v>9.6540436632333844</c:v>
                </c:pt>
                <c:pt idx="1319">
                  <c:v>9.3899020849217383</c:v>
                </c:pt>
                <c:pt idx="1320">
                  <c:v>9.2594045308779496</c:v>
                </c:pt>
                <c:pt idx="1321">
                  <c:v>8.8298993538313049</c:v>
                </c:pt>
                <c:pt idx="1322">
                  <c:v>9.0810968838546238</c:v>
                </c:pt>
                <c:pt idx="1323">
                  <c:v>9.0855612307887412</c:v>
                </c:pt>
                <c:pt idx="1324">
                  <c:v>8.8184834665480629</c:v>
                </c:pt>
                <c:pt idx="1325">
                  <c:v>8.7653407443049254</c:v>
                </c:pt>
                <c:pt idx="1326">
                  <c:v>8.4453194678755104</c:v>
                </c:pt>
                <c:pt idx="1327">
                  <c:v>8.3998063165664387</c:v>
                </c:pt>
                <c:pt idx="1328">
                  <c:v>7.5811630519231574</c:v>
                </c:pt>
                <c:pt idx="1329">
                  <c:v>7.6491417133192128</c:v>
                </c:pt>
                <c:pt idx="1330">
                  <c:v>7.8107525657161121</c:v>
                </c:pt>
                <c:pt idx="1331">
                  <c:v>7.8325621371418972</c:v>
                </c:pt>
                <c:pt idx="1332">
                  <c:v>7.3886599733759981</c:v>
                </c:pt>
                <c:pt idx="1333">
                  <c:v>7.1818234505467347</c:v>
                </c:pt>
                <c:pt idx="1334">
                  <c:v>6.9506737935360361</c:v>
                </c:pt>
                <c:pt idx="1335">
                  <c:v>7.2590726254261497</c:v>
                </c:pt>
                <c:pt idx="1336">
                  <c:v>7.1926124844646253</c:v>
                </c:pt>
                <c:pt idx="1337">
                  <c:v>6.6921339881975914</c:v>
                </c:pt>
                <c:pt idx="1338">
                  <c:v>6.6386531002087619</c:v>
                </c:pt>
                <c:pt idx="1339">
                  <c:v>6.6434227521660931</c:v>
                </c:pt>
                <c:pt idx="1340">
                  <c:v>7.3988382003233104</c:v>
                </c:pt>
                <c:pt idx="1341">
                  <c:v>7.9998409945345932</c:v>
                </c:pt>
                <c:pt idx="1342">
                  <c:v>8.3474769381554328</c:v>
                </c:pt>
                <c:pt idx="1343">
                  <c:v>8.4677384014004833</c:v>
                </c:pt>
                <c:pt idx="1344">
                  <c:v>8.7567832241347467</c:v>
                </c:pt>
                <c:pt idx="1345">
                  <c:v>8.9104934366241224</c:v>
                </c:pt>
                <c:pt idx="1346">
                  <c:v>9.232829705190527</c:v>
                </c:pt>
                <c:pt idx="1347">
                  <c:v>9.5315812841604117</c:v>
                </c:pt>
                <c:pt idx="1348">
                  <c:v>9.8744565046683999</c:v>
                </c:pt>
                <c:pt idx="1349">
                  <c:v>10.000117903130024</c:v>
                </c:pt>
                <c:pt idx="1350">
                  <c:v>10.014475995571029</c:v>
                </c:pt>
                <c:pt idx="1351">
                  <c:v>9.7280569356652116</c:v>
                </c:pt>
                <c:pt idx="1352">
                  <c:v>9.9842024580287827</c:v>
                </c:pt>
                <c:pt idx="1353">
                  <c:v>10.003391799449627</c:v>
                </c:pt>
                <c:pt idx="1354">
                  <c:v>9.8535816493642798</c:v>
                </c:pt>
                <c:pt idx="1355">
                  <c:v>9.8150109036086679</c:v>
                </c:pt>
                <c:pt idx="1356">
                  <c:v>9.8949318092025322</c:v>
                </c:pt>
                <c:pt idx="1357">
                  <c:v>9.3245296457279814</c:v>
                </c:pt>
                <c:pt idx="1358">
                  <c:v>9.3267470665082435</c:v>
                </c:pt>
                <c:pt idx="1359">
                  <c:v>9.3056434045948215</c:v>
                </c:pt>
                <c:pt idx="1360">
                  <c:v>9.2318318168960456</c:v>
                </c:pt>
                <c:pt idx="1361">
                  <c:v>9.0101855122910042</c:v>
                </c:pt>
                <c:pt idx="1362">
                  <c:v>8.8683022140433003</c:v>
                </c:pt>
                <c:pt idx="1363">
                  <c:v>9.6230632573731683</c:v>
                </c:pt>
                <c:pt idx="1364">
                  <c:v>9.6873413136280782</c:v>
                </c:pt>
                <c:pt idx="1365">
                  <c:v>9.5950707030485045</c:v>
                </c:pt>
                <c:pt idx="1366">
                  <c:v>9.691973221783087</c:v>
                </c:pt>
                <c:pt idx="1367">
                  <c:v>9.5950548011334575</c:v>
                </c:pt>
                <c:pt idx="1368">
                  <c:v>9.9970011777304535</c:v>
                </c:pt>
                <c:pt idx="1369">
                  <c:v>10.494935172607079</c:v>
                </c:pt>
                <c:pt idx="1370">
                  <c:v>10.373217214924734</c:v>
                </c:pt>
                <c:pt idx="1371">
                  <c:v>10.39711871981682</c:v>
                </c:pt>
                <c:pt idx="1372">
                  <c:v>10.608120467860095</c:v>
                </c:pt>
                <c:pt idx="1373">
                  <c:v>10.810049845861219</c:v>
                </c:pt>
                <c:pt idx="1374">
                  <c:v>10.997563956793384</c:v>
                </c:pt>
                <c:pt idx="1375">
                  <c:v>10.738799808877284</c:v>
                </c:pt>
                <c:pt idx="1376">
                  <c:v>10.471234661697553</c:v>
                </c:pt>
                <c:pt idx="1377">
                  <c:v>10.552516982943754</c:v>
                </c:pt>
                <c:pt idx="1378">
                  <c:v>11.164611128667476</c:v>
                </c:pt>
                <c:pt idx="1379">
                  <c:v>11.690521474467603</c:v>
                </c:pt>
                <c:pt idx="1380">
                  <c:v>11.715007584487987</c:v>
                </c:pt>
                <c:pt idx="1381">
                  <c:v>12.38821909941813</c:v>
                </c:pt>
                <c:pt idx="1382">
                  <c:v>13.189022981532723</c:v>
                </c:pt>
                <c:pt idx="1383">
                  <c:v>13.552504172869483</c:v>
                </c:pt>
                <c:pt idx="1384">
                  <c:v>13.560046199232342</c:v>
                </c:pt>
                <c:pt idx="1385">
                  <c:v>13.888688626457125</c:v>
                </c:pt>
                <c:pt idx="1386">
                  <c:v>13.619995534083815</c:v>
                </c:pt>
                <c:pt idx="1387">
                  <c:v>13.887667550866063</c:v>
                </c:pt>
                <c:pt idx="1388">
                  <c:v>13.467314312977138</c:v>
                </c:pt>
                <c:pt idx="1389">
                  <c:v>13.425918860857367</c:v>
                </c:pt>
                <c:pt idx="1390">
                  <c:v>13.872985596138605</c:v>
                </c:pt>
                <c:pt idx="1391">
                  <c:v>14.085139814743316</c:v>
                </c:pt>
                <c:pt idx="1392">
                  <c:v>14.922208103718951</c:v>
                </c:pt>
                <c:pt idx="1393">
                  <c:v>15.822318142836458</c:v>
                </c:pt>
                <c:pt idx="1394">
                  <c:v>16.433343976069935</c:v>
                </c:pt>
                <c:pt idx="1395">
                  <c:v>16.196534453220885</c:v>
                </c:pt>
                <c:pt idx="1396">
                  <c:v>16.160311952655743</c:v>
                </c:pt>
                <c:pt idx="1397">
                  <c:v>16.825207307878721</c:v>
                </c:pt>
                <c:pt idx="1398">
                  <c:v>17.306004390512225</c:v>
                </c:pt>
                <c:pt idx="1399">
                  <c:v>18.326907245856336</c:v>
                </c:pt>
                <c:pt idx="1400">
                  <c:v>17.675620449938219</c:v>
                </c:pt>
                <c:pt idx="1401">
                  <c:v>15.530055563627311</c:v>
                </c:pt>
                <c:pt idx="1402">
                  <c:v>13.590885143189084</c:v>
                </c:pt>
                <c:pt idx="1403">
                  <c:v>13.389028514426965</c:v>
                </c:pt>
                <c:pt idx="1404">
                  <c:v>13.898336683569138</c:v>
                </c:pt>
                <c:pt idx="1405">
                  <c:v>14.298270962469523</c:v>
                </c:pt>
                <c:pt idx="1406">
                  <c:v>14.668946811103458</c:v>
                </c:pt>
                <c:pt idx="1407">
                  <c:v>14.433316420838946</c:v>
                </c:pt>
                <c:pt idx="1408">
                  <c:v>14.03189134802777</c:v>
                </c:pt>
                <c:pt idx="1409">
                  <c:v>14.766468647879616</c:v>
                </c:pt>
                <c:pt idx="1410">
                  <c:v>14.608315717522096</c:v>
                </c:pt>
                <c:pt idx="1411">
                  <c:v>14.244946310675649</c:v>
                </c:pt>
                <c:pt idx="1412">
                  <c:v>14.369428776140161</c:v>
                </c:pt>
                <c:pt idx="1413">
                  <c:v>14.811450153277722</c:v>
                </c:pt>
                <c:pt idx="1414">
                  <c:v>14.445530680872883</c:v>
                </c:pt>
                <c:pt idx="1415">
                  <c:v>14.702086748571993</c:v>
                </c:pt>
                <c:pt idx="1416">
                  <c:v>15.088072442713282</c:v>
                </c:pt>
                <c:pt idx="1417">
                  <c:v>15.467060462734745</c:v>
                </c:pt>
                <c:pt idx="1418">
                  <c:v>15.298969108882355</c:v>
                </c:pt>
                <c:pt idx="1419">
                  <c:v>15.686742656144583</c:v>
                </c:pt>
                <c:pt idx="1420">
                  <c:v>16.186353538544552</c:v>
                </c:pt>
                <c:pt idx="1421">
                  <c:v>16.641904235808582</c:v>
                </c:pt>
                <c:pt idx="1422">
                  <c:v>17.013407650499126</c:v>
                </c:pt>
                <c:pt idx="1423">
                  <c:v>17.734251436577321</c:v>
                </c:pt>
                <c:pt idx="1424">
                  <c:v>17.714220678979078</c:v>
                </c:pt>
                <c:pt idx="1425">
                  <c:v>17.640853852797942</c:v>
                </c:pt>
                <c:pt idx="1426">
                  <c:v>17.242369266947421</c:v>
                </c:pt>
                <c:pt idx="1427">
                  <c:v>17.650212904947324</c:v>
                </c:pt>
                <c:pt idx="1428">
                  <c:v>17.048843606878268</c:v>
                </c:pt>
                <c:pt idx="1429">
                  <c:v>16.508093516490288</c:v>
                </c:pt>
                <c:pt idx="1430">
                  <c:v>16.83374823348095</c:v>
                </c:pt>
                <c:pt idx="1431">
                  <c:v>16.81391389873577</c:v>
                </c:pt>
                <c:pt idx="1432">
                  <c:v>17.392413588645006</c:v>
                </c:pt>
                <c:pt idx="1433">
                  <c:v>17.817082821653013</c:v>
                </c:pt>
                <c:pt idx="1434">
                  <c:v>17.747171587070241</c:v>
                </c:pt>
                <c:pt idx="1435">
                  <c:v>16.168334756508976</c:v>
                </c:pt>
                <c:pt idx="1436">
                  <c:v>15.301285443522628</c:v>
                </c:pt>
                <c:pt idx="1437">
                  <c:v>14.818147965500804</c:v>
                </c:pt>
                <c:pt idx="1438">
                  <c:v>15.187607599503192</c:v>
                </c:pt>
                <c:pt idx="1439">
                  <c:v>15.84631497472877</c:v>
                </c:pt>
                <c:pt idx="1440">
                  <c:v>15.606190118802367</c:v>
                </c:pt>
                <c:pt idx="1441">
                  <c:v>17.35466474520511</c:v>
                </c:pt>
                <c:pt idx="1442">
                  <c:v>17.818620083397384</c:v>
                </c:pt>
                <c:pt idx="1443">
                  <c:v>18.155345895198021</c:v>
                </c:pt>
                <c:pt idx="1444">
                  <c:v>18.035430911004052</c:v>
                </c:pt>
                <c:pt idx="1445">
                  <c:v>18.015227044688327</c:v>
                </c:pt>
                <c:pt idx="1446">
                  <c:v>18.103452345519742</c:v>
                </c:pt>
                <c:pt idx="1447">
                  <c:v>18.512258455337719</c:v>
                </c:pt>
                <c:pt idx="1448">
                  <c:v>18.357282591774322</c:v>
                </c:pt>
                <c:pt idx="1449">
                  <c:v>18.34918799200198</c:v>
                </c:pt>
                <c:pt idx="1450">
                  <c:v>18.288868169301335</c:v>
                </c:pt>
                <c:pt idx="1451">
                  <c:v>18.441652313512712</c:v>
                </c:pt>
                <c:pt idx="1452">
                  <c:v>19.773068211462625</c:v>
                </c:pt>
                <c:pt idx="1453">
                  <c:v>19.582982970386727</c:v>
                </c:pt>
                <c:pt idx="1454">
                  <c:v>19.283561861298534</c:v>
                </c:pt>
                <c:pt idx="1455">
                  <c:v>19.301229507881025</c:v>
                </c:pt>
                <c:pt idx="1456">
                  <c:v>19.66227979564168</c:v>
                </c:pt>
                <c:pt idx="1457">
                  <c:v>19.315365967644585</c:v>
                </c:pt>
                <c:pt idx="1458">
                  <c:v>19.620740694824395</c:v>
                </c:pt>
                <c:pt idx="1459">
                  <c:v>19.722137498351508</c:v>
                </c:pt>
                <c:pt idx="1460">
                  <c:v>19.708766424745292</c:v>
                </c:pt>
                <c:pt idx="1461">
                  <c:v>19.370271076906956</c:v>
                </c:pt>
                <c:pt idx="1462">
                  <c:v>19.833656038801223</c:v>
                </c:pt>
                <c:pt idx="1463">
                  <c:v>20.44860672124295</c:v>
                </c:pt>
                <c:pt idx="1464">
                  <c:v>20.323410802995692</c:v>
                </c:pt>
                <c:pt idx="1465">
                  <c:v>20.545336792900436</c:v>
                </c:pt>
                <c:pt idx="1466">
                  <c:v>20.855200148690905</c:v>
                </c:pt>
                <c:pt idx="1467">
                  <c:v>20.457362016642175</c:v>
                </c:pt>
                <c:pt idx="1468">
                  <c:v>20.517605633764859</c:v>
                </c:pt>
                <c:pt idx="1469">
                  <c:v>20.608357012960187</c:v>
                </c:pt>
                <c:pt idx="1470">
                  <c:v>20.564596413297132</c:v>
                </c:pt>
                <c:pt idx="1471">
                  <c:v>20.812227546627383</c:v>
                </c:pt>
                <c:pt idx="1472">
                  <c:v>20.993501005229124</c:v>
                </c:pt>
                <c:pt idx="1473">
                  <c:v>21.109178247475107</c:v>
                </c:pt>
                <c:pt idx="1474">
                  <c:v>21.037901189606366</c:v>
                </c:pt>
                <c:pt idx="1475">
                  <c:v>21.164732079814641</c:v>
                </c:pt>
                <c:pt idx="1476">
                  <c:v>21.411974913826533</c:v>
                </c:pt>
                <c:pt idx="1477">
                  <c:v>21.263840187313011</c:v>
                </c:pt>
                <c:pt idx="1478">
                  <c:v>20.833375889460399</c:v>
                </c:pt>
                <c:pt idx="1479">
                  <c:v>20.055250085063836</c:v>
                </c:pt>
                <c:pt idx="1480">
                  <c:v>20.196492421281441</c:v>
                </c:pt>
                <c:pt idx="1481">
                  <c:v>20.2907636906703</c:v>
                </c:pt>
                <c:pt idx="1482">
                  <c:v>20.067951816142138</c:v>
                </c:pt>
                <c:pt idx="1483">
                  <c:v>20.535549404755628</c:v>
                </c:pt>
                <c:pt idx="1484">
                  <c:v>20.576450100818864</c:v>
                </c:pt>
                <c:pt idx="1485">
                  <c:v>20.395759282410253</c:v>
                </c:pt>
                <c:pt idx="1486">
                  <c:v>20.209473020394046</c:v>
                </c:pt>
                <c:pt idx="1487">
                  <c:v>19.911484108090324</c:v>
                </c:pt>
                <c:pt idx="1488">
                  <c:v>20.2191194224573</c:v>
                </c:pt>
                <c:pt idx="1489">
                  <c:v>20.802571764332679</c:v>
                </c:pt>
                <c:pt idx="1490">
                  <c:v>21.152737302036986</c:v>
                </c:pt>
                <c:pt idx="1491">
                  <c:v>21.642739261879662</c:v>
                </c:pt>
                <c:pt idx="1492">
                  <c:v>22.195426698019954</c:v>
                </c:pt>
                <c:pt idx="1493">
                  <c:v>22.718356759520617</c:v>
                </c:pt>
                <c:pt idx="1494">
                  <c:v>23.376412691512133</c:v>
                </c:pt>
                <c:pt idx="1495">
                  <c:v>23.284070256230535</c:v>
                </c:pt>
                <c:pt idx="1496">
                  <c:v>23.946007075299867</c:v>
                </c:pt>
                <c:pt idx="1497">
                  <c:v>23.926762764083279</c:v>
                </c:pt>
                <c:pt idx="1498">
                  <c:v>24.347586881114822</c:v>
                </c:pt>
                <c:pt idx="1499">
                  <c:v>25.027380664939116</c:v>
                </c:pt>
                <c:pt idx="1500">
                  <c:v>24.76246519464403</c:v>
                </c:pt>
                <c:pt idx="1501">
                  <c:v>25.97606555059339</c:v>
                </c:pt>
                <c:pt idx="1502">
                  <c:v>25.629930395216114</c:v>
                </c:pt>
                <c:pt idx="1503">
                  <c:v>25.424203848381527</c:v>
                </c:pt>
                <c:pt idx="1504">
                  <c:v>25.81404382769902</c:v>
                </c:pt>
                <c:pt idx="1505">
                  <c:v>25.966673558333841</c:v>
                </c:pt>
                <c:pt idx="1506">
                  <c:v>24.858411332348396</c:v>
                </c:pt>
                <c:pt idx="1507">
                  <c:v>25.412529121454959</c:v>
                </c:pt>
                <c:pt idx="1508">
                  <c:v>25.680115512876768</c:v>
                </c:pt>
                <c:pt idx="1509">
                  <c:v>26.483467720897202</c:v>
                </c:pt>
                <c:pt idx="1510">
                  <c:v>27.585612049012795</c:v>
                </c:pt>
                <c:pt idx="1511">
                  <c:v>27.723946163893959</c:v>
                </c:pt>
                <c:pt idx="1512">
                  <c:v>28.332870129950365</c:v>
                </c:pt>
                <c:pt idx="1513">
                  <c:v>29.265634883575945</c:v>
                </c:pt>
                <c:pt idx="1514">
                  <c:v>28.802458591871648</c:v>
                </c:pt>
                <c:pt idx="1515">
                  <c:v>27.585160338136532</c:v>
                </c:pt>
                <c:pt idx="1516">
                  <c:v>29.928362224688769</c:v>
                </c:pt>
                <c:pt idx="1517">
                  <c:v>31.256560616381257</c:v>
                </c:pt>
                <c:pt idx="1518">
                  <c:v>32.766637689669935</c:v>
                </c:pt>
                <c:pt idx="1519">
                  <c:v>32.586283486713164</c:v>
                </c:pt>
                <c:pt idx="1520">
                  <c:v>32.666581341708607</c:v>
                </c:pt>
                <c:pt idx="1521">
                  <c:v>32.901498179798104</c:v>
                </c:pt>
                <c:pt idx="1522">
                  <c:v>32.33660053281266</c:v>
                </c:pt>
                <c:pt idx="1523">
                  <c:v>33.030789042905411</c:v>
                </c:pt>
                <c:pt idx="1524">
                  <c:v>32.859968415052222</c:v>
                </c:pt>
                <c:pt idx="1525">
                  <c:v>34.709677782269971</c:v>
                </c:pt>
                <c:pt idx="1526">
                  <c:v>36.296927736425076</c:v>
                </c:pt>
                <c:pt idx="1527">
                  <c:v>37.276934043028739</c:v>
                </c:pt>
                <c:pt idx="1528">
                  <c:v>36.956598518968988</c:v>
                </c:pt>
                <c:pt idx="1529">
                  <c:v>36.802293460092017</c:v>
                </c:pt>
                <c:pt idx="1530">
                  <c:v>38.259645085248529</c:v>
                </c:pt>
                <c:pt idx="1531">
                  <c:v>35.423401024878302</c:v>
                </c:pt>
                <c:pt idx="1532">
                  <c:v>33.532356980834898</c:v>
                </c:pt>
                <c:pt idx="1533">
                  <c:v>33.773102879048132</c:v>
                </c:pt>
                <c:pt idx="1534">
                  <c:v>37.369391883920933</c:v>
                </c:pt>
                <c:pt idx="1535">
                  <c:v>38.820274780098153</c:v>
                </c:pt>
                <c:pt idx="1536">
                  <c:v>40.576957677208114</c:v>
                </c:pt>
                <c:pt idx="1537">
                  <c:v>40.400159229259948</c:v>
                </c:pt>
                <c:pt idx="1538">
                  <c:v>41.356103632712994</c:v>
                </c:pt>
                <c:pt idx="1539">
                  <c:v>42.704509516892145</c:v>
                </c:pt>
                <c:pt idx="1540">
                  <c:v>42.556676709518044</c:v>
                </c:pt>
                <c:pt idx="1541">
                  <c:v>42.180675911746924</c:v>
                </c:pt>
                <c:pt idx="1542">
                  <c:v>43.828035992805404</c:v>
                </c:pt>
                <c:pt idx="1543">
                  <c:v>41.930712159940448</c:v>
                </c:pt>
                <c:pt idx="1544">
                  <c:v>41.32345133471501</c:v>
                </c:pt>
                <c:pt idx="1545">
                  <c:v>40.552854399539868</c:v>
                </c:pt>
                <c:pt idx="1546">
                  <c:v>43.208290714613909</c:v>
                </c:pt>
                <c:pt idx="1547">
                  <c:v>44.197939761040566</c:v>
                </c:pt>
                <c:pt idx="1548">
                  <c:v>43.772578146938002</c:v>
                </c:pt>
                <c:pt idx="1549">
                  <c:v>42.185635887917314</c:v>
                </c:pt>
                <c:pt idx="1550">
                  <c:v>43.220748439965874</c:v>
                </c:pt>
                <c:pt idx="1551">
                  <c:v>43.528574288507741</c:v>
                </c:pt>
                <c:pt idx="1552">
                  <c:v>41.966050503324311</c:v>
                </c:pt>
                <c:pt idx="1553">
                  <c:v>42.781971567071452</c:v>
                </c:pt>
                <c:pt idx="1554">
                  <c:v>42.758093618269591</c:v>
                </c:pt>
                <c:pt idx="1555">
                  <c:v>42.869565494419497</c:v>
                </c:pt>
                <c:pt idx="1556">
                  <c:v>41.898007924884745</c:v>
                </c:pt>
                <c:pt idx="1557">
                  <c:v>39.369699044201383</c:v>
                </c:pt>
                <c:pt idx="1558">
                  <c:v>38.78214245678479</c:v>
                </c:pt>
                <c:pt idx="1559">
                  <c:v>37.274238004497214</c:v>
                </c:pt>
                <c:pt idx="1560">
                  <c:v>36.97886799702983</c:v>
                </c:pt>
                <c:pt idx="1561">
                  <c:v>35.834662651431294</c:v>
                </c:pt>
                <c:pt idx="1562">
                  <c:v>32.325837236178756</c:v>
                </c:pt>
                <c:pt idx="1563">
                  <c:v>32.173901168360693</c:v>
                </c:pt>
                <c:pt idx="1564">
                  <c:v>34.074643217140036</c:v>
                </c:pt>
                <c:pt idx="1565">
                  <c:v>33.068534411112779</c:v>
                </c:pt>
                <c:pt idx="1566">
                  <c:v>32.163038687444363</c:v>
                </c:pt>
                <c:pt idx="1567">
                  <c:v>31.404318760780146</c:v>
                </c:pt>
                <c:pt idx="1568">
                  <c:v>27.667392586862494</c:v>
                </c:pt>
                <c:pt idx="1569">
                  <c:v>28.577373113360103</c:v>
                </c:pt>
                <c:pt idx="1570">
                  <c:v>30.00510381105682</c:v>
                </c:pt>
                <c:pt idx="1571">
                  <c:v>30.499953255020461</c:v>
                </c:pt>
                <c:pt idx="1572">
                  <c:v>30.277204433096003</c:v>
                </c:pt>
                <c:pt idx="1573">
                  <c:v>29.085704152008432</c:v>
                </c:pt>
                <c:pt idx="1574">
                  <c:v>30.292130640918678</c:v>
                </c:pt>
                <c:pt idx="1575">
                  <c:v>29.005883253118689</c:v>
                </c:pt>
                <c:pt idx="1576">
                  <c:v>28.128107508688341</c:v>
                </c:pt>
                <c:pt idx="1577">
                  <c:v>26.387672541183356</c:v>
                </c:pt>
                <c:pt idx="1578">
                  <c:v>23.463120467431445</c:v>
                </c:pt>
                <c:pt idx="1579">
                  <c:v>23.588713528842369</c:v>
                </c:pt>
                <c:pt idx="1580">
                  <c:v>22.365036801224331</c:v>
                </c:pt>
                <c:pt idx="1581">
                  <c:v>21.956233863659083</c:v>
                </c:pt>
                <c:pt idx="1582">
                  <c:v>23.34839650272513</c:v>
                </c:pt>
                <c:pt idx="1583">
                  <c:v>23.101442537685635</c:v>
                </c:pt>
                <c:pt idx="1584">
                  <c:v>22.898348576613216</c:v>
                </c:pt>
                <c:pt idx="1585">
                  <c:v>21.214102123415284</c:v>
                </c:pt>
                <c:pt idx="1586">
                  <c:v>21.30971902699099</c:v>
                </c:pt>
                <c:pt idx="1587">
                  <c:v>22.427939577730903</c:v>
                </c:pt>
                <c:pt idx="1588">
                  <c:v>23.591080453481485</c:v>
                </c:pt>
                <c:pt idx="1589">
                  <c:v>24.832223259531062</c:v>
                </c:pt>
                <c:pt idx="1590">
                  <c:v>24.867329101268787</c:v>
                </c:pt>
                <c:pt idx="1591">
                  <c:v>24.642251409932165</c:v>
                </c:pt>
                <c:pt idx="1592">
                  <c:v>25.243686752606258</c:v>
                </c:pt>
                <c:pt idx="1593">
                  <c:v>25.682756070579686</c:v>
                </c:pt>
                <c:pt idx="1594">
                  <c:v>25.946798218420124</c:v>
                </c:pt>
                <c:pt idx="1595">
                  <c:v>26.635170511081537</c:v>
                </c:pt>
                <c:pt idx="1596">
                  <c:v>27.658540355736584</c:v>
                </c:pt>
                <c:pt idx="1597">
                  <c:v>27.650862036740218</c:v>
                </c:pt>
                <c:pt idx="1598">
                  <c:v>26.886530384035865</c:v>
                </c:pt>
                <c:pt idx="1599">
                  <c:v>26.900577508444893</c:v>
                </c:pt>
                <c:pt idx="1600">
                  <c:v>25.902814292943763</c:v>
                </c:pt>
                <c:pt idx="1601">
                  <c:v>26.401285366474916</c:v>
                </c:pt>
                <c:pt idx="1602">
                  <c:v>25.695888646268561</c:v>
                </c:pt>
                <c:pt idx="1603">
                  <c:v>25.174462226477775</c:v>
                </c:pt>
                <c:pt idx="1604">
                  <c:v>25.668406776357692</c:v>
                </c:pt>
                <c:pt idx="1605">
                  <c:v>25.411655665489334</c:v>
                </c:pt>
                <c:pt idx="1606">
                  <c:v>26.465310814818043</c:v>
                </c:pt>
                <c:pt idx="1607">
                  <c:v>27.144808694741229</c:v>
                </c:pt>
                <c:pt idx="1608">
                  <c:v>26.587250697970372</c:v>
                </c:pt>
                <c:pt idx="1609">
                  <c:v>26.74486312810118</c:v>
                </c:pt>
                <c:pt idx="1610">
                  <c:v>26.339142131057926</c:v>
                </c:pt>
                <c:pt idx="1611">
                  <c:v>25.408922569114459</c:v>
                </c:pt>
                <c:pt idx="1612">
                  <c:v>25.65023018718297</c:v>
                </c:pt>
                <c:pt idx="1613">
                  <c:v>26.068394871883992</c:v>
                </c:pt>
                <c:pt idx="1614">
                  <c:v>26.287871091254747</c:v>
                </c:pt>
                <c:pt idx="1615">
                  <c:v>26.104381410936153</c:v>
                </c:pt>
                <c:pt idx="1616">
                  <c:v>25.730122990164478</c:v>
                </c:pt>
                <c:pt idx="1617">
                  <c:v>24.876538723647961</c:v>
                </c:pt>
                <c:pt idx="1618">
                  <c:v>25.931783309069029</c:v>
                </c:pt>
                <c:pt idx="1619">
                  <c:v>26.443803114292411</c:v>
                </c:pt>
                <c:pt idx="1620">
                  <c:v>26.468702626685726</c:v>
                </c:pt>
                <c:pt idx="1621">
                  <c:v>26.249624763583302</c:v>
                </c:pt>
                <c:pt idx="1622">
                  <c:v>26.327837778667686</c:v>
                </c:pt>
                <c:pt idx="1623">
                  <c:v>26.147280943874517</c:v>
                </c:pt>
                <c:pt idx="1624">
                  <c:v>25.650640708757344</c:v>
                </c:pt>
                <c:pt idx="1625">
                  <c:v>24.749582241646372</c:v>
                </c:pt>
                <c:pt idx="1626">
                  <c:v>24.696786766853304</c:v>
                </c:pt>
                <c:pt idx="1627">
                  <c:v>25.051393562010961</c:v>
                </c:pt>
                <c:pt idx="1628">
                  <c:v>25.644156440797389</c:v>
                </c:pt>
                <c:pt idx="1629">
                  <c:v>26.538040282101722</c:v>
                </c:pt>
                <c:pt idx="1630">
                  <c:v>26.928020270856486</c:v>
                </c:pt>
                <c:pt idx="1631">
                  <c:v>27.28268978757168</c:v>
                </c:pt>
                <c:pt idx="1632">
                  <c:v>27.207536656807132</c:v>
                </c:pt>
                <c:pt idx="1633">
                  <c:v>27.315181413516612</c:v>
                </c:pt>
                <c:pt idx="1634">
                  <c:v>26.227605554650896</c:v>
                </c:pt>
                <c:pt idx="1635">
                  <c:v>26.976268314189081</c:v>
                </c:pt>
                <c:pt idx="1636">
                  <c:v>27.548490451851258</c:v>
                </c:pt>
                <c:pt idx="1637">
                  <c:v>27.418262740410594</c:v>
                </c:pt>
                <c:pt idx="1638">
                  <c:v>27.410088167204325</c:v>
                </c:pt>
                <c:pt idx="1639">
                  <c:v>26.148607189312312</c:v>
                </c:pt>
                <c:pt idx="1640">
                  <c:v>26.725743047696902</c:v>
                </c:pt>
                <c:pt idx="1641">
                  <c:v>27.320648130462015</c:v>
                </c:pt>
                <c:pt idx="1642">
                  <c:v>25.729053579498373</c:v>
                </c:pt>
                <c:pt idx="1643">
                  <c:v>25.955510105240222</c:v>
                </c:pt>
                <c:pt idx="1644">
                  <c:v>24.022317760836817</c:v>
                </c:pt>
                <c:pt idx="1645">
                  <c:v>23.495263401811773</c:v>
                </c:pt>
                <c:pt idx="1646">
                  <c:v>22.606810842249331</c:v>
                </c:pt>
                <c:pt idx="1647">
                  <c:v>23.356040643201599</c:v>
                </c:pt>
                <c:pt idx="1648">
                  <c:v>23.696432116623175</c:v>
                </c:pt>
                <c:pt idx="1649">
                  <c:v>22.416812802281928</c:v>
                </c:pt>
                <c:pt idx="1650">
                  <c:v>20.90720646266157</c:v>
                </c:pt>
                <c:pt idx="1651">
                  <c:v>21.401617360047922</c:v>
                </c:pt>
                <c:pt idx="1652">
                  <c:v>20.362733946097507</c:v>
                </c:pt>
                <c:pt idx="1653">
                  <c:v>16.387356548789825</c:v>
                </c:pt>
                <c:pt idx="1654">
                  <c:v>15.259659405704571</c:v>
                </c:pt>
                <c:pt idx="1655">
                  <c:v>15.376080747423758</c:v>
                </c:pt>
                <c:pt idx="1656">
                  <c:v>15.174651936879661</c:v>
                </c:pt>
                <c:pt idx="1657">
                  <c:v>14.122181801918892</c:v>
                </c:pt>
                <c:pt idx="1658">
                  <c:v>13.323667656863925</c:v>
                </c:pt>
                <c:pt idx="1659">
                  <c:v>14.981866453039245</c:v>
                </c:pt>
                <c:pt idx="1660">
                  <c:v>15.996355755263147</c:v>
                </c:pt>
                <c:pt idx="1661">
                  <c:v>16.384182816215333</c:v>
                </c:pt>
                <c:pt idx="1662">
                  <c:v>16.694620816995613</c:v>
                </c:pt>
                <c:pt idx="1663">
                  <c:v>18.094069801576072</c:v>
                </c:pt>
                <c:pt idx="1664">
                  <c:v>18.831902264840068</c:v>
                </c:pt>
                <c:pt idx="1665">
                  <c:v>19.358008443486828</c:v>
                </c:pt>
                <c:pt idx="1666">
                  <c:v>19.812761079966041</c:v>
                </c:pt>
                <c:pt idx="1667">
                  <c:v>20.322376500216528</c:v>
                </c:pt>
                <c:pt idx="1668">
                  <c:v>20.527859801454401</c:v>
                </c:pt>
                <c:pt idx="1669">
                  <c:v>19.920539306600432</c:v>
                </c:pt>
                <c:pt idx="1670">
                  <c:v>21.004601209715346</c:v>
                </c:pt>
                <c:pt idx="1671">
                  <c:v>21.804845599625139</c:v>
                </c:pt>
                <c:pt idx="1672">
                  <c:v>20.48006863842339</c:v>
                </c:pt>
                <c:pt idx="1673">
                  <c:v>19.742039853739438</c:v>
                </c:pt>
                <c:pt idx="1674">
                  <c:v>19.66866047071769</c:v>
                </c:pt>
                <c:pt idx="1675">
                  <c:v>19.770299174358563</c:v>
                </c:pt>
                <c:pt idx="1676">
                  <c:v>20.38139523320401</c:v>
                </c:pt>
                <c:pt idx="1677">
                  <c:v>21.240127651759405</c:v>
                </c:pt>
                <c:pt idx="1678">
                  <c:v>21.700723827760598</c:v>
                </c:pt>
                <c:pt idx="1679">
                  <c:v>22.396379773044202</c:v>
                </c:pt>
                <c:pt idx="1680">
                  <c:v>22.978299430554966</c:v>
                </c:pt>
                <c:pt idx="1681">
                  <c:v>23.489828703298514</c:v>
                </c:pt>
                <c:pt idx="1682">
                  <c:v>22.899336430143634</c:v>
                </c:pt>
                <c:pt idx="1683">
                  <c:v>23.143929447285938</c:v>
                </c:pt>
                <c:pt idx="1684">
                  <c:v>23.059491506095327</c:v>
                </c:pt>
                <c:pt idx="1685">
                  <c:v>22.100831286610983</c:v>
                </c:pt>
                <c:pt idx="1686">
                  <c:v>22.610981701156611</c:v>
                </c:pt>
                <c:pt idx="1687">
                  <c:v>20.049852721660489</c:v>
                </c:pt>
                <c:pt idx="1688">
                  <c:v>19.698114568877706</c:v>
                </c:pt>
                <c:pt idx="1689">
                  <c:v>20.155824786688743</c:v>
                </c:pt>
                <c:pt idx="1690">
                  <c:v>20.34524679764581</c:v>
                </c:pt>
                <c:pt idx="1691">
                  <c:v>20.52357549943169</c:v>
                </c:pt>
                <c:pt idx="1692">
                  <c:v>21.213008091803449</c:v>
                </c:pt>
                <c:pt idx="1693">
                  <c:v>21.797435963717529</c:v>
                </c:pt>
                <c:pt idx="1694">
                  <c:v>22.053943972904698</c:v>
                </c:pt>
                <c:pt idx="1695">
                  <c:v>21.779246906824888</c:v>
                </c:pt>
                <c:pt idx="1696">
                  <c:v>20.941467419743471</c:v>
                </c:pt>
                <c:pt idx="1697">
                  <c:v>20.547504086856083</c:v>
                </c:pt>
                <c:pt idx="1698">
                  <c:v>20.99934129338056</c:v>
                </c:pt>
                <c:pt idx="1699">
                  <c:v>21.410428453442936</c:v>
                </c:pt>
                <c:pt idx="1700">
                  <c:v>21.783690301727678</c:v>
                </c:pt>
                <c:pt idx="1701">
                  <c:v>21.57710965452878</c:v>
                </c:pt>
                <c:pt idx="1702">
                  <c:v>20.8981620595737</c:v>
                </c:pt>
                <c:pt idx="1703">
                  <c:v>21.238261139845612</c:v>
                </c:pt>
                <c:pt idx="1704">
                  <c:v>21.900475413821802</c:v>
                </c:pt>
                <c:pt idx="1705">
                  <c:v>22.052724336861939</c:v>
                </c:pt>
                <c:pt idx="1706">
                  <c:v>22.419207114602571</c:v>
                </c:pt>
                <c:pt idx="1707">
                  <c:v>22.595655396105585</c:v>
                </c:pt>
                <c:pt idx="1708">
                  <c:v>23.411841781842398</c:v>
                </c:pt>
                <c:pt idx="1709">
                  <c:v>22.925333173915323</c:v>
                </c:pt>
                <c:pt idx="1710">
                  <c:v>23.492460177159629</c:v>
                </c:pt>
                <c:pt idx="1711">
                  <c:v>23.356649094916083</c:v>
                </c:pt>
                <c:pt idx="1712">
                  <c:v>23.442287167960597</c:v>
                </c:pt>
                <c:pt idx="1713">
                  <c:v>23.83473788763142</c:v>
                </c:pt>
                <c:pt idx="1714">
                  <c:v>24.642077092412048</c:v>
                </c:pt>
                <c:pt idx="1715">
                  <c:v>24.861869296461929</c:v>
                </c:pt>
                <c:pt idx="1716">
                  <c:v>24.859609093632695</c:v>
                </c:pt>
                <c:pt idx="1717">
                  <c:v>24.590930877894124</c:v>
                </c:pt>
                <c:pt idx="1718">
                  <c:v>24.956039153965374</c:v>
                </c:pt>
                <c:pt idx="1719">
                  <c:v>24.786315396962625</c:v>
                </c:pt>
                <c:pt idx="1720">
                  <c:v>24.943274109902578</c:v>
                </c:pt>
                <c:pt idx="1721">
                  <c:v>25.558007623511287</c:v>
                </c:pt>
                <c:pt idx="1722">
                  <c:v>25.81754597615873</c:v>
                </c:pt>
                <c:pt idx="1723">
                  <c:v>25.617606421799387</c:v>
                </c:pt>
                <c:pt idx="1724">
                  <c:v>25.918436892606184</c:v>
                </c:pt>
                <c:pt idx="1725">
                  <c:v>25.16274828308325</c:v>
                </c:pt>
                <c:pt idx="1726">
                  <c:v>26.606817147143413</c:v>
                </c:pt>
                <c:pt idx="1727">
                  <c:v>26.794085482572541</c:v>
                </c:pt>
                <c:pt idx="1728">
                  <c:v>26.492295420383119</c:v>
                </c:pt>
                <c:pt idx="1729">
                  <c:v>26.995513699383228</c:v>
                </c:pt>
                <c:pt idx="1730">
                  <c:v>26.728605452928473</c:v>
                </c:pt>
                <c:pt idx="1731">
                  <c:v>26.791371680192317</c:v>
                </c:pt>
                <c:pt idx="1732">
                  <c:v>26.806111379650815</c:v>
                </c:pt>
                <c:pt idx="1733">
                  <c:v>26.49589529278483</c:v>
                </c:pt>
                <c:pt idx="1734">
                  <c:v>26.381136336399685</c:v>
                </c:pt>
                <c:pt idx="1735">
                  <c:v>25.693658417057698</c:v>
                </c:pt>
                <c:pt idx="1736">
                  <c:v>24.496752170486424</c:v>
                </c:pt>
                <c:pt idx="1737">
                  <c:v>25.491441046066743</c:v>
                </c:pt>
                <c:pt idx="1738">
                  <c:v>26.225851890971935</c:v>
                </c:pt>
                <c:pt idx="1739">
                  <c:v>25.965424037124173</c:v>
                </c:pt>
                <c:pt idx="1740">
                  <c:v>24.206167203878479</c:v>
                </c:pt>
                <c:pt idx="1741">
                  <c:v>24.002606777289756</c:v>
                </c:pt>
                <c:pt idx="1742">
                  <c:v>25.372298620187912</c:v>
                </c:pt>
                <c:pt idx="1743">
                  <c:v>25.922337543673883</c:v>
                </c:pt>
                <c:pt idx="1744">
                  <c:v>25.694709923449981</c:v>
                </c:pt>
                <c:pt idx="1745">
                  <c:v>25.840372927670515</c:v>
                </c:pt>
                <c:pt idx="1746">
                  <c:v>26.694003256096302</c:v>
                </c:pt>
                <c:pt idx="1747">
                  <c:v>26.948872433723867</c:v>
                </c:pt>
                <c:pt idx="1748">
                  <c:v>26.727873346478543</c:v>
                </c:pt>
                <c:pt idx="1749">
                  <c:v>26.525143085070596</c:v>
                </c:pt>
                <c:pt idx="1750">
                  <c:v>26.850953531056277</c:v>
                </c:pt>
                <c:pt idx="1751">
                  <c:v>27.865098223923546</c:v>
                </c:pt>
                <c:pt idx="1752">
                  <c:v>28.063573742124472</c:v>
                </c:pt>
                <c:pt idx="1753">
                  <c:v>28.655106525184145</c:v>
                </c:pt>
                <c:pt idx="1754">
                  <c:v>29.086921742464664</c:v>
                </c:pt>
                <c:pt idx="1755">
                  <c:v>28.904245956275172</c:v>
                </c:pt>
                <c:pt idx="1756">
                  <c:v>29.313344980271456</c:v>
                </c:pt>
                <c:pt idx="1757">
                  <c:v>29.748503240632768</c:v>
                </c:pt>
                <c:pt idx="1758">
                  <c:v>30.00222074401858</c:v>
                </c:pt>
                <c:pt idx="1759">
                  <c:v>29.914959397497505</c:v>
                </c:pt>
                <c:pt idx="1760">
                  <c:v>30.168114410678911</c:v>
                </c:pt>
                <c:pt idx="1761">
                  <c:v>30.920393290333845</c:v>
                </c:pt>
                <c:pt idx="1762">
                  <c:v>31.298913333880268</c:v>
                </c:pt>
                <c:pt idx="1763">
                  <c:v>32.086132007706006</c:v>
                </c:pt>
                <c:pt idx="1764">
                  <c:v>33.30734382803066</c:v>
                </c:pt>
                <c:pt idx="1765">
                  <c:v>32.03538233925029</c:v>
                </c:pt>
                <c:pt idx="1766">
                  <c:v>31.808409057643114</c:v>
                </c:pt>
                <c:pt idx="1767">
                  <c:v>30.970179293325224</c:v>
                </c:pt>
                <c:pt idx="1768">
                  <c:v>31.243615074864614</c:v>
                </c:pt>
                <c:pt idx="1769">
                  <c:v>31.630556496454599</c:v>
                </c:pt>
                <c:pt idx="1770">
                  <c:v>31.886366962158981</c:v>
                </c:pt>
                <c:pt idx="1771">
                  <c:v>32.390276880301116</c:v>
                </c:pt>
                <c:pt idx="1772">
                  <c:v>32.622891120500185</c:v>
                </c:pt>
                <c:pt idx="1773">
                  <c:v>31.0379610780065</c:v>
                </c:pt>
                <c:pt idx="1774">
                  <c:v>30.195583406705236</c:v>
                </c:pt>
                <c:pt idx="1775">
                  <c:v>28.291857012072871</c:v>
                </c:pt>
                <c:pt idx="1776">
                  <c:v>28.38016446354758</c:v>
                </c:pt>
                <c:pt idx="1777">
                  <c:v>29.541548965131209</c:v>
                </c:pt>
                <c:pt idx="1778">
                  <c:v>29.57619601478482</c:v>
                </c:pt>
                <c:pt idx="1779">
                  <c:v>30.13351717138751</c:v>
                </c:pt>
                <c:pt idx="1780">
                  <c:v>29.242030936939841</c:v>
                </c:pt>
                <c:pt idx="1781">
                  <c:v>29.283796275306262</c:v>
                </c:pt>
                <c:pt idx="1782">
                  <c:v>29.98668533504252</c:v>
                </c:pt>
                <c:pt idx="1783">
                  <c:v>28.705397371833072</c:v>
                </c:pt>
                <c:pt idx="1784">
                  <c:v>29.22952023303527</c:v>
                </c:pt>
                <c:pt idx="1785">
                  <c:v>28.8411228819534</c:v>
                </c:pt>
                <c:pt idx="1786">
                  <c:v>29.836867659083431</c:v>
                </c:pt>
                <c:pt idx="1787">
                  <c:v>30.331822322243287</c:v>
                </c:pt>
                <c:pt idx="1788">
                  <c:v>30.985220300230694</c:v>
                </c:pt>
                <c:pt idx="1789">
                  <c:v>30.729609007679038</c:v>
                </c:pt>
                <c:pt idx="1790">
                  <c:v>24.816975373462075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4FA6-B88F-5C3D94DF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2127"/>
        <c:axId val="2033996719"/>
      </c:scatterChart>
      <c:valAx>
        <c:axId val="2034002127"/>
        <c:scaling>
          <c:orientation val="minMax"/>
          <c:max val="2021"/>
          <c:min val="18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3996719"/>
        <c:crosses val="autoZero"/>
        <c:crossBetween val="midCat"/>
      </c:valAx>
      <c:valAx>
        <c:axId val="20339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40021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i="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graphs!$A$48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'epidemic data'!$A$2:$A$148</c:f>
              <c:numCache>
                <c:formatCode>m/d/yy;@</c:formatCode>
                <c:ptCount val="14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</c:numCache>
            </c:numRef>
          </c:xVal>
          <c:yVal>
            <c:numRef>
              <c:f>'epidemic data'!$F$2:$F$148</c:f>
              <c:numCache>
                <c:formatCode>General</c:formatCode>
                <c:ptCount val="147"/>
                <c:pt idx="0">
                  <c:v>0</c:v>
                </c:pt>
                <c:pt idx="1">
                  <c:v>95</c:v>
                </c:pt>
                <c:pt idx="2">
                  <c:v>277</c:v>
                </c:pt>
                <c:pt idx="3">
                  <c:v>486</c:v>
                </c:pt>
                <c:pt idx="4">
                  <c:v>669</c:v>
                </c:pt>
                <c:pt idx="5">
                  <c:v>802</c:v>
                </c:pt>
                <c:pt idx="6">
                  <c:v>2632</c:v>
                </c:pt>
                <c:pt idx="7">
                  <c:v>578</c:v>
                </c:pt>
                <c:pt idx="8">
                  <c:v>2054</c:v>
                </c:pt>
                <c:pt idx="9">
                  <c:v>1661</c:v>
                </c:pt>
                <c:pt idx="10">
                  <c:v>2089</c:v>
                </c:pt>
                <c:pt idx="11">
                  <c:v>4739</c:v>
                </c:pt>
                <c:pt idx="12">
                  <c:v>3086</c:v>
                </c:pt>
                <c:pt idx="13">
                  <c:v>3991</c:v>
                </c:pt>
                <c:pt idx="14">
                  <c:v>3733</c:v>
                </c:pt>
                <c:pt idx="15">
                  <c:v>3147</c:v>
                </c:pt>
                <c:pt idx="16">
                  <c:v>3523</c:v>
                </c:pt>
                <c:pt idx="17">
                  <c:v>2704</c:v>
                </c:pt>
                <c:pt idx="18">
                  <c:v>3015</c:v>
                </c:pt>
                <c:pt idx="19">
                  <c:v>2525</c:v>
                </c:pt>
                <c:pt idx="20">
                  <c:v>2032</c:v>
                </c:pt>
                <c:pt idx="21">
                  <c:v>373</c:v>
                </c:pt>
                <c:pt idx="22">
                  <c:v>15136</c:v>
                </c:pt>
                <c:pt idx="23">
                  <c:v>6463</c:v>
                </c:pt>
                <c:pt idx="24">
                  <c:v>2055</c:v>
                </c:pt>
                <c:pt idx="25">
                  <c:v>2100</c:v>
                </c:pt>
                <c:pt idx="26">
                  <c:v>1921</c:v>
                </c:pt>
                <c:pt idx="27">
                  <c:v>1777</c:v>
                </c:pt>
                <c:pt idx="28">
                  <c:v>408</c:v>
                </c:pt>
                <c:pt idx="29">
                  <c:v>458</c:v>
                </c:pt>
                <c:pt idx="30">
                  <c:v>473</c:v>
                </c:pt>
                <c:pt idx="31">
                  <c:v>1451</c:v>
                </c:pt>
                <c:pt idx="32">
                  <c:v>21</c:v>
                </c:pt>
                <c:pt idx="33">
                  <c:v>219</c:v>
                </c:pt>
                <c:pt idx="34">
                  <c:v>513</c:v>
                </c:pt>
                <c:pt idx="35">
                  <c:v>412</c:v>
                </c:pt>
                <c:pt idx="36">
                  <c:v>434</c:v>
                </c:pt>
                <c:pt idx="37">
                  <c:v>328</c:v>
                </c:pt>
                <c:pt idx="38">
                  <c:v>428</c:v>
                </c:pt>
                <c:pt idx="39">
                  <c:v>576</c:v>
                </c:pt>
                <c:pt idx="40">
                  <c:v>204</c:v>
                </c:pt>
                <c:pt idx="41">
                  <c:v>125</c:v>
                </c:pt>
                <c:pt idx="42">
                  <c:v>125</c:v>
                </c:pt>
                <c:pt idx="43">
                  <c:v>151</c:v>
                </c:pt>
                <c:pt idx="44">
                  <c:v>153</c:v>
                </c:pt>
                <c:pt idx="45">
                  <c:v>80</c:v>
                </c:pt>
                <c:pt idx="46">
                  <c:v>53</c:v>
                </c:pt>
                <c:pt idx="47">
                  <c:v>37</c:v>
                </c:pt>
                <c:pt idx="48">
                  <c:v>27</c:v>
                </c:pt>
                <c:pt idx="49">
                  <c:v>34</c:v>
                </c:pt>
                <c:pt idx="50">
                  <c:v>11</c:v>
                </c:pt>
                <c:pt idx="51">
                  <c:v>13</c:v>
                </c:pt>
                <c:pt idx="52">
                  <c:v>32</c:v>
                </c:pt>
                <c:pt idx="53">
                  <c:v>26</c:v>
                </c:pt>
                <c:pt idx="54">
                  <c:v>30</c:v>
                </c:pt>
                <c:pt idx="55">
                  <c:v>25</c:v>
                </c:pt>
                <c:pt idx="56">
                  <c:v>44</c:v>
                </c:pt>
                <c:pt idx="57">
                  <c:v>54</c:v>
                </c:pt>
                <c:pt idx="58">
                  <c:v>94</c:v>
                </c:pt>
                <c:pt idx="59">
                  <c:v>55</c:v>
                </c:pt>
                <c:pt idx="60">
                  <c:v>130</c:v>
                </c:pt>
                <c:pt idx="61">
                  <c:v>63</c:v>
                </c:pt>
                <c:pt idx="62">
                  <c:v>93</c:v>
                </c:pt>
                <c:pt idx="63">
                  <c:v>70</c:v>
                </c:pt>
                <c:pt idx="64">
                  <c:v>121</c:v>
                </c:pt>
                <c:pt idx="65">
                  <c:v>115</c:v>
                </c:pt>
                <c:pt idx="66">
                  <c:v>102</c:v>
                </c:pt>
                <c:pt idx="67">
                  <c:v>123</c:v>
                </c:pt>
                <c:pt idx="68">
                  <c:v>76</c:v>
                </c:pt>
                <c:pt idx="69">
                  <c:v>81</c:v>
                </c:pt>
                <c:pt idx="70">
                  <c:v>82</c:v>
                </c:pt>
                <c:pt idx="71">
                  <c:v>71</c:v>
                </c:pt>
                <c:pt idx="72">
                  <c:v>79</c:v>
                </c:pt>
                <c:pt idx="73">
                  <c:v>32</c:v>
                </c:pt>
                <c:pt idx="74">
                  <c:v>59</c:v>
                </c:pt>
                <c:pt idx="75">
                  <c:v>63</c:v>
                </c:pt>
                <c:pt idx="76">
                  <c:v>53</c:v>
                </c:pt>
                <c:pt idx="77">
                  <c:v>91</c:v>
                </c:pt>
                <c:pt idx="78">
                  <c:v>74</c:v>
                </c:pt>
                <c:pt idx="79">
                  <c:v>58</c:v>
                </c:pt>
                <c:pt idx="80">
                  <c:v>73</c:v>
                </c:pt>
                <c:pt idx="81">
                  <c:v>120</c:v>
                </c:pt>
                <c:pt idx="82">
                  <c:v>79</c:v>
                </c:pt>
                <c:pt idx="83">
                  <c:v>93</c:v>
                </c:pt>
                <c:pt idx="84">
                  <c:v>50</c:v>
                </c:pt>
                <c:pt idx="85">
                  <c:v>47</c:v>
                </c:pt>
                <c:pt idx="86">
                  <c:v>357</c:v>
                </c:pt>
                <c:pt idx="87">
                  <c:v>27</c:v>
                </c:pt>
                <c:pt idx="88">
                  <c:v>18</c:v>
                </c:pt>
                <c:pt idx="89">
                  <c:v>12</c:v>
                </c:pt>
                <c:pt idx="90">
                  <c:v>36</c:v>
                </c:pt>
                <c:pt idx="91">
                  <c:v>15</c:v>
                </c:pt>
                <c:pt idx="92">
                  <c:v>16</c:v>
                </c:pt>
                <c:pt idx="93">
                  <c:v>15</c:v>
                </c:pt>
                <c:pt idx="94">
                  <c:v>10</c:v>
                </c:pt>
                <c:pt idx="95">
                  <c:v>3</c:v>
                </c:pt>
                <c:pt idx="96">
                  <c:v>6</c:v>
                </c:pt>
                <c:pt idx="97">
                  <c:v>22</c:v>
                </c:pt>
                <c:pt idx="98">
                  <c:v>4</c:v>
                </c:pt>
                <c:pt idx="99">
                  <c:v>12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5</c:v>
                </c:pt>
                <c:pt idx="107">
                  <c:v>1</c:v>
                </c:pt>
                <c:pt idx="108">
                  <c:v>14</c:v>
                </c:pt>
                <c:pt idx="109">
                  <c:v>20</c:v>
                </c:pt>
                <c:pt idx="110">
                  <c:v>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6</c:v>
                </c:pt>
                <c:pt idx="116">
                  <c:v>10</c:v>
                </c:pt>
                <c:pt idx="117">
                  <c:v>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18</c:v>
                </c:pt>
                <c:pt idx="122">
                  <c:v>3</c:v>
                </c:pt>
                <c:pt idx="123">
                  <c:v>11</c:v>
                </c:pt>
                <c:pt idx="124">
                  <c:v>7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17</c:v>
                </c:pt>
                <c:pt idx="129">
                  <c:v>5</c:v>
                </c:pt>
                <c:pt idx="130">
                  <c:v>18</c:v>
                </c:pt>
                <c:pt idx="131">
                  <c:v>8</c:v>
                </c:pt>
                <c:pt idx="132">
                  <c:v>7</c:v>
                </c:pt>
                <c:pt idx="133">
                  <c:v>-1</c:v>
                </c:pt>
                <c:pt idx="134">
                  <c:v>11</c:v>
                </c:pt>
                <c:pt idx="135">
                  <c:v>6</c:v>
                </c:pt>
                <c:pt idx="136">
                  <c:v>9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11</c:v>
                </c:pt>
                <c:pt idx="141">
                  <c:v>7</c:v>
                </c:pt>
                <c:pt idx="142">
                  <c:v>12</c:v>
                </c:pt>
                <c:pt idx="143">
                  <c:v>58</c:v>
                </c:pt>
                <c:pt idx="144">
                  <c:v>49</c:v>
                </c:pt>
                <c:pt idx="145">
                  <c:v>43</c:v>
                </c:pt>
                <c:pt idx="14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D-458F-887D-6DFEBF7F6BD0}"/>
            </c:ext>
          </c:extLst>
        </c:ser>
        <c:ser>
          <c:idx val="0"/>
          <c:order val="2"/>
          <c:tx>
            <c:strRef>
              <c:f>graphs!$A$49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'epidemic data'!$A$2:$A$148</c:f>
              <c:numCache>
                <c:formatCode>m/d/yy;@</c:formatCode>
                <c:ptCount val="14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</c:numCache>
            </c:numRef>
          </c:xVal>
          <c:yVal>
            <c:numRef>
              <c:f>'epidemic data'!$G$2:$G$148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42</c:v>
                </c:pt>
                <c:pt idx="32">
                  <c:v>93</c:v>
                </c:pt>
                <c:pt idx="33">
                  <c:v>74</c:v>
                </c:pt>
                <c:pt idx="34">
                  <c:v>93</c:v>
                </c:pt>
                <c:pt idx="35">
                  <c:v>131</c:v>
                </c:pt>
                <c:pt idx="36">
                  <c:v>202</c:v>
                </c:pt>
                <c:pt idx="37">
                  <c:v>233</c:v>
                </c:pt>
                <c:pt idx="38">
                  <c:v>240</c:v>
                </c:pt>
                <c:pt idx="39">
                  <c:v>566</c:v>
                </c:pt>
                <c:pt idx="40">
                  <c:v>342</c:v>
                </c:pt>
                <c:pt idx="41">
                  <c:v>466</c:v>
                </c:pt>
                <c:pt idx="42">
                  <c:v>587</c:v>
                </c:pt>
                <c:pt idx="43">
                  <c:v>769</c:v>
                </c:pt>
                <c:pt idx="44">
                  <c:v>778</c:v>
                </c:pt>
                <c:pt idx="45">
                  <c:v>1247</c:v>
                </c:pt>
                <c:pt idx="46">
                  <c:v>1492</c:v>
                </c:pt>
                <c:pt idx="47">
                  <c:v>1797</c:v>
                </c:pt>
                <c:pt idx="48">
                  <c:v>977</c:v>
                </c:pt>
                <c:pt idx="49">
                  <c:v>2313</c:v>
                </c:pt>
                <c:pt idx="50">
                  <c:v>2651</c:v>
                </c:pt>
                <c:pt idx="51">
                  <c:v>2547</c:v>
                </c:pt>
                <c:pt idx="52">
                  <c:v>3497</c:v>
                </c:pt>
                <c:pt idx="53">
                  <c:v>3590</c:v>
                </c:pt>
                <c:pt idx="54">
                  <c:v>3233</c:v>
                </c:pt>
                <c:pt idx="55">
                  <c:v>3526</c:v>
                </c:pt>
                <c:pt idx="56">
                  <c:v>4207</c:v>
                </c:pt>
                <c:pt idx="57">
                  <c:v>5322</c:v>
                </c:pt>
                <c:pt idx="58">
                  <c:v>5986</c:v>
                </c:pt>
                <c:pt idx="59">
                  <c:v>6557</c:v>
                </c:pt>
                <c:pt idx="60">
                  <c:v>5560</c:v>
                </c:pt>
                <c:pt idx="61">
                  <c:v>4789</c:v>
                </c:pt>
                <c:pt idx="62">
                  <c:v>5249</c:v>
                </c:pt>
                <c:pt idx="63">
                  <c:v>5210</c:v>
                </c:pt>
                <c:pt idx="64">
                  <c:v>6203</c:v>
                </c:pt>
                <c:pt idx="65">
                  <c:v>5909</c:v>
                </c:pt>
                <c:pt idx="66">
                  <c:v>5974</c:v>
                </c:pt>
                <c:pt idx="67">
                  <c:v>5217</c:v>
                </c:pt>
                <c:pt idx="68">
                  <c:v>4050</c:v>
                </c:pt>
                <c:pt idx="69">
                  <c:v>4053</c:v>
                </c:pt>
                <c:pt idx="70">
                  <c:v>4782</c:v>
                </c:pt>
                <c:pt idx="71">
                  <c:v>4668</c:v>
                </c:pt>
                <c:pt idx="72">
                  <c:v>4585</c:v>
                </c:pt>
                <c:pt idx="73">
                  <c:v>4805</c:v>
                </c:pt>
                <c:pt idx="74">
                  <c:v>4316</c:v>
                </c:pt>
                <c:pt idx="75">
                  <c:v>3599</c:v>
                </c:pt>
                <c:pt idx="76">
                  <c:v>3039</c:v>
                </c:pt>
                <c:pt idx="77">
                  <c:v>3836</c:v>
                </c:pt>
                <c:pt idx="78">
                  <c:v>4204</c:v>
                </c:pt>
                <c:pt idx="79">
                  <c:v>3951</c:v>
                </c:pt>
                <c:pt idx="80">
                  <c:v>4694</c:v>
                </c:pt>
                <c:pt idx="81">
                  <c:v>4092</c:v>
                </c:pt>
                <c:pt idx="82">
                  <c:v>3153</c:v>
                </c:pt>
                <c:pt idx="83">
                  <c:v>2972</c:v>
                </c:pt>
                <c:pt idx="84">
                  <c:v>2667</c:v>
                </c:pt>
                <c:pt idx="85">
                  <c:v>3786</c:v>
                </c:pt>
                <c:pt idx="86">
                  <c:v>3493</c:v>
                </c:pt>
                <c:pt idx="87">
                  <c:v>3491</c:v>
                </c:pt>
                <c:pt idx="88">
                  <c:v>3047</c:v>
                </c:pt>
                <c:pt idx="89">
                  <c:v>2256</c:v>
                </c:pt>
                <c:pt idx="90">
                  <c:v>2729</c:v>
                </c:pt>
                <c:pt idx="91">
                  <c:v>3370</c:v>
                </c:pt>
                <c:pt idx="92">
                  <c:v>2646</c:v>
                </c:pt>
                <c:pt idx="93">
                  <c:v>3021</c:v>
                </c:pt>
                <c:pt idx="94">
                  <c:v>2357</c:v>
                </c:pt>
                <c:pt idx="95">
                  <c:v>2324</c:v>
                </c:pt>
                <c:pt idx="96">
                  <c:v>1739</c:v>
                </c:pt>
                <c:pt idx="97">
                  <c:v>2091</c:v>
                </c:pt>
                <c:pt idx="98">
                  <c:v>2086</c:v>
                </c:pt>
                <c:pt idx="99">
                  <c:v>1872</c:v>
                </c:pt>
                <c:pt idx="100">
                  <c:v>1965</c:v>
                </c:pt>
                <c:pt idx="101">
                  <c:v>1900</c:v>
                </c:pt>
                <c:pt idx="102">
                  <c:v>1389</c:v>
                </c:pt>
                <c:pt idx="103">
                  <c:v>1221</c:v>
                </c:pt>
                <c:pt idx="104">
                  <c:v>1075</c:v>
                </c:pt>
                <c:pt idx="105">
                  <c:v>1444</c:v>
                </c:pt>
                <c:pt idx="106">
                  <c:v>1401</c:v>
                </c:pt>
                <c:pt idx="107">
                  <c:v>1327</c:v>
                </c:pt>
                <c:pt idx="108">
                  <c:v>1083</c:v>
                </c:pt>
                <c:pt idx="109">
                  <c:v>802</c:v>
                </c:pt>
                <c:pt idx="110">
                  <c:v>744</c:v>
                </c:pt>
                <c:pt idx="111">
                  <c:v>1402</c:v>
                </c:pt>
                <c:pt idx="112">
                  <c:v>888</c:v>
                </c:pt>
                <c:pt idx="113">
                  <c:v>992</c:v>
                </c:pt>
                <c:pt idx="114">
                  <c:v>789</c:v>
                </c:pt>
                <c:pt idx="115">
                  <c:v>875</c:v>
                </c:pt>
                <c:pt idx="116">
                  <c:v>675</c:v>
                </c:pt>
                <c:pt idx="117">
                  <c:v>451</c:v>
                </c:pt>
                <c:pt idx="118">
                  <c:v>813</c:v>
                </c:pt>
                <c:pt idx="119">
                  <c:v>665</c:v>
                </c:pt>
                <c:pt idx="120">
                  <c:v>642</c:v>
                </c:pt>
                <c:pt idx="121">
                  <c:v>652</c:v>
                </c:pt>
                <c:pt idx="122">
                  <c:v>669</c:v>
                </c:pt>
                <c:pt idx="123">
                  <c:v>531</c:v>
                </c:pt>
                <c:pt idx="124">
                  <c:v>300</c:v>
                </c:pt>
                <c:pt idx="125">
                  <c:v>397</c:v>
                </c:pt>
                <c:pt idx="126">
                  <c:v>584</c:v>
                </c:pt>
                <c:pt idx="127">
                  <c:v>593</c:v>
                </c:pt>
                <c:pt idx="128">
                  <c:v>516</c:v>
                </c:pt>
                <c:pt idx="129">
                  <c:v>416</c:v>
                </c:pt>
                <c:pt idx="130">
                  <c:v>333</c:v>
                </c:pt>
                <c:pt idx="131">
                  <c:v>200</c:v>
                </c:pt>
                <c:pt idx="132">
                  <c:v>318</c:v>
                </c:pt>
                <c:pt idx="133">
                  <c:v>321</c:v>
                </c:pt>
                <c:pt idx="134">
                  <c:v>177</c:v>
                </c:pt>
                <c:pt idx="135">
                  <c:v>518</c:v>
                </c:pt>
                <c:pt idx="136">
                  <c:v>270</c:v>
                </c:pt>
                <c:pt idx="137">
                  <c:v>197</c:v>
                </c:pt>
                <c:pt idx="138">
                  <c:v>280</c:v>
                </c:pt>
                <c:pt idx="139">
                  <c:v>283</c:v>
                </c:pt>
                <c:pt idx="140">
                  <c:v>202</c:v>
                </c:pt>
                <c:pt idx="141">
                  <c:v>379</c:v>
                </c:pt>
                <c:pt idx="142">
                  <c:v>163</c:v>
                </c:pt>
                <c:pt idx="143">
                  <c:v>346</c:v>
                </c:pt>
                <c:pt idx="144">
                  <c:v>338</c:v>
                </c:pt>
                <c:pt idx="145">
                  <c:v>301</c:v>
                </c:pt>
                <c:pt idx="14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D-458F-887D-6DFEBF7F6BD0}"/>
            </c:ext>
          </c:extLst>
        </c:ser>
        <c:ser>
          <c:idx val="3"/>
          <c:order val="3"/>
          <c:tx>
            <c:strRef>
              <c:f>graphs!$A$50</c:f>
              <c:strCache>
                <c:ptCount val="1"/>
                <c:pt idx="0">
                  <c:v>New York City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'epidemic data'!$A$2:$A$148</c:f>
              <c:numCache>
                <c:formatCode>m/d/yy;@</c:formatCode>
                <c:ptCount val="14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</c:numCache>
            </c:numRef>
          </c:xVal>
          <c:yVal>
            <c:numRef>
              <c:f>'epidemic data'!$H$2:$H$148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6</c:v>
                </c:pt>
                <c:pt idx="49">
                  <c:v>30</c:v>
                </c:pt>
                <c:pt idx="50">
                  <c:v>40</c:v>
                </c:pt>
                <c:pt idx="51">
                  <c:v>59</c:v>
                </c:pt>
                <c:pt idx="52">
                  <c:v>115</c:v>
                </c:pt>
                <c:pt idx="53">
                  <c:v>0</c:v>
                </c:pt>
                <c:pt idx="54">
                  <c:v>194</c:v>
                </c:pt>
                <c:pt idx="55">
                  <c:v>351</c:v>
                </c:pt>
                <c:pt idx="56">
                  <c:v>1057</c:v>
                </c:pt>
                <c:pt idx="57">
                  <c:v>2083</c:v>
                </c:pt>
                <c:pt idx="58">
                  <c:v>1197</c:v>
                </c:pt>
                <c:pt idx="59">
                  <c:v>2379</c:v>
                </c:pt>
                <c:pt idx="60">
                  <c:v>2124</c:v>
                </c:pt>
                <c:pt idx="61">
                  <c:v>2651</c:v>
                </c:pt>
                <c:pt idx="62">
                  <c:v>2599</c:v>
                </c:pt>
                <c:pt idx="63">
                  <c:v>2952</c:v>
                </c:pt>
                <c:pt idx="64">
                  <c:v>4017</c:v>
                </c:pt>
                <c:pt idx="65">
                  <c:v>3700</c:v>
                </c:pt>
                <c:pt idx="66">
                  <c:v>4203</c:v>
                </c:pt>
                <c:pt idx="67">
                  <c:v>3992</c:v>
                </c:pt>
                <c:pt idx="68">
                  <c:v>3685</c:v>
                </c:pt>
                <c:pt idx="69">
                  <c:v>5666</c:v>
                </c:pt>
                <c:pt idx="70">
                  <c:v>4320</c:v>
                </c:pt>
                <c:pt idx="71">
                  <c:v>4370</c:v>
                </c:pt>
                <c:pt idx="72">
                  <c:v>5350</c:v>
                </c:pt>
                <c:pt idx="73">
                  <c:v>6147</c:v>
                </c:pt>
                <c:pt idx="74">
                  <c:v>4245</c:v>
                </c:pt>
                <c:pt idx="75">
                  <c:v>4630</c:v>
                </c:pt>
                <c:pt idx="76">
                  <c:v>4695</c:v>
                </c:pt>
                <c:pt idx="77">
                  <c:v>4927</c:v>
                </c:pt>
                <c:pt idx="78">
                  <c:v>5225</c:v>
                </c:pt>
                <c:pt idx="79">
                  <c:v>5356</c:v>
                </c:pt>
                <c:pt idx="80">
                  <c:v>5924</c:v>
                </c:pt>
                <c:pt idx="81">
                  <c:v>4900</c:v>
                </c:pt>
                <c:pt idx="82">
                  <c:v>3555</c:v>
                </c:pt>
                <c:pt idx="83">
                  <c:v>3702</c:v>
                </c:pt>
                <c:pt idx="84">
                  <c:v>7837</c:v>
                </c:pt>
                <c:pt idx="85">
                  <c:v>4844</c:v>
                </c:pt>
                <c:pt idx="86">
                  <c:v>4206</c:v>
                </c:pt>
                <c:pt idx="87">
                  <c:v>3982</c:v>
                </c:pt>
                <c:pt idx="88">
                  <c:v>2933</c:v>
                </c:pt>
                <c:pt idx="89">
                  <c:v>2324</c:v>
                </c:pt>
                <c:pt idx="90">
                  <c:v>2757</c:v>
                </c:pt>
                <c:pt idx="91">
                  <c:v>2879</c:v>
                </c:pt>
                <c:pt idx="92">
                  <c:v>3628</c:v>
                </c:pt>
                <c:pt idx="93">
                  <c:v>4618</c:v>
                </c:pt>
                <c:pt idx="94">
                  <c:v>4640</c:v>
                </c:pt>
                <c:pt idx="95">
                  <c:v>3145</c:v>
                </c:pt>
                <c:pt idx="96">
                  <c:v>2231</c:v>
                </c:pt>
                <c:pt idx="97">
                  <c:v>1849</c:v>
                </c:pt>
                <c:pt idx="98">
                  <c:v>2503</c:v>
                </c:pt>
                <c:pt idx="99">
                  <c:v>2637</c:v>
                </c:pt>
                <c:pt idx="100">
                  <c:v>2212</c:v>
                </c:pt>
                <c:pt idx="101">
                  <c:v>2664</c:v>
                </c:pt>
                <c:pt idx="102">
                  <c:v>1977</c:v>
                </c:pt>
                <c:pt idx="103">
                  <c:v>1320</c:v>
                </c:pt>
                <c:pt idx="104">
                  <c:v>1223</c:v>
                </c:pt>
                <c:pt idx="105">
                  <c:v>1477</c:v>
                </c:pt>
                <c:pt idx="106">
                  <c:v>1865</c:v>
                </c:pt>
                <c:pt idx="107">
                  <c:v>1567</c:v>
                </c:pt>
                <c:pt idx="108">
                  <c:v>1506</c:v>
                </c:pt>
                <c:pt idx="109">
                  <c:v>1128</c:v>
                </c:pt>
                <c:pt idx="110">
                  <c:v>940</c:v>
                </c:pt>
                <c:pt idx="111">
                  <c:v>766</c:v>
                </c:pt>
                <c:pt idx="112">
                  <c:v>1127</c:v>
                </c:pt>
                <c:pt idx="113">
                  <c:v>1295</c:v>
                </c:pt>
                <c:pt idx="114">
                  <c:v>1812</c:v>
                </c:pt>
                <c:pt idx="115">
                  <c:v>1243</c:v>
                </c:pt>
                <c:pt idx="116">
                  <c:v>993</c:v>
                </c:pt>
                <c:pt idx="117">
                  <c:v>637</c:v>
                </c:pt>
                <c:pt idx="118">
                  <c:v>591</c:v>
                </c:pt>
                <c:pt idx="119">
                  <c:v>729</c:v>
                </c:pt>
                <c:pt idx="120">
                  <c:v>1125</c:v>
                </c:pt>
                <c:pt idx="121">
                  <c:v>809</c:v>
                </c:pt>
                <c:pt idx="122">
                  <c:v>782</c:v>
                </c:pt>
                <c:pt idx="123">
                  <c:v>857</c:v>
                </c:pt>
                <c:pt idx="124">
                  <c:v>608</c:v>
                </c:pt>
                <c:pt idx="125">
                  <c:v>570</c:v>
                </c:pt>
                <c:pt idx="126">
                  <c:v>667</c:v>
                </c:pt>
                <c:pt idx="127">
                  <c:v>1083</c:v>
                </c:pt>
                <c:pt idx="128">
                  <c:v>948</c:v>
                </c:pt>
                <c:pt idx="129">
                  <c:v>752</c:v>
                </c:pt>
                <c:pt idx="130">
                  <c:v>552</c:v>
                </c:pt>
                <c:pt idx="131">
                  <c:v>461</c:v>
                </c:pt>
                <c:pt idx="132">
                  <c:v>613</c:v>
                </c:pt>
                <c:pt idx="133">
                  <c:v>495</c:v>
                </c:pt>
                <c:pt idx="134">
                  <c:v>534</c:v>
                </c:pt>
                <c:pt idx="135">
                  <c:v>534</c:v>
                </c:pt>
                <c:pt idx="136">
                  <c:v>571</c:v>
                </c:pt>
                <c:pt idx="137">
                  <c:v>458</c:v>
                </c:pt>
                <c:pt idx="138">
                  <c:v>384</c:v>
                </c:pt>
                <c:pt idx="139">
                  <c:v>340</c:v>
                </c:pt>
                <c:pt idx="140">
                  <c:v>425</c:v>
                </c:pt>
                <c:pt idx="141">
                  <c:v>399</c:v>
                </c:pt>
                <c:pt idx="142">
                  <c:v>437</c:v>
                </c:pt>
                <c:pt idx="143">
                  <c:v>539</c:v>
                </c:pt>
                <c:pt idx="144">
                  <c:v>385</c:v>
                </c:pt>
                <c:pt idx="145">
                  <c:v>381</c:v>
                </c:pt>
                <c:pt idx="14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4D-458F-887D-6DFEBF7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02671"/>
        <c:axId val="2035418479"/>
      </c:scatterChart>
      <c:scatterChart>
        <c:scatterStyle val="lineMarker"/>
        <c:varyColors val="0"/>
        <c:ser>
          <c:idx val="1"/>
          <c:order val="0"/>
          <c:tx>
            <c:strRef>
              <c:f>graphs!$A$51</c:f>
              <c:strCache>
                <c:ptCount val="1"/>
                <c:pt idx="0">
                  <c:v>S&amp;P 500 (right axis)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'FRED daily data'!$A$2:$A$120</c:f>
              <c:numCache>
                <c:formatCode>m/d/yyyy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43854</c:v>
                </c:pt>
                <c:pt idx="18">
                  <c:v>43857</c:v>
                </c:pt>
                <c:pt idx="19">
                  <c:v>43858</c:v>
                </c:pt>
                <c:pt idx="20">
                  <c:v>43859</c:v>
                </c:pt>
                <c:pt idx="21">
                  <c:v>43860</c:v>
                </c:pt>
                <c:pt idx="22">
                  <c:v>43861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43948</c:v>
                </c:pt>
                <c:pt idx="84">
                  <c:v>43949</c:v>
                </c:pt>
                <c:pt idx="85">
                  <c:v>43950</c:v>
                </c:pt>
                <c:pt idx="86">
                  <c:v>43951</c:v>
                </c:pt>
                <c:pt idx="87">
                  <c:v>43952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43976</c:v>
                </c:pt>
                <c:pt idx="104">
                  <c:v>43977</c:v>
                </c:pt>
                <c:pt idx="105">
                  <c:v>43978</c:v>
                </c:pt>
                <c:pt idx="106">
                  <c:v>43979</c:v>
                </c:pt>
                <c:pt idx="107">
                  <c:v>43980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43997</c:v>
                </c:pt>
              </c:numCache>
            </c:numRef>
          </c:xVal>
          <c:yVal>
            <c:numRef>
              <c:f>'FRED daily data'!$C$2:$C$120</c:f>
              <c:numCache>
                <c:formatCode>General</c:formatCode>
                <c:ptCount val="119"/>
                <c:pt idx="0">
                  <c:v>#N/A</c:v>
                </c:pt>
                <c:pt idx="1">
                  <c:v>3257.85</c:v>
                </c:pt>
                <c:pt idx="2">
                  <c:v>3234.85</c:v>
                </c:pt>
                <c:pt idx="3">
                  <c:v>3246.28</c:v>
                </c:pt>
                <c:pt idx="4">
                  <c:v>3237.18</c:v>
                </c:pt>
                <c:pt idx="5">
                  <c:v>3253.05</c:v>
                </c:pt>
                <c:pt idx="6">
                  <c:v>3274.7</c:v>
                </c:pt>
                <c:pt idx="7">
                  <c:v>3265.35</c:v>
                </c:pt>
                <c:pt idx="8">
                  <c:v>3288.13</c:v>
                </c:pt>
                <c:pt idx="9">
                  <c:v>3283.15</c:v>
                </c:pt>
                <c:pt idx="10">
                  <c:v>3289.29</c:v>
                </c:pt>
                <c:pt idx="11">
                  <c:v>3316.81</c:v>
                </c:pt>
                <c:pt idx="12">
                  <c:v>3329.62</c:v>
                </c:pt>
                <c:pt idx="13">
                  <c:v>#N/A</c:v>
                </c:pt>
                <c:pt idx="14">
                  <c:v>3320.79</c:v>
                </c:pt>
                <c:pt idx="15">
                  <c:v>3321.75</c:v>
                </c:pt>
                <c:pt idx="16">
                  <c:v>3325.54</c:v>
                </c:pt>
                <c:pt idx="17">
                  <c:v>3295.47</c:v>
                </c:pt>
                <c:pt idx="18">
                  <c:v>3243.63</c:v>
                </c:pt>
                <c:pt idx="19">
                  <c:v>3276.24</c:v>
                </c:pt>
                <c:pt idx="20">
                  <c:v>3273.4</c:v>
                </c:pt>
                <c:pt idx="21">
                  <c:v>3283.66</c:v>
                </c:pt>
                <c:pt idx="22">
                  <c:v>3225.52</c:v>
                </c:pt>
                <c:pt idx="23">
                  <c:v>3248.92</c:v>
                </c:pt>
                <c:pt idx="24">
                  <c:v>3297.59</c:v>
                </c:pt>
                <c:pt idx="25">
                  <c:v>3334.69</c:v>
                </c:pt>
                <c:pt idx="26">
                  <c:v>3345.78</c:v>
                </c:pt>
                <c:pt idx="27">
                  <c:v>3327.71</c:v>
                </c:pt>
                <c:pt idx="28">
                  <c:v>3352.09</c:v>
                </c:pt>
                <c:pt idx="29">
                  <c:v>3357.75</c:v>
                </c:pt>
                <c:pt idx="30">
                  <c:v>3379.45</c:v>
                </c:pt>
                <c:pt idx="31">
                  <c:v>3373.94</c:v>
                </c:pt>
                <c:pt idx="32">
                  <c:v>3380.16</c:v>
                </c:pt>
                <c:pt idx="33">
                  <c:v>#N/A</c:v>
                </c:pt>
                <c:pt idx="34">
                  <c:v>3370.29</c:v>
                </c:pt>
                <c:pt idx="35">
                  <c:v>3386.15</c:v>
                </c:pt>
                <c:pt idx="36">
                  <c:v>3373.23</c:v>
                </c:pt>
                <c:pt idx="37">
                  <c:v>3337.75</c:v>
                </c:pt>
                <c:pt idx="38">
                  <c:v>3225.89</c:v>
                </c:pt>
                <c:pt idx="39">
                  <c:v>3128.21</c:v>
                </c:pt>
                <c:pt idx="40">
                  <c:v>3116.39</c:v>
                </c:pt>
                <c:pt idx="41">
                  <c:v>2978.76</c:v>
                </c:pt>
                <c:pt idx="42">
                  <c:v>2954.22</c:v>
                </c:pt>
                <c:pt idx="43">
                  <c:v>3090.23</c:v>
                </c:pt>
                <c:pt idx="44">
                  <c:v>3003.37</c:v>
                </c:pt>
                <c:pt idx="45">
                  <c:v>3130.12</c:v>
                </c:pt>
                <c:pt idx="46">
                  <c:v>3023.94</c:v>
                </c:pt>
                <c:pt idx="47">
                  <c:v>2972.37</c:v>
                </c:pt>
                <c:pt idx="48">
                  <c:v>2746.56</c:v>
                </c:pt>
                <c:pt idx="49">
                  <c:v>2882.23</c:v>
                </c:pt>
                <c:pt idx="50">
                  <c:v>2741.38</c:v>
                </c:pt>
                <c:pt idx="51">
                  <c:v>2480.64</c:v>
                </c:pt>
                <c:pt idx="52">
                  <c:v>2711.02</c:v>
                </c:pt>
                <c:pt idx="53">
                  <c:v>2386.13</c:v>
                </c:pt>
                <c:pt idx="54">
                  <c:v>2529.19</c:v>
                </c:pt>
                <c:pt idx="55">
                  <c:v>2398.1</c:v>
                </c:pt>
                <c:pt idx="56">
                  <c:v>2409.39</c:v>
                </c:pt>
                <c:pt idx="57">
                  <c:v>2304.92</c:v>
                </c:pt>
                <c:pt idx="58">
                  <c:v>2237.4</c:v>
                </c:pt>
                <c:pt idx="59">
                  <c:v>2447.33</c:v>
                </c:pt>
                <c:pt idx="60">
                  <c:v>2475.56</c:v>
                </c:pt>
                <c:pt idx="61">
                  <c:v>2630.07</c:v>
                </c:pt>
                <c:pt idx="62">
                  <c:v>2541.4699999999998</c:v>
                </c:pt>
                <c:pt idx="63">
                  <c:v>2626.65</c:v>
                </c:pt>
                <c:pt idx="64">
                  <c:v>2584.59</c:v>
                </c:pt>
                <c:pt idx="65">
                  <c:v>2470.5</c:v>
                </c:pt>
                <c:pt idx="66">
                  <c:v>2526.9</c:v>
                </c:pt>
                <c:pt idx="67">
                  <c:v>2488.65</c:v>
                </c:pt>
                <c:pt idx="68">
                  <c:v>2663.68</c:v>
                </c:pt>
                <c:pt idx="69">
                  <c:v>2659.41</c:v>
                </c:pt>
                <c:pt idx="70">
                  <c:v>2749.98</c:v>
                </c:pt>
                <c:pt idx="71">
                  <c:v>2789.82</c:v>
                </c:pt>
                <c:pt idx="72">
                  <c:v>#N/A</c:v>
                </c:pt>
                <c:pt idx="73">
                  <c:v>2761.63</c:v>
                </c:pt>
                <c:pt idx="74">
                  <c:v>2846.06</c:v>
                </c:pt>
                <c:pt idx="75">
                  <c:v>2783.36</c:v>
                </c:pt>
                <c:pt idx="76">
                  <c:v>2799.55</c:v>
                </c:pt>
                <c:pt idx="77">
                  <c:v>2874.56</c:v>
                </c:pt>
                <c:pt idx="78">
                  <c:v>2823.16</c:v>
                </c:pt>
                <c:pt idx="79">
                  <c:v>2736.56</c:v>
                </c:pt>
                <c:pt idx="80">
                  <c:v>2799.31</c:v>
                </c:pt>
                <c:pt idx="81">
                  <c:v>2797.8</c:v>
                </c:pt>
                <c:pt idx="82">
                  <c:v>2836.74</c:v>
                </c:pt>
                <c:pt idx="83">
                  <c:v>2878.48</c:v>
                </c:pt>
                <c:pt idx="84">
                  <c:v>2863.39</c:v>
                </c:pt>
                <c:pt idx="85">
                  <c:v>2939.51</c:v>
                </c:pt>
                <c:pt idx="86">
                  <c:v>2912.43</c:v>
                </c:pt>
                <c:pt idx="87">
                  <c:v>2830.71</c:v>
                </c:pt>
                <c:pt idx="88">
                  <c:v>2842.74</c:v>
                </c:pt>
                <c:pt idx="89">
                  <c:v>2868.44</c:v>
                </c:pt>
                <c:pt idx="90">
                  <c:v>2848.42</c:v>
                </c:pt>
                <c:pt idx="91">
                  <c:v>2881.19</c:v>
                </c:pt>
                <c:pt idx="92">
                  <c:v>2929.8</c:v>
                </c:pt>
                <c:pt idx="93">
                  <c:v>2930.32</c:v>
                </c:pt>
                <c:pt idx="94">
                  <c:v>2870.12</c:v>
                </c:pt>
                <c:pt idx="95">
                  <c:v>2820</c:v>
                </c:pt>
                <c:pt idx="96">
                  <c:v>2852.5</c:v>
                </c:pt>
                <c:pt idx="97">
                  <c:v>2863.7</c:v>
                </c:pt>
                <c:pt idx="98">
                  <c:v>2953.91</c:v>
                </c:pt>
                <c:pt idx="99">
                  <c:v>2922.94</c:v>
                </c:pt>
                <c:pt idx="100">
                  <c:v>2971.61</c:v>
                </c:pt>
                <c:pt idx="101">
                  <c:v>2948.51</c:v>
                </c:pt>
                <c:pt idx="102">
                  <c:v>2955.45</c:v>
                </c:pt>
                <c:pt idx="103">
                  <c:v>#N/A</c:v>
                </c:pt>
                <c:pt idx="104">
                  <c:v>2991.77</c:v>
                </c:pt>
                <c:pt idx="105">
                  <c:v>3036.13</c:v>
                </c:pt>
                <c:pt idx="106">
                  <c:v>3029.73</c:v>
                </c:pt>
                <c:pt idx="107">
                  <c:v>3044.31</c:v>
                </c:pt>
                <c:pt idx="108">
                  <c:v>3055.73</c:v>
                </c:pt>
                <c:pt idx="109">
                  <c:v>3080.82</c:v>
                </c:pt>
                <c:pt idx="110">
                  <c:v>3122.87</c:v>
                </c:pt>
                <c:pt idx="111">
                  <c:v>3112.35</c:v>
                </c:pt>
                <c:pt idx="112">
                  <c:v>3193.93</c:v>
                </c:pt>
                <c:pt idx="113">
                  <c:v>3232.39</c:v>
                </c:pt>
                <c:pt idx="114">
                  <c:v>3207.18</c:v>
                </c:pt>
                <c:pt idx="115">
                  <c:v>3190.14</c:v>
                </c:pt>
                <c:pt idx="116">
                  <c:v>3002.1</c:v>
                </c:pt>
                <c:pt idx="117">
                  <c:v>3041.31</c:v>
                </c:pt>
                <c:pt idx="118">
                  <c:v>3066.59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D-458F-887D-6DFEBF7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2383"/>
        <c:axId val="2038859855"/>
      </c:scatterChart>
      <c:valAx>
        <c:axId val="2035402671"/>
        <c:scaling>
          <c:orientation val="minMax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18479"/>
        <c:crosses val="autoZero"/>
        <c:crossBetween val="midCat"/>
      </c:valAx>
      <c:valAx>
        <c:axId val="203541847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daily new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02671"/>
        <c:crosses val="autoZero"/>
        <c:crossBetween val="midCat"/>
      </c:valAx>
      <c:valAx>
        <c:axId val="2038859855"/>
        <c:scaling>
          <c:orientation val="minMax"/>
          <c:max val="3500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8842383"/>
        <c:crosses val="max"/>
        <c:crossBetween val="midCat"/>
      </c:valAx>
      <c:valAx>
        <c:axId val="20388423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88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graphs!$A$70</c:f>
              <c:strCache>
                <c:ptCount val="1"/>
                <c:pt idx="0">
                  <c:v>VIX (left 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monthly data'!$E$2:$E$367</c:f>
              <c:numCache>
                <c:formatCode>0.00</c:formatCode>
                <c:ptCount val="366"/>
                <c:pt idx="0">
                  <c:v>1990.0416666666667</c:v>
                </c:pt>
                <c:pt idx="1">
                  <c:v>1990.125</c:v>
                </c:pt>
                <c:pt idx="2">
                  <c:v>1990.2083333333335</c:v>
                </c:pt>
                <c:pt idx="3">
                  <c:v>1990.2916666666667</c:v>
                </c:pt>
                <c:pt idx="4">
                  <c:v>1990.375</c:v>
                </c:pt>
                <c:pt idx="5">
                  <c:v>1990.4583333333335</c:v>
                </c:pt>
                <c:pt idx="6">
                  <c:v>1990.5416666666667</c:v>
                </c:pt>
                <c:pt idx="7">
                  <c:v>1990.625</c:v>
                </c:pt>
                <c:pt idx="8">
                  <c:v>1990.7083333333335</c:v>
                </c:pt>
                <c:pt idx="9">
                  <c:v>1990.7916666666667</c:v>
                </c:pt>
                <c:pt idx="10">
                  <c:v>1990.875</c:v>
                </c:pt>
                <c:pt idx="11">
                  <c:v>1990.9583333333335</c:v>
                </c:pt>
                <c:pt idx="12">
                  <c:v>1991.0416666666667</c:v>
                </c:pt>
                <c:pt idx="13">
                  <c:v>1991.125</c:v>
                </c:pt>
                <c:pt idx="14">
                  <c:v>1991.2083333333335</c:v>
                </c:pt>
                <c:pt idx="15">
                  <c:v>1991.2916666666667</c:v>
                </c:pt>
                <c:pt idx="16">
                  <c:v>1991.375</c:v>
                </c:pt>
                <c:pt idx="17">
                  <c:v>1991.4583333333335</c:v>
                </c:pt>
                <c:pt idx="18">
                  <c:v>1991.5416666666667</c:v>
                </c:pt>
                <c:pt idx="19">
                  <c:v>1991.625</c:v>
                </c:pt>
                <c:pt idx="20">
                  <c:v>1991.7083333333335</c:v>
                </c:pt>
                <c:pt idx="21">
                  <c:v>1991.7916666666667</c:v>
                </c:pt>
                <c:pt idx="22">
                  <c:v>1991.875</c:v>
                </c:pt>
                <c:pt idx="23">
                  <c:v>1991.9583333333335</c:v>
                </c:pt>
                <c:pt idx="24">
                  <c:v>1992.0416666666667</c:v>
                </c:pt>
                <c:pt idx="25">
                  <c:v>1992.125</c:v>
                </c:pt>
                <c:pt idx="26">
                  <c:v>1992.2083333333335</c:v>
                </c:pt>
                <c:pt idx="27">
                  <c:v>1992.2916666666667</c:v>
                </c:pt>
                <c:pt idx="28">
                  <c:v>1992.375</c:v>
                </c:pt>
                <c:pt idx="29">
                  <c:v>1992.4583333333335</c:v>
                </c:pt>
                <c:pt idx="30">
                  <c:v>1992.5416666666667</c:v>
                </c:pt>
                <c:pt idx="31">
                  <c:v>1992.625</c:v>
                </c:pt>
                <c:pt idx="32">
                  <c:v>1992.7083333333335</c:v>
                </c:pt>
                <c:pt idx="33">
                  <c:v>1992.7916666666667</c:v>
                </c:pt>
                <c:pt idx="34">
                  <c:v>1992.875</c:v>
                </c:pt>
                <c:pt idx="35">
                  <c:v>1992.9583333333335</c:v>
                </c:pt>
                <c:pt idx="36">
                  <c:v>1993.0416666666667</c:v>
                </c:pt>
                <c:pt idx="37">
                  <c:v>1993.125</c:v>
                </c:pt>
                <c:pt idx="38">
                  <c:v>1993.2083333333335</c:v>
                </c:pt>
                <c:pt idx="39">
                  <c:v>1993.2916666666667</c:v>
                </c:pt>
                <c:pt idx="40">
                  <c:v>1993.375</c:v>
                </c:pt>
                <c:pt idx="41">
                  <c:v>1993.4583333333335</c:v>
                </c:pt>
                <c:pt idx="42">
                  <c:v>1993.5416666666667</c:v>
                </c:pt>
                <c:pt idx="43">
                  <c:v>1993.625</c:v>
                </c:pt>
                <c:pt idx="44">
                  <c:v>1993.7083333333335</c:v>
                </c:pt>
                <c:pt idx="45">
                  <c:v>1993.7916666666667</c:v>
                </c:pt>
                <c:pt idx="46">
                  <c:v>1993.875</c:v>
                </c:pt>
                <c:pt idx="47">
                  <c:v>1993.9583333333335</c:v>
                </c:pt>
                <c:pt idx="48">
                  <c:v>1994.0416666666667</c:v>
                </c:pt>
                <c:pt idx="49">
                  <c:v>1994.125</c:v>
                </c:pt>
                <c:pt idx="50">
                  <c:v>1994.2083333333335</c:v>
                </c:pt>
                <c:pt idx="51">
                  <c:v>1994.2916666666667</c:v>
                </c:pt>
                <c:pt idx="52">
                  <c:v>1994.375</c:v>
                </c:pt>
                <c:pt idx="53">
                  <c:v>1994.4583333333335</c:v>
                </c:pt>
                <c:pt idx="54">
                  <c:v>1994.5416666666667</c:v>
                </c:pt>
                <c:pt idx="55">
                  <c:v>1994.625</c:v>
                </c:pt>
                <c:pt idx="56">
                  <c:v>1994.7083333333335</c:v>
                </c:pt>
                <c:pt idx="57">
                  <c:v>1994.7916666666667</c:v>
                </c:pt>
                <c:pt idx="58">
                  <c:v>1994.875</c:v>
                </c:pt>
                <c:pt idx="59">
                  <c:v>1994.9583333333335</c:v>
                </c:pt>
                <c:pt idx="60">
                  <c:v>1995.0416666666667</c:v>
                </c:pt>
                <c:pt idx="61">
                  <c:v>1995.125</c:v>
                </c:pt>
                <c:pt idx="62">
                  <c:v>1995.2083333333335</c:v>
                </c:pt>
                <c:pt idx="63">
                  <c:v>1995.2916666666667</c:v>
                </c:pt>
                <c:pt idx="64">
                  <c:v>1995.375</c:v>
                </c:pt>
                <c:pt idx="65">
                  <c:v>1995.4583333333335</c:v>
                </c:pt>
                <c:pt idx="66">
                  <c:v>1995.5416666666667</c:v>
                </c:pt>
                <c:pt idx="67">
                  <c:v>1995.625</c:v>
                </c:pt>
                <c:pt idx="68">
                  <c:v>1995.7083333333335</c:v>
                </c:pt>
                <c:pt idx="69">
                  <c:v>1995.7916666666667</c:v>
                </c:pt>
                <c:pt idx="70">
                  <c:v>1995.875</c:v>
                </c:pt>
                <c:pt idx="71">
                  <c:v>1995.9583333333335</c:v>
                </c:pt>
                <c:pt idx="72">
                  <c:v>1996.0416666666667</c:v>
                </c:pt>
                <c:pt idx="73">
                  <c:v>1996.125</c:v>
                </c:pt>
                <c:pt idx="74">
                  <c:v>1996.2083333333335</c:v>
                </c:pt>
                <c:pt idx="75">
                  <c:v>1996.2916666666667</c:v>
                </c:pt>
                <c:pt idx="76">
                  <c:v>1996.375</c:v>
                </c:pt>
                <c:pt idx="77">
                  <c:v>1996.4583333333335</c:v>
                </c:pt>
                <c:pt idx="78">
                  <c:v>1996.5416666666667</c:v>
                </c:pt>
                <c:pt idx="79">
                  <c:v>1996.625</c:v>
                </c:pt>
                <c:pt idx="80">
                  <c:v>1996.7083333333335</c:v>
                </c:pt>
                <c:pt idx="81">
                  <c:v>1996.7916666666667</c:v>
                </c:pt>
                <c:pt idx="82">
                  <c:v>1996.875</c:v>
                </c:pt>
                <c:pt idx="83">
                  <c:v>1996.9583333333335</c:v>
                </c:pt>
                <c:pt idx="84">
                  <c:v>1997.0416666666667</c:v>
                </c:pt>
                <c:pt idx="85">
                  <c:v>1997.125</c:v>
                </c:pt>
                <c:pt idx="86">
                  <c:v>1997.2083333333335</c:v>
                </c:pt>
                <c:pt idx="87">
                  <c:v>1997.2916666666667</c:v>
                </c:pt>
                <c:pt idx="88">
                  <c:v>1997.375</c:v>
                </c:pt>
                <c:pt idx="89">
                  <c:v>1997.4583333333335</c:v>
                </c:pt>
                <c:pt idx="90">
                  <c:v>1997.5416666666667</c:v>
                </c:pt>
                <c:pt idx="91">
                  <c:v>1997.625</c:v>
                </c:pt>
                <c:pt idx="92">
                  <c:v>1997.7083333333335</c:v>
                </c:pt>
                <c:pt idx="93">
                  <c:v>1997.7916666666667</c:v>
                </c:pt>
                <c:pt idx="94">
                  <c:v>1997.875</c:v>
                </c:pt>
                <c:pt idx="95">
                  <c:v>1997.9583333333335</c:v>
                </c:pt>
                <c:pt idx="96">
                  <c:v>1998.0416666666667</c:v>
                </c:pt>
                <c:pt idx="97">
                  <c:v>1998.125</c:v>
                </c:pt>
                <c:pt idx="98">
                  <c:v>1998.2083333333335</c:v>
                </c:pt>
                <c:pt idx="99">
                  <c:v>1998.2916666666667</c:v>
                </c:pt>
                <c:pt idx="100">
                  <c:v>1998.375</c:v>
                </c:pt>
                <c:pt idx="101">
                  <c:v>1998.4583333333335</c:v>
                </c:pt>
                <c:pt idx="102">
                  <c:v>1998.5416666666667</c:v>
                </c:pt>
                <c:pt idx="103">
                  <c:v>1998.625</c:v>
                </c:pt>
                <c:pt idx="104">
                  <c:v>1998.7083333333335</c:v>
                </c:pt>
                <c:pt idx="105">
                  <c:v>1998.7916666666667</c:v>
                </c:pt>
                <c:pt idx="106">
                  <c:v>1998.875</c:v>
                </c:pt>
                <c:pt idx="107">
                  <c:v>1998.9583333333335</c:v>
                </c:pt>
                <c:pt idx="108">
                  <c:v>1999.0416666666667</c:v>
                </c:pt>
                <c:pt idx="109">
                  <c:v>1999.125</c:v>
                </c:pt>
                <c:pt idx="110">
                  <c:v>1999.2083333333335</c:v>
                </c:pt>
                <c:pt idx="111">
                  <c:v>1999.2916666666667</c:v>
                </c:pt>
                <c:pt idx="112">
                  <c:v>1999.375</c:v>
                </c:pt>
                <c:pt idx="113">
                  <c:v>1999.4583333333335</c:v>
                </c:pt>
                <c:pt idx="114">
                  <c:v>1999.5416666666667</c:v>
                </c:pt>
                <c:pt idx="115">
                  <c:v>1999.625</c:v>
                </c:pt>
                <c:pt idx="116">
                  <c:v>1999.7083333333335</c:v>
                </c:pt>
                <c:pt idx="117">
                  <c:v>1999.7916666666667</c:v>
                </c:pt>
                <c:pt idx="118">
                  <c:v>1999.875</c:v>
                </c:pt>
                <c:pt idx="119">
                  <c:v>1999.9583333333335</c:v>
                </c:pt>
                <c:pt idx="120">
                  <c:v>2000.0416666666667</c:v>
                </c:pt>
                <c:pt idx="121">
                  <c:v>2000.125</c:v>
                </c:pt>
                <c:pt idx="122">
                  <c:v>2000.2083333333335</c:v>
                </c:pt>
                <c:pt idx="123">
                  <c:v>2000.2916666666667</c:v>
                </c:pt>
                <c:pt idx="124">
                  <c:v>2000.375</c:v>
                </c:pt>
                <c:pt idx="125">
                  <c:v>2000.4583333333335</c:v>
                </c:pt>
                <c:pt idx="126">
                  <c:v>2000.5416666666667</c:v>
                </c:pt>
                <c:pt idx="127">
                  <c:v>2000.625</c:v>
                </c:pt>
                <c:pt idx="128">
                  <c:v>2000.7083333333335</c:v>
                </c:pt>
                <c:pt idx="129">
                  <c:v>2000.7916666666667</c:v>
                </c:pt>
                <c:pt idx="130">
                  <c:v>2000.875</c:v>
                </c:pt>
                <c:pt idx="131">
                  <c:v>2000.9583333333335</c:v>
                </c:pt>
                <c:pt idx="132">
                  <c:v>2001.0416666666667</c:v>
                </c:pt>
                <c:pt idx="133">
                  <c:v>2001.125</c:v>
                </c:pt>
                <c:pt idx="134">
                  <c:v>2001.2083333333335</c:v>
                </c:pt>
                <c:pt idx="135">
                  <c:v>2001.2916666666667</c:v>
                </c:pt>
                <c:pt idx="136">
                  <c:v>2001.375</c:v>
                </c:pt>
                <c:pt idx="137">
                  <c:v>2001.4583333333335</c:v>
                </c:pt>
                <c:pt idx="138">
                  <c:v>2001.5416666666667</c:v>
                </c:pt>
                <c:pt idx="139">
                  <c:v>2001.625</c:v>
                </c:pt>
                <c:pt idx="140">
                  <c:v>2001.7083333333335</c:v>
                </c:pt>
                <c:pt idx="141">
                  <c:v>2001.7916666666667</c:v>
                </c:pt>
                <c:pt idx="142">
                  <c:v>2001.875</c:v>
                </c:pt>
                <c:pt idx="143">
                  <c:v>2001.9583333333335</c:v>
                </c:pt>
                <c:pt idx="144">
                  <c:v>2002.0416666666667</c:v>
                </c:pt>
                <c:pt idx="145">
                  <c:v>2002.125</c:v>
                </c:pt>
                <c:pt idx="146">
                  <c:v>2002.2083333333335</c:v>
                </c:pt>
                <c:pt idx="147">
                  <c:v>2002.2916666666667</c:v>
                </c:pt>
                <c:pt idx="148">
                  <c:v>2002.375</c:v>
                </c:pt>
                <c:pt idx="149">
                  <c:v>2002.4583333333335</c:v>
                </c:pt>
                <c:pt idx="150">
                  <c:v>2002.5416666666667</c:v>
                </c:pt>
                <c:pt idx="151">
                  <c:v>2002.625</c:v>
                </c:pt>
                <c:pt idx="152">
                  <c:v>2002.7083333333335</c:v>
                </c:pt>
                <c:pt idx="153">
                  <c:v>2002.7916666666667</c:v>
                </c:pt>
                <c:pt idx="154">
                  <c:v>2002.875</c:v>
                </c:pt>
                <c:pt idx="155">
                  <c:v>2002.9583333333335</c:v>
                </c:pt>
                <c:pt idx="156">
                  <c:v>2003.0416666666667</c:v>
                </c:pt>
                <c:pt idx="157">
                  <c:v>2003.125</c:v>
                </c:pt>
                <c:pt idx="158">
                  <c:v>2003.2083333333335</c:v>
                </c:pt>
                <c:pt idx="159">
                  <c:v>2003.2916666666667</c:v>
                </c:pt>
                <c:pt idx="160">
                  <c:v>2003.375</c:v>
                </c:pt>
                <c:pt idx="161">
                  <c:v>2003.4583333333335</c:v>
                </c:pt>
                <c:pt idx="162">
                  <c:v>2003.5416666666667</c:v>
                </c:pt>
                <c:pt idx="163">
                  <c:v>2003.625</c:v>
                </c:pt>
                <c:pt idx="164">
                  <c:v>2003.7083333333335</c:v>
                </c:pt>
                <c:pt idx="165">
                  <c:v>2003.7916666666667</c:v>
                </c:pt>
                <c:pt idx="166">
                  <c:v>2003.875</c:v>
                </c:pt>
                <c:pt idx="167">
                  <c:v>2003.9583333333335</c:v>
                </c:pt>
                <c:pt idx="168">
                  <c:v>2004.0416666666667</c:v>
                </c:pt>
                <c:pt idx="169">
                  <c:v>2004.125</c:v>
                </c:pt>
                <c:pt idx="170">
                  <c:v>2004.2083333333335</c:v>
                </c:pt>
                <c:pt idx="171">
                  <c:v>2004.2916666666667</c:v>
                </c:pt>
                <c:pt idx="172">
                  <c:v>2004.375</c:v>
                </c:pt>
                <c:pt idx="173">
                  <c:v>2004.4583333333335</c:v>
                </c:pt>
                <c:pt idx="174">
                  <c:v>2004.5416666666667</c:v>
                </c:pt>
                <c:pt idx="175">
                  <c:v>2004.625</c:v>
                </c:pt>
                <c:pt idx="176">
                  <c:v>2004.7083333333335</c:v>
                </c:pt>
                <c:pt idx="177">
                  <c:v>2004.7916666666667</c:v>
                </c:pt>
                <c:pt idx="178">
                  <c:v>2004.875</c:v>
                </c:pt>
                <c:pt idx="179">
                  <c:v>2004.9583333333335</c:v>
                </c:pt>
                <c:pt idx="180">
                  <c:v>2005.0416666666667</c:v>
                </c:pt>
                <c:pt idx="181">
                  <c:v>2005.125</c:v>
                </c:pt>
                <c:pt idx="182">
                  <c:v>2005.2083333333335</c:v>
                </c:pt>
                <c:pt idx="183">
                  <c:v>2005.2916666666667</c:v>
                </c:pt>
                <c:pt idx="184">
                  <c:v>2005.375</c:v>
                </c:pt>
                <c:pt idx="185">
                  <c:v>2005.4583333333335</c:v>
                </c:pt>
                <c:pt idx="186">
                  <c:v>2005.5416666666667</c:v>
                </c:pt>
                <c:pt idx="187">
                  <c:v>2005.625</c:v>
                </c:pt>
                <c:pt idx="188">
                  <c:v>2005.7083333333335</c:v>
                </c:pt>
                <c:pt idx="189">
                  <c:v>2005.7916666666667</c:v>
                </c:pt>
                <c:pt idx="190">
                  <c:v>2005.875</c:v>
                </c:pt>
                <c:pt idx="191">
                  <c:v>2005.9583333333335</c:v>
                </c:pt>
                <c:pt idx="192">
                  <c:v>2006.0416666666667</c:v>
                </c:pt>
                <c:pt idx="193">
                  <c:v>2006.125</c:v>
                </c:pt>
                <c:pt idx="194">
                  <c:v>2006.2083333333335</c:v>
                </c:pt>
                <c:pt idx="195">
                  <c:v>2006.2916666666667</c:v>
                </c:pt>
                <c:pt idx="196">
                  <c:v>2006.375</c:v>
                </c:pt>
                <c:pt idx="197">
                  <c:v>2006.4583333333335</c:v>
                </c:pt>
                <c:pt idx="198">
                  <c:v>2006.5416666666667</c:v>
                </c:pt>
                <c:pt idx="199">
                  <c:v>2006.625</c:v>
                </c:pt>
                <c:pt idx="200">
                  <c:v>2006.7083333333335</c:v>
                </c:pt>
                <c:pt idx="201">
                  <c:v>2006.7916666666667</c:v>
                </c:pt>
                <c:pt idx="202">
                  <c:v>2006.875</c:v>
                </c:pt>
                <c:pt idx="203">
                  <c:v>2006.9583333333335</c:v>
                </c:pt>
                <c:pt idx="204">
                  <c:v>2007.0416666666667</c:v>
                </c:pt>
                <c:pt idx="205">
                  <c:v>2007.125</c:v>
                </c:pt>
                <c:pt idx="206">
                  <c:v>2007.2083333333335</c:v>
                </c:pt>
                <c:pt idx="207">
                  <c:v>2007.2916666666667</c:v>
                </c:pt>
                <c:pt idx="208">
                  <c:v>2007.375</c:v>
                </c:pt>
                <c:pt idx="209">
                  <c:v>2007.4583333333335</c:v>
                </c:pt>
                <c:pt idx="210">
                  <c:v>2007.5416666666667</c:v>
                </c:pt>
                <c:pt idx="211">
                  <c:v>2007.625</c:v>
                </c:pt>
                <c:pt idx="212">
                  <c:v>2007.7083333333335</c:v>
                </c:pt>
                <c:pt idx="213">
                  <c:v>2007.7916666666667</c:v>
                </c:pt>
                <c:pt idx="214">
                  <c:v>2007.875</c:v>
                </c:pt>
                <c:pt idx="215">
                  <c:v>2007.9583333333335</c:v>
                </c:pt>
                <c:pt idx="216">
                  <c:v>2008.0416666666667</c:v>
                </c:pt>
                <c:pt idx="217">
                  <c:v>2008.125</c:v>
                </c:pt>
                <c:pt idx="218">
                  <c:v>2008.2083333333335</c:v>
                </c:pt>
                <c:pt idx="219">
                  <c:v>2008.2916666666667</c:v>
                </c:pt>
                <c:pt idx="220">
                  <c:v>2008.375</c:v>
                </c:pt>
                <c:pt idx="221">
                  <c:v>2008.4583333333335</c:v>
                </c:pt>
                <c:pt idx="222">
                  <c:v>2008.5416666666667</c:v>
                </c:pt>
                <c:pt idx="223">
                  <c:v>2008.625</c:v>
                </c:pt>
                <c:pt idx="224">
                  <c:v>2008.7083333333335</c:v>
                </c:pt>
                <c:pt idx="225">
                  <c:v>2008.7916666666667</c:v>
                </c:pt>
                <c:pt idx="226">
                  <c:v>2008.875</c:v>
                </c:pt>
                <c:pt idx="227">
                  <c:v>2008.9583333333335</c:v>
                </c:pt>
                <c:pt idx="228">
                  <c:v>2009.0416666666667</c:v>
                </c:pt>
                <c:pt idx="229">
                  <c:v>2009.125</c:v>
                </c:pt>
                <c:pt idx="230">
                  <c:v>2009.2083333333335</c:v>
                </c:pt>
                <c:pt idx="231">
                  <c:v>2009.2916666666667</c:v>
                </c:pt>
                <c:pt idx="232">
                  <c:v>2009.375</c:v>
                </c:pt>
                <c:pt idx="233">
                  <c:v>2009.4583333333335</c:v>
                </c:pt>
                <c:pt idx="234">
                  <c:v>2009.5416666666667</c:v>
                </c:pt>
                <c:pt idx="235">
                  <c:v>2009.625</c:v>
                </c:pt>
                <c:pt idx="236">
                  <c:v>2009.7083333333335</c:v>
                </c:pt>
                <c:pt idx="237">
                  <c:v>2009.7916666666667</c:v>
                </c:pt>
                <c:pt idx="238">
                  <c:v>2009.875</c:v>
                </c:pt>
                <c:pt idx="239">
                  <c:v>2009.9583333333335</c:v>
                </c:pt>
                <c:pt idx="240">
                  <c:v>2010.0416666666667</c:v>
                </c:pt>
                <c:pt idx="241">
                  <c:v>2010.125</c:v>
                </c:pt>
                <c:pt idx="242">
                  <c:v>2010.2083333333335</c:v>
                </c:pt>
                <c:pt idx="243">
                  <c:v>2010.2916666666667</c:v>
                </c:pt>
                <c:pt idx="244">
                  <c:v>2010.375</c:v>
                </c:pt>
                <c:pt idx="245">
                  <c:v>2010.4583333333335</c:v>
                </c:pt>
                <c:pt idx="246">
                  <c:v>2010.5416666666667</c:v>
                </c:pt>
                <c:pt idx="247">
                  <c:v>2010.625</c:v>
                </c:pt>
                <c:pt idx="248">
                  <c:v>2010.7083333333335</c:v>
                </c:pt>
                <c:pt idx="249">
                  <c:v>2010.7916666666667</c:v>
                </c:pt>
                <c:pt idx="250">
                  <c:v>2010.875</c:v>
                </c:pt>
                <c:pt idx="251">
                  <c:v>2010.9583333333335</c:v>
                </c:pt>
                <c:pt idx="252">
                  <c:v>2011.0416666666667</c:v>
                </c:pt>
                <c:pt idx="253">
                  <c:v>2011.125</c:v>
                </c:pt>
                <c:pt idx="254">
                  <c:v>2011.2083333333335</c:v>
                </c:pt>
                <c:pt idx="255">
                  <c:v>2011.2916666666667</c:v>
                </c:pt>
                <c:pt idx="256">
                  <c:v>2011.375</c:v>
                </c:pt>
                <c:pt idx="257">
                  <c:v>2011.4583333333335</c:v>
                </c:pt>
                <c:pt idx="258">
                  <c:v>2011.5416666666667</c:v>
                </c:pt>
                <c:pt idx="259">
                  <c:v>2011.625</c:v>
                </c:pt>
                <c:pt idx="260">
                  <c:v>2011.7083333333335</c:v>
                </c:pt>
                <c:pt idx="261">
                  <c:v>2011.7916666666667</c:v>
                </c:pt>
                <c:pt idx="262">
                  <c:v>2011.875</c:v>
                </c:pt>
                <c:pt idx="263">
                  <c:v>2011.9583333333335</c:v>
                </c:pt>
                <c:pt idx="264">
                  <c:v>2012.0416666666667</c:v>
                </c:pt>
                <c:pt idx="265">
                  <c:v>2012.125</c:v>
                </c:pt>
                <c:pt idx="266">
                  <c:v>2012.2083333333335</c:v>
                </c:pt>
                <c:pt idx="267">
                  <c:v>2012.2916666666667</c:v>
                </c:pt>
                <c:pt idx="268">
                  <c:v>2012.375</c:v>
                </c:pt>
                <c:pt idx="269">
                  <c:v>2012.4583333333335</c:v>
                </c:pt>
                <c:pt idx="270">
                  <c:v>2012.5416666666667</c:v>
                </c:pt>
                <c:pt idx="271">
                  <c:v>2012.625</c:v>
                </c:pt>
                <c:pt idx="272">
                  <c:v>2012.7083333333335</c:v>
                </c:pt>
                <c:pt idx="273">
                  <c:v>2012.7916666666667</c:v>
                </c:pt>
                <c:pt idx="274">
                  <c:v>2012.875</c:v>
                </c:pt>
                <c:pt idx="275">
                  <c:v>2012.9583333333335</c:v>
                </c:pt>
                <c:pt idx="276">
                  <c:v>2013.0416666666667</c:v>
                </c:pt>
                <c:pt idx="277">
                  <c:v>2013.125</c:v>
                </c:pt>
                <c:pt idx="278">
                  <c:v>2013.2083333333335</c:v>
                </c:pt>
                <c:pt idx="279">
                  <c:v>2013.2916666666667</c:v>
                </c:pt>
                <c:pt idx="280">
                  <c:v>2013.375</c:v>
                </c:pt>
                <c:pt idx="281">
                  <c:v>2013.4583333333335</c:v>
                </c:pt>
                <c:pt idx="282">
                  <c:v>2013.5416666666667</c:v>
                </c:pt>
                <c:pt idx="283">
                  <c:v>2013.625</c:v>
                </c:pt>
                <c:pt idx="284">
                  <c:v>2013.7083333333335</c:v>
                </c:pt>
                <c:pt idx="285">
                  <c:v>2013.7916666666667</c:v>
                </c:pt>
                <c:pt idx="286">
                  <c:v>2013.875</c:v>
                </c:pt>
                <c:pt idx="287">
                  <c:v>2013.9583333333335</c:v>
                </c:pt>
                <c:pt idx="288">
                  <c:v>2014.0416666666667</c:v>
                </c:pt>
                <c:pt idx="289">
                  <c:v>2014.125</c:v>
                </c:pt>
                <c:pt idx="290">
                  <c:v>2014.2083333333335</c:v>
                </c:pt>
                <c:pt idx="291">
                  <c:v>2014.2916666666667</c:v>
                </c:pt>
                <c:pt idx="292">
                  <c:v>2014.375</c:v>
                </c:pt>
                <c:pt idx="293">
                  <c:v>2014.4583333333335</c:v>
                </c:pt>
                <c:pt idx="294">
                  <c:v>2014.5416666666667</c:v>
                </c:pt>
                <c:pt idx="295">
                  <c:v>2014.625</c:v>
                </c:pt>
                <c:pt idx="296">
                  <c:v>2014.7083333333335</c:v>
                </c:pt>
                <c:pt idx="297">
                  <c:v>2014.7916666666667</c:v>
                </c:pt>
                <c:pt idx="298">
                  <c:v>2014.875</c:v>
                </c:pt>
                <c:pt idx="299">
                  <c:v>2014.9583333333335</c:v>
                </c:pt>
                <c:pt idx="300">
                  <c:v>2015.0416666666667</c:v>
                </c:pt>
                <c:pt idx="301">
                  <c:v>2015.125</c:v>
                </c:pt>
                <c:pt idx="302">
                  <c:v>2015.2083333333335</c:v>
                </c:pt>
                <c:pt idx="303">
                  <c:v>2015.2916666666667</c:v>
                </c:pt>
                <c:pt idx="304">
                  <c:v>2015.375</c:v>
                </c:pt>
                <c:pt idx="305">
                  <c:v>2015.4583333333335</c:v>
                </c:pt>
                <c:pt idx="306">
                  <c:v>2015.5416666666667</c:v>
                </c:pt>
                <c:pt idx="307">
                  <c:v>2015.625</c:v>
                </c:pt>
                <c:pt idx="308">
                  <c:v>2015.7083333333335</c:v>
                </c:pt>
                <c:pt idx="309">
                  <c:v>2015.7916666666667</c:v>
                </c:pt>
                <c:pt idx="310">
                  <c:v>2015.875</c:v>
                </c:pt>
                <c:pt idx="311">
                  <c:v>2015.9583333333335</c:v>
                </c:pt>
                <c:pt idx="312">
                  <c:v>2016.0416666666667</c:v>
                </c:pt>
                <c:pt idx="313">
                  <c:v>2016.125</c:v>
                </c:pt>
                <c:pt idx="314">
                  <c:v>2016.2083333333335</c:v>
                </c:pt>
                <c:pt idx="315">
                  <c:v>2016.2916666666667</c:v>
                </c:pt>
                <c:pt idx="316">
                  <c:v>2016.375</c:v>
                </c:pt>
                <c:pt idx="317">
                  <c:v>2016.4583333333335</c:v>
                </c:pt>
                <c:pt idx="318">
                  <c:v>2016.5416666666667</c:v>
                </c:pt>
                <c:pt idx="319">
                  <c:v>2016.625</c:v>
                </c:pt>
                <c:pt idx="320">
                  <c:v>2016.7083333333335</c:v>
                </c:pt>
                <c:pt idx="321">
                  <c:v>2016.7916666666667</c:v>
                </c:pt>
                <c:pt idx="322">
                  <c:v>2016.875</c:v>
                </c:pt>
                <c:pt idx="323">
                  <c:v>2016.9583333333335</c:v>
                </c:pt>
                <c:pt idx="324">
                  <c:v>2017.0416666666667</c:v>
                </c:pt>
                <c:pt idx="325">
                  <c:v>2017.125</c:v>
                </c:pt>
                <c:pt idx="326">
                  <c:v>2017.2083333333335</c:v>
                </c:pt>
                <c:pt idx="327">
                  <c:v>2017.2916666666667</c:v>
                </c:pt>
                <c:pt idx="328">
                  <c:v>2017.375</c:v>
                </c:pt>
                <c:pt idx="329">
                  <c:v>2017.4583333333335</c:v>
                </c:pt>
                <c:pt idx="330">
                  <c:v>2017.5416666666667</c:v>
                </c:pt>
                <c:pt idx="331">
                  <c:v>2017.625</c:v>
                </c:pt>
                <c:pt idx="332">
                  <c:v>2017.7083333333335</c:v>
                </c:pt>
                <c:pt idx="333">
                  <c:v>2017.7916666666667</c:v>
                </c:pt>
                <c:pt idx="334">
                  <c:v>2017.875</c:v>
                </c:pt>
                <c:pt idx="335">
                  <c:v>2017.9583333333335</c:v>
                </c:pt>
                <c:pt idx="336">
                  <c:v>2018.0416666666667</c:v>
                </c:pt>
                <c:pt idx="337">
                  <c:v>2018.125</c:v>
                </c:pt>
                <c:pt idx="338">
                  <c:v>2018.2083333333335</c:v>
                </c:pt>
                <c:pt idx="339">
                  <c:v>2018.2916666666667</c:v>
                </c:pt>
                <c:pt idx="340">
                  <c:v>2018.375</c:v>
                </c:pt>
                <c:pt idx="341">
                  <c:v>2018.4583333333335</c:v>
                </c:pt>
                <c:pt idx="342">
                  <c:v>2018.5416666666667</c:v>
                </c:pt>
                <c:pt idx="343">
                  <c:v>2018.625</c:v>
                </c:pt>
                <c:pt idx="344">
                  <c:v>2018.7083333333335</c:v>
                </c:pt>
                <c:pt idx="345">
                  <c:v>2018.7916666666667</c:v>
                </c:pt>
                <c:pt idx="346">
                  <c:v>2018.875</c:v>
                </c:pt>
                <c:pt idx="347">
                  <c:v>2018.9583333333335</c:v>
                </c:pt>
                <c:pt idx="348">
                  <c:v>2019.0416666666667</c:v>
                </c:pt>
                <c:pt idx="349">
                  <c:v>2019.125</c:v>
                </c:pt>
                <c:pt idx="350">
                  <c:v>2019.2083333333335</c:v>
                </c:pt>
                <c:pt idx="351">
                  <c:v>2019.2916666666667</c:v>
                </c:pt>
                <c:pt idx="352">
                  <c:v>2019.375</c:v>
                </c:pt>
                <c:pt idx="353">
                  <c:v>2019.4583333333335</c:v>
                </c:pt>
                <c:pt idx="354">
                  <c:v>2019.5416666666667</c:v>
                </c:pt>
                <c:pt idx="355">
                  <c:v>2019.625</c:v>
                </c:pt>
                <c:pt idx="356">
                  <c:v>2019.7083333333335</c:v>
                </c:pt>
                <c:pt idx="357">
                  <c:v>2019.7916666666667</c:v>
                </c:pt>
                <c:pt idx="358">
                  <c:v>2019.875</c:v>
                </c:pt>
                <c:pt idx="359">
                  <c:v>2019.9583333333335</c:v>
                </c:pt>
                <c:pt idx="360">
                  <c:v>2020.0416666666667</c:v>
                </c:pt>
                <c:pt idx="361">
                  <c:v>2020.125</c:v>
                </c:pt>
                <c:pt idx="362">
                  <c:v>2020.2083333333335</c:v>
                </c:pt>
                <c:pt idx="363">
                  <c:v>2020.2916666666667</c:v>
                </c:pt>
                <c:pt idx="364">
                  <c:v>2020.375</c:v>
                </c:pt>
                <c:pt idx="365">
                  <c:v>2020.4583333333335</c:v>
                </c:pt>
              </c:numCache>
            </c:numRef>
          </c:xVal>
          <c:yVal>
            <c:numRef>
              <c:f>'FRED monthly data'!$F$2:$F$367</c:f>
              <c:numCache>
                <c:formatCode>General</c:formatCode>
                <c:ptCount val="366"/>
                <c:pt idx="0">
                  <c:v>23.347272727272728</c:v>
                </c:pt>
                <c:pt idx="1">
                  <c:v>23.262631578947367</c:v>
                </c:pt>
                <c:pt idx="2">
                  <c:v>20.062272727272727</c:v>
                </c:pt>
                <c:pt idx="3">
                  <c:v>21.403500000000001</c:v>
                </c:pt>
                <c:pt idx="4">
                  <c:v>18.097727272727273</c:v>
                </c:pt>
                <c:pt idx="5">
                  <c:v>16.822380952380954</c:v>
                </c:pt>
                <c:pt idx="6">
                  <c:v>18.392857142857142</c:v>
                </c:pt>
                <c:pt idx="7">
                  <c:v>28.175217391304347</c:v>
                </c:pt>
                <c:pt idx="8">
                  <c:v>29.10736842105263</c:v>
                </c:pt>
                <c:pt idx="9">
                  <c:v>29.625652173913043</c:v>
                </c:pt>
                <c:pt idx="10">
                  <c:v>24.885714285714286</c:v>
                </c:pt>
                <c:pt idx="11">
                  <c:v>23.363</c:v>
                </c:pt>
                <c:pt idx="12">
                  <c:v>27.42909090909091</c:v>
                </c:pt>
                <c:pt idx="13">
                  <c:v>21.598421052631579</c:v>
                </c:pt>
                <c:pt idx="14">
                  <c:v>17.74421052631579</c:v>
                </c:pt>
                <c:pt idx="15">
                  <c:v>17.372727272727271</c:v>
                </c:pt>
                <c:pt idx="16">
                  <c:v>16.932272727272728</c:v>
                </c:pt>
                <c:pt idx="17">
                  <c:v>17.135000000000002</c:v>
                </c:pt>
                <c:pt idx="18">
                  <c:v>17.294090909090908</c:v>
                </c:pt>
                <c:pt idx="19">
                  <c:v>15.681363636363637</c:v>
                </c:pt>
                <c:pt idx="20">
                  <c:v>16.956499999999998</c:v>
                </c:pt>
                <c:pt idx="21">
                  <c:v>16.363913043478259</c:v>
                </c:pt>
                <c:pt idx="22">
                  <c:v>17.773499999999999</c:v>
                </c:pt>
                <c:pt idx="23">
                  <c:v>18.347619047619048</c:v>
                </c:pt>
                <c:pt idx="24">
                  <c:v>17.683181818181819</c:v>
                </c:pt>
                <c:pt idx="25">
                  <c:v>17.477368421052631</c:v>
                </c:pt>
                <c:pt idx="26">
                  <c:v>17.520454545454545</c:v>
                </c:pt>
                <c:pt idx="27">
                  <c:v>16.562857142857144</c:v>
                </c:pt>
                <c:pt idx="28">
                  <c:v>15.077</c:v>
                </c:pt>
                <c:pt idx="29">
                  <c:v>15.203181818181818</c:v>
                </c:pt>
                <c:pt idx="30">
                  <c:v>13.601818181818182</c:v>
                </c:pt>
                <c:pt idx="31">
                  <c:v>14.421904761904761</c:v>
                </c:pt>
                <c:pt idx="32">
                  <c:v>13.696666666666667</c:v>
                </c:pt>
                <c:pt idx="33">
                  <c:v>17.636818181818182</c:v>
                </c:pt>
                <c:pt idx="34">
                  <c:v>14.4245</c:v>
                </c:pt>
                <c:pt idx="35">
                  <c:v>12.191363636363636</c:v>
                </c:pt>
                <c:pt idx="36">
                  <c:v>12.409000000000001</c:v>
                </c:pt>
                <c:pt idx="37">
                  <c:v>13.721578947368421</c:v>
                </c:pt>
                <c:pt idx="38">
                  <c:v>13.606086956521739</c:v>
                </c:pt>
                <c:pt idx="39">
                  <c:v>12.84095238095238</c:v>
                </c:pt>
                <c:pt idx="40">
                  <c:v>13.606</c:v>
                </c:pt>
                <c:pt idx="41">
                  <c:v>12.524090909090908</c:v>
                </c:pt>
                <c:pt idx="42">
                  <c:v>11.50047619047619</c:v>
                </c:pt>
                <c:pt idx="43">
                  <c:v>11.928636363636363</c:v>
                </c:pt>
                <c:pt idx="44">
                  <c:v>12.931428571428571</c:v>
                </c:pt>
                <c:pt idx="45">
                  <c:v>11.875238095238096</c:v>
                </c:pt>
                <c:pt idx="46">
                  <c:v>14.083809523809524</c:v>
                </c:pt>
                <c:pt idx="47">
                  <c:v>11.356363636363636</c:v>
                </c:pt>
                <c:pt idx="48">
                  <c:v>11.290476190476191</c:v>
                </c:pt>
                <c:pt idx="49">
                  <c:v>13.64421052631579</c:v>
                </c:pt>
                <c:pt idx="50">
                  <c:v>15.223478260869566</c:v>
                </c:pt>
                <c:pt idx="51">
                  <c:v>16.471052631578946</c:v>
                </c:pt>
                <c:pt idx="52">
                  <c:v>13.897142857142857</c:v>
                </c:pt>
                <c:pt idx="53">
                  <c:v>13.408636363636363</c:v>
                </c:pt>
                <c:pt idx="54">
                  <c:v>12.484500000000001</c:v>
                </c:pt>
                <c:pt idx="55">
                  <c:v>11.889130434782608</c:v>
                </c:pt>
                <c:pt idx="56">
                  <c:v>13.233333333333333</c:v>
                </c:pt>
                <c:pt idx="57">
                  <c:v>15.245238095238095</c:v>
                </c:pt>
                <c:pt idx="58">
                  <c:v>16.383809523809525</c:v>
                </c:pt>
                <c:pt idx="59">
                  <c:v>14.177142857142858</c:v>
                </c:pt>
                <c:pt idx="60">
                  <c:v>12.274285714285714</c:v>
                </c:pt>
                <c:pt idx="61">
                  <c:v>11.47</c:v>
                </c:pt>
                <c:pt idx="62">
                  <c:v>12.166521739130435</c:v>
                </c:pt>
                <c:pt idx="63">
                  <c:v>12.442631578947369</c:v>
                </c:pt>
                <c:pt idx="64">
                  <c:v>12.265909090909091</c:v>
                </c:pt>
                <c:pt idx="65">
                  <c:v>11.896818181818182</c:v>
                </c:pt>
                <c:pt idx="66">
                  <c:v>12.513999999999999</c:v>
                </c:pt>
                <c:pt idx="67">
                  <c:v>12.798260869565217</c:v>
                </c:pt>
                <c:pt idx="68">
                  <c:v>12.057</c:v>
                </c:pt>
                <c:pt idx="69">
                  <c:v>14.357272727272727</c:v>
                </c:pt>
                <c:pt idx="70">
                  <c:v>12.469047619047618</c:v>
                </c:pt>
                <c:pt idx="71">
                  <c:v>11.7485</c:v>
                </c:pt>
                <c:pt idx="72">
                  <c:v>13.473636363636363</c:v>
                </c:pt>
                <c:pt idx="73">
                  <c:v>15.032999999999999</c:v>
                </c:pt>
                <c:pt idx="74">
                  <c:v>17.762380952380951</c:v>
                </c:pt>
                <c:pt idx="75">
                  <c:v>16.575238095238095</c:v>
                </c:pt>
                <c:pt idx="76">
                  <c:v>16.146363636363635</c:v>
                </c:pt>
                <c:pt idx="77">
                  <c:v>16.395</c:v>
                </c:pt>
                <c:pt idx="78">
                  <c:v>17.978636363636365</c:v>
                </c:pt>
                <c:pt idx="79">
                  <c:v>15.760454545454545</c:v>
                </c:pt>
                <c:pt idx="80">
                  <c:v>16.577999999999999</c:v>
                </c:pt>
                <c:pt idx="81">
                  <c:v>16.381739130434784</c:v>
                </c:pt>
                <c:pt idx="82">
                  <c:v>15.997</c:v>
                </c:pt>
                <c:pt idx="83">
                  <c:v>19.260952380952382</c:v>
                </c:pt>
                <c:pt idx="84">
                  <c:v>19.473333333333333</c:v>
                </c:pt>
                <c:pt idx="85">
                  <c:v>20.139473684210525</c:v>
                </c:pt>
                <c:pt idx="86">
                  <c:v>20.170000000000002</c:v>
                </c:pt>
                <c:pt idx="87">
                  <c:v>19.662272727272729</c:v>
                </c:pt>
                <c:pt idx="88">
                  <c:v>19.924761904761905</c:v>
                </c:pt>
                <c:pt idx="89">
                  <c:v>20.194285714285716</c:v>
                </c:pt>
                <c:pt idx="90">
                  <c:v>20.529090909090908</c:v>
                </c:pt>
                <c:pt idx="91">
                  <c:v>23.084761904761905</c:v>
                </c:pt>
                <c:pt idx="92">
                  <c:v>23.812380952380952</c:v>
                </c:pt>
                <c:pt idx="93">
                  <c:v>23.87086956521739</c:v>
                </c:pt>
                <c:pt idx="94">
                  <c:v>32.206111111111113</c:v>
                </c:pt>
                <c:pt idx="95">
                  <c:v>26.276363636363637</c:v>
                </c:pt>
                <c:pt idx="96">
                  <c:v>23.866499999999998</c:v>
                </c:pt>
                <c:pt idx="97">
                  <c:v>19.998947368421053</c:v>
                </c:pt>
                <c:pt idx="98">
                  <c:v>20.158636363636365</c:v>
                </c:pt>
                <c:pt idx="99">
                  <c:v>22.028571428571428</c:v>
                </c:pt>
                <c:pt idx="100">
                  <c:v>20.873999999999999</c:v>
                </c:pt>
                <c:pt idx="101">
                  <c:v>21.662727272727274</c:v>
                </c:pt>
                <c:pt idx="102">
                  <c:v>19.93</c:v>
                </c:pt>
                <c:pt idx="103">
                  <c:v>31.588095238095239</c:v>
                </c:pt>
                <c:pt idx="104">
                  <c:v>38.204761904761902</c:v>
                </c:pt>
                <c:pt idx="105">
                  <c:v>36.608181818181819</c:v>
                </c:pt>
                <c:pt idx="106">
                  <c:v>26.222999999999999</c:v>
                </c:pt>
                <c:pt idx="107">
                  <c:v>25.47909090909091</c:v>
                </c:pt>
                <c:pt idx="108">
                  <c:v>28.035263157894736</c:v>
                </c:pt>
                <c:pt idx="109">
                  <c:v>28.822631578947369</c:v>
                </c:pt>
                <c:pt idx="110">
                  <c:v>25.309565217391306</c:v>
                </c:pt>
                <c:pt idx="111">
                  <c:v>23.478571428571428</c:v>
                </c:pt>
                <c:pt idx="112">
                  <c:v>26.204499999999999</c:v>
                </c:pt>
                <c:pt idx="113">
                  <c:v>23.626363636363635</c:v>
                </c:pt>
                <c:pt idx="114">
                  <c:v>21.04904761904762</c:v>
                </c:pt>
                <c:pt idx="115">
                  <c:v>24.323636363636364</c:v>
                </c:pt>
                <c:pt idx="116">
                  <c:v>24.541428571428572</c:v>
                </c:pt>
                <c:pt idx="117">
                  <c:v>24.021428571428572</c:v>
                </c:pt>
                <c:pt idx="118">
                  <c:v>21.818095238095239</c:v>
                </c:pt>
                <c:pt idx="119">
                  <c:v>22.15909090909091</c:v>
                </c:pt>
                <c:pt idx="120">
                  <c:v>23.202000000000002</c:v>
                </c:pt>
                <c:pt idx="121">
                  <c:v>23.595500000000001</c:v>
                </c:pt>
                <c:pt idx="122">
                  <c:v>22.718260869565217</c:v>
                </c:pt>
                <c:pt idx="123">
                  <c:v>27.164210526315788</c:v>
                </c:pt>
                <c:pt idx="124">
                  <c:v>26.37318181818182</c:v>
                </c:pt>
                <c:pt idx="125">
                  <c:v>21.54</c:v>
                </c:pt>
                <c:pt idx="126">
                  <c:v>19.893000000000001</c:v>
                </c:pt>
                <c:pt idx="127">
                  <c:v>18.088695652173914</c:v>
                </c:pt>
                <c:pt idx="128">
                  <c:v>19.6875</c:v>
                </c:pt>
                <c:pt idx="129">
                  <c:v>25.2</c:v>
                </c:pt>
                <c:pt idx="130">
                  <c:v>26.382857142857144</c:v>
                </c:pt>
                <c:pt idx="131">
                  <c:v>26.5305</c:v>
                </c:pt>
                <c:pt idx="132">
                  <c:v>24.918571428571429</c:v>
                </c:pt>
                <c:pt idx="133">
                  <c:v>23.411578947368422</c:v>
                </c:pt>
                <c:pt idx="134">
                  <c:v>28.496818181818181</c:v>
                </c:pt>
                <c:pt idx="135">
                  <c:v>28.134</c:v>
                </c:pt>
                <c:pt idx="136">
                  <c:v>22.94409090909091</c:v>
                </c:pt>
                <c:pt idx="137">
                  <c:v>20.94047619047619</c:v>
                </c:pt>
                <c:pt idx="138">
                  <c:v>22.316190476190478</c:v>
                </c:pt>
                <c:pt idx="139">
                  <c:v>21.861739130434781</c:v>
                </c:pt>
                <c:pt idx="140">
                  <c:v>35.065333333333335</c:v>
                </c:pt>
                <c:pt idx="141">
                  <c:v>32.721304347826084</c:v>
                </c:pt>
                <c:pt idx="142">
                  <c:v>26.63095238095238</c:v>
                </c:pt>
                <c:pt idx="143">
                  <c:v>23.72</c:v>
                </c:pt>
                <c:pt idx="144">
                  <c:v>22.252857142857142</c:v>
                </c:pt>
                <c:pt idx="145">
                  <c:v>22.875789473684211</c:v>
                </c:pt>
                <c:pt idx="146">
                  <c:v>18.984999999999999</c:v>
                </c:pt>
                <c:pt idx="147">
                  <c:v>19.900454545454547</c:v>
                </c:pt>
                <c:pt idx="148">
                  <c:v>20.087727272727271</c:v>
                </c:pt>
                <c:pt idx="149">
                  <c:v>25.271000000000001</c:v>
                </c:pt>
                <c:pt idx="150">
                  <c:v>34.049545454545452</c:v>
                </c:pt>
                <c:pt idx="151">
                  <c:v>33.742727272727272</c:v>
                </c:pt>
                <c:pt idx="152">
                  <c:v>37.647500000000001</c:v>
                </c:pt>
                <c:pt idx="153">
                  <c:v>35.243043478260873</c:v>
                </c:pt>
                <c:pt idx="154">
                  <c:v>28.175000000000001</c:v>
                </c:pt>
                <c:pt idx="155">
                  <c:v>28.210476190476189</c:v>
                </c:pt>
                <c:pt idx="156">
                  <c:v>27.424285714285713</c:v>
                </c:pt>
                <c:pt idx="157">
                  <c:v>32.218421052631577</c:v>
                </c:pt>
                <c:pt idx="158">
                  <c:v>30.634285714285713</c:v>
                </c:pt>
                <c:pt idx="159">
                  <c:v>23.991904761904763</c:v>
                </c:pt>
                <c:pt idx="160">
                  <c:v>20.23952380952381</c:v>
                </c:pt>
                <c:pt idx="161">
                  <c:v>20.362380952380953</c:v>
                </c:pt>
                <c:pt idx="162">
                  <c:v>19.161363636363635</c:v>
                </c:pt>
                <c:pt idx="163">
                  <c:v>19.274285714285714</c:v>
                </c:pt>
                <c:pt idx="164">
                  <c:v>19.532380952380951</c:v>
                </c:pt>
                <c:pt idx="165">
                  <c:v>18.023478260869567</c:v>
                </c:pt>
                <c:pt idx="166">
                  <c:v>17.401052631578949</c:v>
                </c:pt>
                <c:pt idx="167">
                  <c:v>16.826363636363638</c:v>
                </c:pt>
                <c:pt idx="168">
                  <c:v>16.100999999999999</c:v>
                </c:pt>
                <c:pt idx="169">
                  <c:v>15.99842105263158</c:v>
                </c:pt>
                <c:pt idx="170">
                  <c:v>17.687391304347827</c:v>
                </c:pt>
                <c:pt idx="171">
                  <c:v>15.698571428571428</c:v>
                </c:pt>
                <c:pt idx="172">
                  <c:v>17.704999999999998</c:v>
                </c:pt>
                <c:pt idx="173">
                  <c:v>15.357142857142858</c:v>
                </c:pt>
                <c:pt idx="174">
                  <c:v>15.502380952380953</c:v>
                </c:pt>
                <c:pt idx="175">
                  <c:v>16.684090909090909</c:v>
                </c:pt>
                <c:pt idx="176">
                  <c:v>14.080952380952381</c:v>
                </c:pt>
                <c:pt idx="177">
                  <c:v>14.973809523809523</c:v>
                </c:pt>
                <c:pt idx="178">
                  <c:v>13.577142857142857</c:v>
                </c:pt>
                <c:pt idx="179">
                  <c:v>12.459545454545454</c:v>
                </c:pt>
                <c:pt idx="180">
                  <c:v>13.438000000000001</c:v>
                </c:pt>
                <c:pt idx="181">
                  <c:v>11.708947368421052</c:v>
                </c:pt>
                <c:pt idx="182">
                  <c:v>13.126363636363637</c:v>
                </c:pt>
                <c:pt idx="183">
                  <c:v>14.459047619047618</c:v>
                </c:pt>
                <c:pt idx="184">
                  <c:v>13.967619047619047</c:v>
                </c:pt>
                <c:pt idx="185">
                  <c:v>11.868636363636364</c:v>
                </c:pt>
                <c:pt idx="186">
                  <c:v>11.048999999999999</c:v>
                </c:pt>
                <c:pt idx="187">
                  <c:v>12.951304347826087</c:v>
                </c:pt>
                <c:pt idx="188">
                  <c:v>12.628095238095238</c:v>
                </c:pt>
                <c:pt idx="189">
                  <c:v>14.937619047619048</c:v>
                </c:pt>
                <c:pt idx="190">
                  <c:v>12.147619047619047</c:v>
                </c:pt>
                <c:pt idx="191">
                  <c:v>11.26</c:v>
                </c:pt>
                <c:pt idx="192">
                  <c:v>12.036</c:v>
                </c:pt>
                <c:pt idx="193">
                  <c:v>12.471052631578948</c:v>
                </c:pt>
                <c:pt idx="194">
                  <c:v>11.693913043478261</c:v>
                </c:pt>
                <c:pt idx="195">
                  <c:v>11.847368421052632</c:v>
                </c:pt>
                <c:pt idx="196">
                  <c:v>14.454545454545455</c:v>
                </c:pt>
                <c:pt idx="197">
                  <c:v>16.918636363636363</c:v>
                </c:pt>
                <c:pt idx="198">
                  <c:v>15.326000000000001</c:v>
                </c:pt>
                <c:pt idx="199">
                  <c:v>13.351739130434783</c:v>
                </c:pt>
                <c:pt idx="200">
                  <c:v>12.1845</c:v>
                </c:pt>
                <c:pt idx="201">
                  <c:v>11.306363636363637</c:v>
                </c:pt>
                <c:pt idx="202">
                  <c:v>10.817619047619047</c:v>
                </c:pt>
                <c:pt idx="203">
                  <c:v>10.964499999999999</c:v>
                </c:pt>
                <c:pt idx="204">
                  <c:v>11.0425</c:v>
                </c:pt>
                <c:pt idx="205">
                  <c:v>11.155263157894737</c:v>
                </c:pt>
                <c:pt idx="206">
                  <c:v>15.162727272727272</c:v>
                </c:pt>
                <c:pt idx="207">
                  <c:v>12.933</c:v>
                </c:pt>
                <c:pt idx="208">
                  <c:v>13.297727272727272</c:v>
                </c:pt>
                <c:pt idx="209">
                  <c:v>14.947619047619048</c:v>
                </c:pt>
                <c:pt idx="210">
                  <c:v>17.273333333333333</c:v>
                </c:pt>
                <c:pt idx="211">
                  <c:v>25.026086956521738</c:v>
                </c:pt>
                <c:pt idx="212">
                  <c:v>22.198947368421052</c:v>
                </c:pt>
                <c:pt idx="213">
                  <c:v>19.115652173913045</c:v>
                </c:pt>
                <c:pt idx="214">
                  <c:v>25.582380952380952</c:v>
                </c:pt>
                <c:pt idx="215">
                  <c:v>21.651</c:v>
                </c:pt>
                <c:pt idx="216">
                  <c:v>25.816190476190478</c:v>
                </c:pt>
                <c:pt idx="217">
                  <c:v>25.456</c:v>
                </c:pt>
                <c:pt idx="218">
                  <c:v>27.1035</c:v>
                </c:pt>
                <c:pt idx="219">
                  <c:v>21.562727272727273</c:v>
                </c:pt>
                <c:pt idx="220">
                  <c:v>18.303333333333335</c:v>
                </c:pt>
                <c:pt idx="221">
                  <c:v>22.110476190476192</c:v>
                </c:pt>
                <c:pt idx="222">
                  <c:v>24.321363636363635</c:v>
                </c:pt>
                <c:pt idx="223">
                  <c:v>20.695714285714285</c:v>
                </c:pt>
                <c:pt idx="224">
                  <c:v>30.238571428571429</c:v>
                </c:pt>
                <c:pt idx="225">
                  <c:v>61.177391304347829</c:v>
                </c:pt>
                <c:pt idx="226">
                  <c:v>62.639473684210529</c:v>
                </c:pt>
                <c:pt idx="227">
                  <c:v>52.405000000000001</c:v>
                </c:pt>
                <c:pt idx="228">
                  <c:v>44.683</c:v>
                </c:pt>
                <c:pt idx="229">
                  <c:v>45.570526315789472</c:v>
                </c:pt>
                <c:pt idx="230">
                  <c:v>44.795454545454547</c:v>
                </c:pt>
                <c:pt idx="231">
                  <c:v>38.063809523809525</c:v>
                </c:pt>
                <c:pt idx="232">
                  <c:v>31.978000000000002</c:v>
                </c:pt>
                <c:pt idx="233">
                  <c:v>29.140454545454546</c:v>
                </c:pt>
                <c:pt idx="234">
                  <c:v>26.162727272727274</c:v>
                </c:pt>
                <c:pt idx="235">
                  <c:v>25.337142857142858</c:v>
                </c:pt>
                <c:pt idx="236">
                  <c:v>24.926666666666666</c:v>
                </c:pt>
                <c:pt idx="237">
                  <c:v>24.252272727272729</c:v>
                </c:pt>
                <c:pt idx="238">
                  <c:v>23.7835</c:v>
                </c:pt>
                <c:pt idx="239">
                  <c:v>21.239545454545453</c:v>
                </c:pt>
                <c:pt idx="240">
                  <c:v>20.643157894736841</c:v>
                </c:pt>
                <c:pt idx="241">
                  <c:v>22.54</c:v>
                </c:pt>
                <c:pt idx="242">
                  <c:v>17.767391304347825</c:v>
                </c:pt>
                <c:pt idx="243">
                  <c:v>17.424285714285713</c:v>
                </c:pt>
                <c:pt idx="244">
                  <c:v>31.929500000000001</c:v>
                </c:pt>
                <c:pt idx="245">
                  <c:v>29.916363636363638</c:v>
                </c:pt>
                <c:pt idx="246">
                  <c:v>25.565238095238094</c:v>
                </c:pt>
                <c:pt idx="247">
                  <c:v>24.745909090909091</c:v>
                </c:pt>
                <c:pt idx="248">
                  <c:v>22.517619047619046</c:v>
                </c:pt>
                <c:pt idx="249">
                  <c:v>20.373333333333335</c:v>
                </c:pt>
                <c:pt idx="250">
                  <c:v>20.095714285714287</c:v>
                </c:pt>
                <c:pt idx="251">
                  <c:v>17.569545454545455</c:v>
                </c:pt>
                <c:pt idx="252">
                  <c:v>17.3155</c:v>
                </c:pt>
                <c:pt idx="253">
                  <c:v>17.43</c:v>
                </c:pt>
                <c:pt idx="254">
                  <c:v>20.723478260869566</c:v>
                </c:pt>
                <c:pt idx="255">
                  <c:v>16.244</c:v>
                </c:pt>
                <c:pt idx="256">
                  <c:v>16.911428571428573</c:v>
                </c:pt>
                <c:pt idx="257">
                  <c:v>19.153181818181817</c:v>
                </c:pt>
                <c:pt idx="258">
                  <c:v>19.227499999999999</c:v>
                </c:pt>
                <c:pt idx="259">
                  <c:v>35.029130434782608</c:v>
                </c:pt>
                <c:pt idx="260">
                  <c:v>36.53</c:v>
                </c:pt>
                <c:pt idx="261">
                  <c:v>32.829047619047621</c:v>
                </c:pt>
                <c:pt idx="262">
                  <c:v>31.941904761904762</c:v>
                </c:pt>
                <c:pt idx="263">
                  <c:v>25.047619047619047</c:v>
                </c:pt>
                <c:pt idx="264">
                  <c:v>20.228000000000002</c:v>
                </c:pt>
                <c:pt idx="265">
                  <c:v>18.420500000000001</c:v>
                </c:pt>
                <c:pt idx="266">
                  <c:v>16.167272727272728</c:v>
                </c:pt>
                <c:pt idx="267">
                  <c:v>17.823</c:v>
                </c:pt>
                <c:pt idx="268">
                  <c:v>21.00181818181818</c:v>
                </c:pt>
                <c:pt idx="269">
                  <c:v>21.13095238095238</c:v>
                </c:pt>
                <c:pt idx="270">
                  <c:v>17.565238095238094</c:v>
                </c:pt>
                <c:pt idx="271">
                  <c:v>15.689565217391305</c:v>
                </c:pt>
                <c:pt idx="272">
                  <c:v>15.284736842105263</c:v>
                </c:pt>
                <c:pt idx="273">
                  <c:v>16.276190476190475</c:v>
                </c:pt>
                <c:pt idx="274">
                  <c:v>16.70190476190476</c:v>
                </c:pt>
                <c:pt idx="275">
                  <c:v>17.306999999999999</c:v>
                </c:pt>
                <c:pt idx="276">
                  <c:v>13.505238095238095</c:v>
                </c:pt>
                <c:pt idx="277">
                  <c:v>14.072631578947368</c:v>
                </c:pt>
                <c:pt idx="278">
                  <c:v>13.031499999999999</c:v>
                </c:pt>
                <c:pt idx="279">
                  <c:v>13.967272727272727</c:v>
                </c:pt>
                <c:pt idx="280">
                  <c:v>13.493636363636364</c:v>
                </c:pt>
                <c:pt idx="281">
                  <c:v>17.2715</c:v>
                </c:pt>
                <c:pt idx="282">
                  <c:v>13.974545454545455</c:v>
                </c:pt>
                <c:pt idx="283">
                  <c:v>14.21</c:v>
                </c:pt>
                <c:pt idx="284">
                  <c:v>14.692</c:v>
                </c:pt>
                <c:pt idx="285">
                  <c:v>15.407826086956522</c:v>
                </c:pt>
                <c:pt idx="286">
                  <c:v>12.923999999999999</c:v>
                </c:pt>
                <c:pt idx="287">
                  <c:v>14.192380952380953</c:v>
                </c:pt>
                <c:pt idx="288">
                  <c:v>14.240952380952381</c:v>
                </c:pt>
                <c:pt idx="289">
                  <c:v>15.47</c:v>
                </c:pt>
                <c:pt idx="290">
                  <c:v>14.836666666666666</c:v>
                </c:pt>
                <c:pt idx="291">
                  <c:v>14.198095238095238</c:v>
                </c:pt>
                <c:pt idx="292">
                  <c:v>12.475238095238096</c:v>
                </c:pt>
                <c:pt idx="293">
                  <c:v>11.541428571428572</c:v>
                </c:pt>
                <c:pt idx="294">
                  <c:v>12.296363636363637</c:v>
                </c:pt>
                <c:pt idx="295">
                  <c:v>13.491904761904761</c:v>
                </c:pt>
                <c:pt idx="296">
                  <c:v>13.466666666666667</c:v>
                </c:pt>
                <c:pt idx="297">
                  <c:v>18.058695652173913</c:v>
                </c:pt>
                <c:pt idx="298">
                  <c:v>13.413157894736843</c:v>
                </c:pt>
                <c:pt idx="299">
                  <c:v>16.292272727272728</c:v>
                </c:pt>
                <c:pt idx="300">
                  <c:v>19.119499999999999</c:v>
                </c:pt>
                <c:pt idx="301">
                  <c:v>15.90421052631579</c:v>
                </c:pt>
                <c:pt idx="302">
                  <c:v>14.812727272727273</c:v>
                </c:pt>
                <c:pt idx="303">
                  <c:v>13.494761904761905</c:v>
                </c:pt>
                <c:pt idx="304">
                  <c:v>13.3385</c:v>
                </c:pt>
                <c:pt idx="305">
                  <c:v>14.339545454545455</c:v>
                </c:pt>
                <c:pt idx="306">
                  <c:v>14.352727272727273</c:v>
                </c:pt>
                <c:pt idx="307">
                  <c:v>19.428095238095239</c:v>
                </c:pt>
                <c:pt idx="308">
                  <c:v>24.377142857142857</c:v>
                </c:pt>
                <c:pt idx="309">
                  <c:v>16.789545454545454</c:v>
                </c:pt>
                <c:pt idx="310">
                  <c:v>16.21</c:v>
                </c:pt>
                <c:pt idx="311">
                  <c:v>18.025454545454547</c:v>
                </c:pt>
                <c:pt idx="312">
                  <c:v>23.717894736842105</c:v>
                </c:pt>
                <c:pt idx="313">
                  <c:v>22.516999999999999</c:v>
                </c:pt>
                <c:pt idx="314">
                  <c:v>15.84909090909091</c:v>
                </c:pt>
                <c:pt idx="315">
                  <c:v>14.300476190476191</c:v>
                </c:pt>
                <c:pt idx="316">
                  <c:v>14.852857142857143</c:v>
                </c:pt>
                <c:pt idx="317">
                  <c:v>17.774545454545454</c:v>
                </c:pt>
                <c:pt idx="318">
                  <c:v>13.1585</c:v>
                </c:pt>
                <c:pt idx="319">
                  <c:v>12.399565217391304</c:v>
                </c:pt>
                <c:pt idx="320">
                  <c:v>14.21952380952381</c:v>
                </c:pt>
                <c:pt idx="321">
                  <c:v>14.585238095238095</c:v>
                </c:pt>
                <c:pt idx="322">
                  <c:v>15.236190476190476</c:v>
                </c:pt>
                <c:pt idx="323">
                  <c:v>12.472380952380952</c:v>
                </c:pt>
                <c:pt idx="324">
                  <c:v>11.608499999999999</c:v>
                </c:pt>
                <c:pt idx="325">
                  <c:v>11.530526315789473</c:v>
                </c:pt>
                <c:pt idx="326">
                  <c:v>11.897826086956522</c:v>
                </c:pt>
                <c:pt idx="327">
                  <c:v>13.136315789473684</c:v>
                </c:pt>
                <c:pt idx="328">
                  <c:v>10.862272727272726</c:v>
                </c:pt>
                <c:pt idx="329">
                  <c:v>10.513636363636364</c:v>
                </c:pt>
                <c:pt idx="330">
                  <c:v>10.2645</c:v>
                </c:pt>
                <c:pt idx="331">
                  <c:v>11.975652173913044</c:v>
                </c:pt>
                <c:pt idx="332">
                  <c:v>10.438000000000001</c:v>
                </c:pt>
                <c:pt idx="333">
                  <c:v>10.125454545454545</c:v>
                </c:pt>
                <c:pt idx="334">
                  <c:v>10.540476190476191</c:v>
                </c:pt>
                <c:pt idx="335">
                  <c:v>10.2645</c:v>
                </c:pt>
                <c:pt idx="336">
                  <c:v>11.062380952380952</c:v>
                </c:pt>
                <c:pt idx="337">
                  <c:v>22.464736842105264</c:v>
                </c:pt>
                <c:pt idx="338">
                  <c:v>19.023809523809526</c:v>
                </c:pt>
                <c:pt idx="339">
                  <c:v>18.267619047619046</c:v>
                </c:pt>
                <c:pt idx="340">
                  <c:v>14.124545454545455</c:v>
                </c:pt>
                <c:pt idx="341">
                  <c:v>13.678095238095239</c:v>
                </c:pt>
                <c:pt idx="342">
                  <c:v>13.147619047619047</c:v>
                </c:pt>
                <c:pt idx="343">
                  <c:v>12.54695652173913</c:v>
                </c:pt>
                <c:pt idx="344">
                  <c:v>12.910526315789474</c:v>
                </c:pt>
                <c:pt idx="345">
                  <c:v>19.35217391304348</c:v>
                </c:pt>
                <c:pt idx="346">
                  <c:v>19.38904761904762</c:v>
                </c:pt>
                <c:pt idx="347">
                  <c:v>24.953157894736844</c:v>
                </c:pt>
                <c:pt idx="348">
                  <c:v>19.572380952380954</c:v>
                </c:pt>
                <c:pt idx="349">
                  <c:v>15.234736842105264</c:v>
                </c:pt>
                <c:pt idx="350">
                  <c:v>14.485238095238095</c:v>
                </c:pt>
                <c:pt idx="351">
                  <c:v>12.949047619047619</c:v>
                </c:pt>
                <c:pt idx="352">
                  <c:v>16.721818181818183</c:v>
                </c:pt>
                <c:pt idx="353">
                  <c:v>15.836</c:v>
                </c:pt>
                <c:pt idx="354">
                  <c:v>13.305909090909092</c:v>
                </c:pt>
                <c:pt idx="355">
                  <c:v>18.97909090909091</c:v>
                </c:pt>
                <c:pt idx="356">
                  <c:v>15.558999999999999</c:v>
                </c:pt>
                <c:pt idx="357">
                  <c:v>15.466521739130435</c:v>
                </c:pt>
                <c:pt idx="358">
                  <c:v>12.5235</c:v>
                </c:pt>
                <c:pt idx="359">
                  <c:v>13.756666666666666</c:v>
                </c:pt>
                <c:pt idx="360">
                  <c:v>13.940952380952382</c:v>
                </c:pt>
                <c:pt idx="361">
                  <c:v>19.628947368421052</c:v>
                </c:pt>
                <c:pt idx="362">
                  <c:v>57.73681818181818</c:v>
                </c:pt>
                <c:pt idx="363">
                  <c:v>41.453809523809525</c:v>
                </c:pt>
                <c:pt idx="364">
                  <c:v>30.896999999999998</c:v>
                </c:pt>
                <c:pt idx="3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4C7-A58F-3D4E5DE7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02671"/>
        <c:axId val="2035418479"/>
      </c:scatterChart>
      <c:scatterChart>
        <c:scatterStyle val="lineMarker"/>
        <c:varyColors val="0"/>
        <c:ser>
          <c:idx val="1"/>
          <c:order val="1"/>
          <c:tx>
            <c:strRef>
              <c:f>graphs!$B$70</c:f>
              <c:strCache>
                <c:ptCount val="1"/>
                <c:pt idx="0">
                  <c:v>S&amp;P 500 (right 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'Shiller data'!$H$1430:$H$1795</c:f>
              <c:numCache>
                <c:formatCode>0.00</c:formatCode>
                <c:ptCount val="366"/>
                <c:pt idx="0">
                  <c:v>1990.0416666666667</c:v>
                </c:pt>
                <c:pt idx="1">
                  <c:v>1990.125</c:v>
                </c:pt>
                <c:pt idx="2">
                  <c:v>1990.2083333333335</c:v>
                </c:pt>
                <c:pt idx="3">
                  <c:v>1990.2916666666667</c:v>
                </c:pt>
                <c:pt idx="4">
                  <c:v>1990.375</c:v>
                </c:pt>
                <c:pt idx="5">
                  <c:v>1990.4583333333335</c:v>
                </c:pt>
                <c:pt idx="6">
                  <c:v>1990.5416666666667</c:v>
                </c:pt>
                <c:pt idx="7">
                  <c:v>1990.625</c:v>
                </c:pt>
                <c:pt idx="8">
                  <c:v>1990.7083333333335</c:v>
                </c:pt>
                <c:pt idx="9">
                  <c:v>1990.7916666666667</c:v>
                </c:pt>
                <c:pt idx="10">
                  <c:v>1990.875</c:v>
                </c:pt>
                <c:pt idx="11">
                  <c:v>1990.9583333333335</c:v>
                </c:pt>
                <c:pt idx="12">
                  <c:v>1991.0416666666667</c:v>
                </c:pt>
                <c:pt idx="13">
                  <c:v>1991.125</c:v>
                </c:pt>
                <c:pt idx="14">
                  <c:v>1991.2083333333335</c:v>
                </c:pt>
                <c:pt idx="15">
                  <c:v>1991.2916666666667</c:v>
                </c:pt>
                <c:pt idx="16">
                  <c:v>1991.375</c:v>
                </c:pt>
                <c:pt idx="17">
                  <c:v>1991.4583333333335</c:v>
                </c:pt>
                <c:pt idx="18">
                  <c:v>1991.5416666666667</c:v>
                </c:pt>
                <c:pt idx="19">
                  <c:v>1991.625</c:v>
                </c:pt>
                <c:pt idx="20">
                  <c:v>1991.7083333333335</c:v>
                </c:pt>
                <c:pt idx="21">
                  <c:v>1991.7916666666667</c:v>
                </c:pt>
                <c:pt idx="22">
                  <c:v>1991.875</c:v>
                </c:pt>
                <c:pt idx="23">
                  <c:v>1991.9583333333335</c:v>
                </c:pt>
                <c:pt idx="24">
                  <c:v>1992.0416666666667</c:v>
                </c:pt>
                <c:pt idx="25">
                  <c:v>1992.125</c:v>
                </c:pt>
                <c:pt idx="26">
                  <c:v>1992.2083333333335</c:v>
                </c:pt>
                <c:pt idx="27">
                  <c:v>1992.2916666666667</c:v>
                </c:pt>
                <c:pt idx="28">
                  <c:v>1992.375</c:v>
                </c:pt>
                <c:pt idx="29">
                  <c:v>1992.4583333333335</c:v>
                </c:pt>
                <c:pt idx="30">
                  <c:v>1992.5416666666667</c:v>
                </c:pt>
                <c:pt idx="31">
                  <c:v>1992.625</c:v>
                </c:pt>
                <c:pt idx="32">
                  <c:v>1992.7083333333335</c:v>
                </c:pt>
                <c:pt idx="33">
                  <c:v>1992.7916666666667</c:v>
                </c:pt>
                <c:pt idx="34">
                  <c:v>1992.875</c:v>
                </c:pt>
                <c:pt idx="35">
                  <c:v>1992.9583333333335</c:v>
                </c:pt>
                <c:pt idx="36">
                  <c:v>1993.0416666666667</c:v>
                </c:pt>
                <c:pt idx="37">
                  <c:v>1993.125</c:v>
                </c:pt>
                <c:pt idx="38">
                  <c:v>1993.2083333333335</c:v>
                </c:pt>
                <c:pt idx="39">
                  <c:v>1993.2916666666667</c:v>
                </c:pt>
                <c:pt idx="40">
                  <c:v>1993.375</c:v>
                </c:pt>
                <c:pt idx="41">
                  <c:v>1993.4583333333335</c:v>
                </c:pt>
                <c:pt idx="42">
                  <c:v>1993.5416666666667</c:v>
                </c:pt>
                <c:pt idx="43">
                  <c:v>1993.625</c:v>
                </c:pt>
                <c:pt idx="44">
                  <c:v>1993.7083333333335</c:v>
                </c:pt>
                <c:pt idx="45">
                  <c:v>1993.7916666666667</c:v>
                </c:pt>
                <c:pt idx="46">
                  <c:v>1993.875</c:v>
                </c:pt>
                <c:pt idx="47">
                  <c:v>1993.9583333333335</c:v>
                </c:pt>
                <c:pt idx="48">
                  <c:v>1994.0416666666667</c:v>
                </c:pt>
                <c:pt idx="49">
                  <c:v>1994.125</c:v>
                </c:pt>
                <c:pt idx="50">
                  <c:v>1994.2083333333335</c:v>
                </c:pt>
                <c:pt idx="51">
                  <c:v>1994.2916666666667</c:v>
                </c:pt>
                <c:pt idx="52">
                  <c:v>1994.375</c:v>
                </c:pt>
                <c:pt idx="53">
                  <c:v>1994.4583333333335</c:v>
                </c:pt>
                <c:pt idx="54">
                  <c:v>1994.5416666666667</c:v>
                </c:pt>
                <c:pt idx="55">
                  <c:v>1994.625</c:v>
                </c:pt>
                <c:pt idx="56">
                  <c:v>1994.7083333333335</c:v>
                </c:pt>
                <c:pt idx="57">
                  <c:v>1994.7916666666667</c:v>
                </c:pt>
                <c:pt idx="58">
                  <c:v>1994.875</c:v>
                </c:pt>
                <c:pt idx="59">
                  <c:v>1994.9583333333335</c:v>
                </c:pt>
                <c:pt idx="60">
                  <c:v>1995.0416666666667</c:v>
                </c:pt>
                <c:pt idx="61">
                  <c:v>1995.125</c:v>
                </c:pt>
                <c:pt idx="62">
                  <c:v>1995.2083333333335</c:v>
                </c:pt>
                <c:pt idx="63">
                  <c:v>1995.2916666666667</c:v>
                </c:pt>
                <c:pt idx="64">
                  <c:v>1995.375</c:v>
                </c:pt>
                <c:pt idx="65">
                  <c:v>1995.4583333333335</c:v>
                </c:pt>
                <c:pt idx="66">
                  <c:v>1995.5416666666667</c:v>
                </c:pt>
                <c:pt idx="67">
                  <c:v>1995.625</c:v>
                </c:pt>
                <c:pt idx="68">
                  <c:v>1995.7083333333335</c:v>
                </c:pt>
                <c:pt idx="69">
                  <c:v>1995.7916666666667</c:v>
                </c:pt>
                <c:pt idx="70">
                  <c:v>1995.875</c:v>
                </c:pt>
                <c:pt idx="71">
                  <c:v>1995.9583333333335</c:v>
                </c:pt>
                <c:pt idx="72">
                  <c:v>1996.0416666666667</c:v>
                </c:pt>
                <c:pt idx="73">
                  <c:v>1996.125</c:v>
                </c:pt>
                <c:pt idx="74">
                  <c:v>1996.2083333333335</c:v>
                </c:pt>
                <c:pt idx="75">
                  <c:v>1996.2916666666667</c:v>
                </c:pt>
                <c:pt idx="76">
                  <c:v>1996.375</c:v>
                </c:pt>
                <c:pt idx="77">
                  <c:v>1996.4583333333335</c:v>
                </c:pt>
                <c:pt idx="78">
                  <c:v>1996.5416666666667</c:v>
                </c:pt>
                <c:pt idx="79">
                  <c:v>1996.625</c:v>
                </c:pt>
                <c:pt idx="80">
                  <c:v>1996.7083333333335</c:v>
                </c:pt>
                <c:pt idx="81">
                  <c:v>1996.7916666666667</c:v>
                </c:pt>
                <c:pt idx="82">
                  <c:v>1996.875</c:v>
                </c:pt>
                <c:pt idx="83">
                  <c:v>1996.9583333333335</c:v>
                </c:pt>
                <c:pt idx="84">
                  <c:v>1997.0416666666667</c:v>
                </c:pt>
                <c:pt idx="85">
                  <c:v>1997.125</c:v>
                </c:pt>
                <c:pt idx="86">
                  <c:v>1997.2083333333335</c:v>
                </c:pt>
                <c:pt idx="87">
                  <c:v>1997.2916666666667</c:v>
                </c:pt>
                <c:pt idx="88">
                  <c:v>1997.375</c:v>
                </c:pt>
                <c:pt idx="89">
                  <c:v>1997.4583333333335</c:v>
                </c:pt>
                <c:pt idx="90">
                  <c:v>1997.5416666666667</c:v>
                </c:pt>
                <c:pt idx="91">
                  <c:v>1997.625</c:v>
                </c:pt>
                <c:pt idx="92">
                  <c:v>1997.7083333333335</c:v>
                </c:pt>
                <c:pt idx="93">
                  <c:v>1997.7916666666667</c:v>
                </c:pt>
                <c:pt idx="94">
                  <c:v>1997.875</c:v>
                </c:pt>
                <c:pt idx="95">
                  <c:v>1997.9583333333335</c:v>
                </c:pt>
                <c:pt idx="96">
                  <c:v>1998.0416666666667</c:v>
                </c:pt>
                <c:pt idx="97">
                  <c:v>1998.125</c:v>
                </c:pt>
                <c:pt idx="98">
                  <c:v>1998.2083333333335</c:v>
                </c:pt>
                <c:pt idx="99">
                  <c:v>1998.2916666666667</c:v>
                </c:pt>
                <c:pt idx="100">
                  <c:v>1998.375</c:v>
                </c:pt>
                <c:pt idx="101">
                  <c:v>1998.4583333333335</c:v>
                </c:pt>
                <c:pt idx="102">
                  <c:v>1998.5416666666667</c:v>
                </c:pt>
                <c:pt idx="103">
                  <c:v>1998.625</c:v>
                </c:pt>
                <c:pt idx="104">
                  <c:v>1998.7083333333335</c:v>
                </c:pt>
                <c:pt idx="105">
                  <c:v>1998.7916666666667</c:v>
                </c:pt>
                <c:pt idx="106">
                  <c:v>1998.875</c:v>
                </c:pt>
                <c:pt idx="107">
                  <c:v>1998.9583333333335</c:v>
                </c:pt>
                <c:pt idx="108">
                  <c:v>1999.0416666666667</c:v>
                </c:pt>
                <c:pt idx="109">
                  <c:v>1999.125</c:v>
                </c:pt>
                <c:pt idx="110">
                  <c:v>1999.2083333333335</c:v>
                </c:pt>
                <c:pt idx="111">
                  <c:v>1999.2916666666667</c:v>
                </c:pt>
                <c:pt idx="112">
                  <c:v>1999.375</c:v>
                </c:pt>
                <c:pt idx="113">
                  <c:v>1999.4583333333335</c:v>
                </c:pt>
                <c:pt idx="114">
                  <c:v>1999.5416666666667</c:v>
                </c:pt>
                <c:pt idx="115">
                  <c:v>1999.625</c:v>
                </c:pt>
                <c:pt idx="116">
                  <c:v>1999.7083333333335</c:v>
                </c:pt>
                <c:pt idx="117">
                  <c:v>1999.7916666666667</c:v>
                </c:pt>
                <c:pt idx="118">
                  <c:v>1999.875</c:v>
                </c:pt>
                <c:pt idx="119">
                  <c:v>1999.9583333333335</c:v>
                </c:pt>
                <c:pt idx="120">
                  <c:v>2000.0416666666667</c:v>
                </c:pt>
                <c:pt idx="121">
                  <c:v>2000.125</c:v>
                </c:pt>
                <c:pt idx="122">
                  <c:v>2000.2083333333335</c:v>
                </c:pt>
                <c:pt idx="123">
                  <c:v>2000.2916666666667</c:v>
                </c:pt>
                <c:pt idx="124">
                  <c:v>2000.375</c:v>
                </c:pt>
                <c:pt idx="125">
                  <c:v>2000.4583333333335</c:v>
                </c:pt>
                <c:pt idx="126">
                  <c:v>2000.5416666666667</c:v>
                </c:pt>
                <c:pt idx="127">
                  <c:v>2000.625</c:v>
                </c:pt>
                <c:pt idx="128">
                  <c:v>2000.7083333333335</c:v>
                </c:pt>
                <c:pt idx="129">
                  <c:v>2000.7916666666667</c:v>
                </c:pt>
                <c:pt idx="130">
                  <c:v>2000.875</c:v>
                </c:pt>
                <c:pt idx="131">
                  <c:v>2000.9583333333335</c:v>
                </c:pt>
                <c:pt idx="132">
                  <c:v>2001.0416666666667</c:v>
                </c:pt>
                <c:pt idx="133">
                  <c:v>2001.125</c:v>
                </c:pt>
                <c:pt idx="134">
                  <c:v>2001.2083333333335</c:v>
                </c:pt>
                <c:pt idx="135">
                  <c:v>2001.2916666666667</c:v>
                </c:pt>
                <c:pt idx="136">
                  <c:v>2001.375</c:v>
                </c:pt>
                <c:pt idx="137">
                  <c:v>2001.4583333333335</c:v>
                </c:pt>
                <c:pt idx="138">
                  <c:v>2001.5416666666667</c:v>
                </c:pt>
                <c:pt idx="139">
                  <c:v>2001.625</c:v>
                </c:pt>
                <c:pt idx="140">
                  <c:v>2001.7083333333335</c:v>
                </c:pt>
                <c:pt idx="141">
                  <c:v>2001.7916666666667</c:v>
                </c:pt>
                <c:pt idx="142">
                  <c:v>2001.875</c:v>
                </c:pt>
                <c:pt idx="143">
                  <c:v>2001.9583333333335</c:v>
                </c:pt>
                <c:pt idx="144">
                  <c:v>2002.0416666666667</c:v>
                </c:pt>
                <c:pt idx="145">
                  <c:v>2002.125</c:v>
                </c:pt>
                <c:pt idx="146">
                  <c:v>2002.2083333333335</c:v>
                </c:pt>
                <c:pt idx="147">
                  <c:v>2002.2916666666667</c:v>
                </c:pt>
                <c:pt idx="148">
                  <c:v>2002.375</c:v>
                </c:pt>
                <c:pt idx="149">
                  <c:v>2002.4583333333335</c:v>
                </c:pt>
                <c:pt idx="150">
                  <c:v>2002.5416666666667</c:v>
                </c:pt>
                <c:pt idx="151">
                  <c:v>2002.625</c:v>
                </c:pt>
                <c:pt idx="152">
                  <c:v>2002.7083333333335</c:v>
                </c:pt>
                <c:pt idx="153">
                  <c:v>2002.7916666666667</c:v>
                </c:pt>
                <c:pt idx="154">
                  <c:v>2002.875</c:v>
                </c:pt>
                <c:pt idx="155">
                  <c:v>2002.9583333333335</c:v>
                </c:pt>
                <c:pt idx="156">
                  <c:v>2003.0416666666667</c:v>
                </c:pt>
                <c:pt idx="157">
                  <c:v>2003.125</c:v>
                </c:pt>
                <c:pt idx="158">
                  <c:v>2003.2083333333335</c:v>
                </c:pt>
                <c:pt idx="159">
                  <c:v>2003.2916666666667</c:v>
                </c:pt>
                <c:pt idx="160">
                  <c:v>2003.375</c:v>
                </c:pt>
                <c:pt idx="161">
                  <c:v>2003.4583333333335</c:v>
                </c:pt>
                <c:pt idx="162">
                  <c:v>2003.5416666666667</c:v>
                </c:pt>
                <c:pt idx="163">
                  <c:v>2003.625</c:v>
                </c:pt>
                <c:pt idx="164">
                  <c:v>2003.7083333333335</c:v>
                </c:pt>
                <c:pt idx="165">
                  <c:v>2003.7916666666667</c:v>
                </c:pt>
                <c:pt idx="166">
                  <c:v>2003.875</c:v>
                </c:pt>
                <c:pt idx="167">
                  <c:v>2003.9583333333335</c:v>
                </c:pt>
                <c:pt idx="168">
                  <c:v>2004.0416666666667</c:v>
                </c:pt>
                <c:pt idx="169">
                  <c:v>2004.125</c:v>
                </c:pt>
                <c:pt idx="170">
                  <c:v>2004.2083333333335</c:v>
                </c:pt>
                <c:pt idx="171">
                  <c:v>2004.2916666666667</c:v>
                </c:pt>
                <c:pt idx="172">
                  <c:v>2004.375</c:v>
                </c:pt>
                <c:pt idx="173">
                  <c:v>2004.4583333333335</c:v>
                </c:pt>
                <c:pt idx="174">
                  <c:v>2004.5416666666667</c:v>
                </c:pt>
                <c:pt idx="175">
                  <c:v>2004.625</c:v>
                </c:pt>
                <c:pt idx="176">
                  <c:v>2004.7083333333335</c:v>
                </c:pt>
                <c:pt idx="177">
                  <c:v>2004.7916666666667</c:v>
                </c:pt>
                <c:pt idx="178">
                  <c:v>2004.875</c:v>
                </c:pt>
                <c:pt idx="179">
                  <c:v>2004.9583333333335</c:v>
                </c:pt>
                <c:pt idx="180">
                  <c:v>2005.0416666666667</c:v>
                </c:pt>
                <c:pt idx="181">
                  <c:v>2005.125</c:v>
                </c:pt>
                <c:pt idx="182">
                  <c:v>2005.2083333333335</c:v>
                </c:pt>
                <c:pt idx="183">
                  <c:v>2005.2916666666667</c:v>
                </c:pt>
                <c:pt idx="184">
                  <c:v>2005.375</c:v>
                </c:pt>
                <c:pt idx="185">
                  <c:v>2005.4583333333335</c:v>
                </c:pt>
                <c:pt idx="186">
                  <c:v>2005.5416666666667</c:v>
                </c:pt>
                <c:pt idx="187">
                  <c:v>2005.625</c:v>
                </c:pt>
                <c:pt idx="188">
                  <c:v>2005.7083333333335</c:v>
                </c:pt>
                <c:pt idx="189">
                  <c:v>2005.7916666666667</c:v>
                </c:pt>
                <c:pt idx="190">
                  <c:v>2005.875</c:v>
                </c:pt>
                <c:pt idx="191">
                  <c:v>2005.9583333333335</c:v>
                </c:pt>
                <c:pt idx="192">
                  <c:v>2006.0416666666667</c:v>
                </c:pt>
                <c:pt idx="193">
                  <c:v>2006.125</c:v>
                </c:pt>
                <c:pt idx="194">
                  <c:v>2006.2083333333335</c:v>
                </c:pt>
                <c:pt idx="195">
                  <c:v>2006.2916666666667</c:v>
                </c:pt>
                <c:pt idx="196">
                  <c:v>2006.375</c:v>
                </c:pt>
                <c:pt idx="197">
                  <c:v>2006.4583333333335</c:v>
                </c:pt>
                <c:pt idx="198">
                  <c:v>2006.5416666666667</c:v>
                </c:pt>
                <c:pt idx="199">
                  <c:v>2006.625</c:v>
                </c:pt>
                <c:pt idx="200">
                  <c:v>2006.7083333333335</c:v>
                </c:pt>
                <c:pt idx="201">
                  <c:v>2006.7916666666667</c:v>
                </c:pt>
                <c:pt idx="202">
                  <c:v>2006.875</c:v>
                </c:pt>
                <c:pt idx="203">
                  <c:v>2006.9583333333335</c:v>
                </c:pt>
                <c:pt idx="204">
                  <c:v>2007.0416666666667</c:v>
                </c:pt>
                <c:pt idx="205">
                  <c:v>2007.125</c:v>
                </c:pt>
                <c:pt idx="206">
                  <c:v>2007.2083333333335</c:v>
                </c:pt>
                <c:pt idx="207">
                  <c:v>2007.2916666666667</c:v>
                </c:pt>
                <c:pt idx="208">
                  <c:v>2007.375</c:v>
                </c:pt>
                <c:pt idx="209">
                  <c:v>2007.4583333333335</c:v>
                </c:pt>
                <c:pt idx="210">
                  <c:v>2007.5416666666667</c:v>
                </c:pt>
                <c:pt idx="211">
                  <c:v>2007.625</c:v>
                </c:pt>
                <c:pt idx="212">
                  <c:v>2007.7083333333335</c:v>
                </c:pt>
                <c:pt idx="213">
                  <c:v>2007.7916666666667</c:v>
                </c:pt>
                <c:pt idx="214">
                  <c:v>2007.875</c:v>
                </c:pt>
                <c:pt idx="215">
                  <c:v>2007.9583333333335</c:v>
                </c:pt>
                <c:pt idx="216">
                  <c:v>2008.0416666666667</c:v>
                </c:pt>
                <c:pt idx="217">
                  <c:v>2008.125</c:v>
                </c:pt>
                <c:pt idx="218">
                  <c:v>2008.2083333333335</c:v>
                </c:pt>
                <c:pt idx="219">
                  <c:v>2008.2916666666667</c:v>
                </c:pt>
                <c:pt idx="220">
                  <c:v>2008.375</c:v>
                </c:pt>
                <c:pt idx="221">
                  <c:v>2008.4583333333335</c:v>
                </c:pt>
                <c:pt idx="222">
                  <c:v>2008.5416666666667</c:v>
                </c:pt>
                <c:pt idx="223">
                  <c:v>2008.625</c:v>
                </c:pt>
                <c:pt idx="224">
                  <c:v>2008.7083333333335</c:v>
                </c:pt>
                <c:pt idx="225">
                  <c:v>2008.7916666666667</c:v>
                </c:pt>
                <c:pt idx="226">
                  <c:v>2008.875</c:v>
                </c:pt>
                <c:pt idx="227">
                  <c:v>2008.9583333333335</c:v>
                </c:pt>
                <c:pt idx="228">
                  <c:v>2009.0416666666667</c:v>
                </c:pt>
                <c:pt idx="229">
                  <c:v>2009.125</c:v>
                </c:pt>
                <c:pt idx="230">
                  <c:v>2009.2083333333335</c:v>
                </c:pt>
                <c:pt idx="231">
                  <c:v>2009.2916666666667</c:v>
                </c:pt>
                <c:pt idx="232">
                  <c:v>2009.375</c:v>
                </c:pt>
                <c:pt idx="233">
                  <c:v>2009.4583333333335</c:v>
                </c:pt>
                <c:pt idx="234">
                  <c:v>2009.5416666666667</c:v>
                </c:pt>
                <c:pt idx="235">
                  <c:v>2009.625</c:v>
                </c:pt>
                <c:pt idx="236">
                  <c:v>2009.7083333333335</c:v>
                </c:pt>
                <c:pt idx="237">
                  <c:v>2009.7916666666667</c:v>
                </c:pt>
                <c:pt idx="238">
                  <c:v>2009.875</c:v>
                </c:pt>
                <c:pt idx="239">
                  <c:v>2009.9583333333335</c:v>
                </c:pt>
                <c:pt idx="240">
                  <c:v>2010.0416666666667</c:v>
                </c:pt>
                <c:pt idx="241">
                  <c:v>2010.125</c:v>
                </c:pt>
                <c:pt idx="242">
                  <c:v>2010.2083333333335</c:v>
                </c:pt>
                <c:pt idx="243">
                  <c:v>2010.2916666666667</c:v>
                </c:pt>
                <c:pt idx="244">
                  <c:v>2010.375</c:v>
                </c:pt>
                <c:pt idx="245">
                  <c:v>2010.4583333333335</c:v>
                </c:pt>
                <c:pt idx="246">
                  <c:v>2010.5416666666667</c:v>
                </c:pt>
                <c:pt idx="247">
                  <c:v>2010.625</c:v>
                </c:pt>
                <c:pt idx="248">
                  <c:v>2010.7083333333335</c:v>
                </c:pt>
                <c:pt idx="249">
                  <c:v>2010.7916666666667</c:v>
                </c:pt>
                <c:pt idx="250">
                  <c:v>2010.875</c:v>
                </c:pt>
                <c:pt idx="251">
                  <c:v>2010.9583333333335</c:v>
                </c:pt>
                <c:pt idx="252">
                  <c:v>2011.0416666666667</c:v>
                </c:pt>
                <c:pt idx="253">
                  <c:v>2011.125</c:v>
                </c:pt>
                <c:pt idx="254">
                  <c:v>2011.2083333333335</c:v>
                </c:pt>
                <c:pt idx="255">
                  <c:v>2011.2916666666667</c:v>
                </c:pt>
                <c:pt idx="256">
                  <c:v>2011.375</c:v>
                </c:pt>
                <c:pt idx="257">
                  <c:v>2011.4583333333335</c:v>
                </c:pt>
                <c:pt idx="258">
                  <c:v>2011.5416666666667</c:v>
                </c:pt>
                <c:pt idx="259">
                  <c:v>2011.625</c:v>
                </c:pt>
                <c:pt idx="260">
                  <c:v>2011.7083333333335</c:v>
                </c:pt>
                <c:pt idx="261">
                  <c:v>2011.7916666666667</c:v>
                </c:pt>
                <c:pt idx="262">
                  <c:v>2011.875</c:v>
                </c:pt>
                <c:pt idx="263">
                  <c:v>2011.9583333333335</c:v>
                </c:pt>
                <c:pt idx="264">
                  <c:v>2012.0416666666667</c:v>
                </c:pt>
                <c:pt idx="265">
                  <c:v>2012.125</c:v>
                </c:pt>
                <c:pt idx="266">
                  <c:v>2012.2083333333335</c:v>
                </c:pt>
                <c:pt idx="267">
                  <c:v>2012.2916666666667</c:v>
                </c:pt>
                <c:pt idx="268">
                  <c:v>2012.375</c:v>
                </c:pt>
                <c:pt idx="269">
                  <c:v>2012.4583333333335</c:v>
                </c:pt>
                <c:pt idx="270">
                  <c:v>2012.5416666666667</c:v>
                </c:pt>
                <c:pt idx="271">
                  <c:v>2012.625</c:v>
                </c:pt>
                <c:pt idx="272">
                  <c:v>2012.7083333333335</c:v>
                </c:pt>
                <c:pt idx="273">
                  <c:v>2012.7916666666667</c:v>
                </c:pt>
                <c:pt idx="274">
                  <c:v>2012.875</c:v>
                </c:pt>
                <c:pt idx="275">
                  <c:v>2012.9583333333335</c:v>
                </c:pt>
                <c:pt idx="276">
                  <c:v>2013.0416666666667</c:v>
                </c:pt>
                <c:pt idx="277">
                  <c:v>2013.125</c:v>
                </c:pt>
                <c:pt idx="278">
                  <c:v>2013.2083333333335</c:v>
                </c:pt>
                <c:pt idx="279">
                  <c:v>2013.2916666666667</c:v>
                </c:pt>
                <c:pt idx="280">
                  <c:v>2013.375</c:v>
                </c:pt>
                <c:pt idx="281">
                  <c:v>2013.4583333333335</c:v>
                </c:pt>
                <c:pt idx="282">
                  <c:v>2013.5416666666667</c:v>
                </c:pt>
                <c:pt idx="283">
                  <c:v>2013.625</c:v>
                </c:pt>
                <c:pt idx="284">
                  <c:v>2013.7083333333335</c:v>
                </c:pt>
                <c:pt idx="285">
                  <c:v>2013.7916666666667</c:v>
                </c:pt>
                <c:pt idx="286">
                  <c:v>2013.875</c:v>
                </c:pt>
                <c:pt idx="287">
                  <c:v>2013.9583333333335</c:v>
                </c:pt>
                <c:pt idx="288">
                  <c:v>2014.0416666666667</c:v>
                </c:pt>
                <c:pt idx="289">
                  <c:v>2014.125</c:v>
                </c:pt>
                <c:pt idx="290">
                  <c:v>2014.2083333333335</c:v>
                </c:pt>
                <c:pt idx="291">
                  <c:v>2014.2916666666667</c:v>
                </c:pt>
                <c:pt idx="292">
                  <c:v>2014.375</c:v>
                </c:pt>
                <c:pt idx="293">
                  <c:v>2014.4583333333335</c:v>
                </c:pt>
                <c:pt idx="294">
                  <c:v>2014.5416666666667</c:v>
                </c:pt>
                <c:pt idx="295">
                  <c:v>2014.625</c:v>
                </c:pt>
                <c:pt idx="296">
                  <c:v>2014.7083333333335</c:v>
                </c:pt>
                <c:pt idx="297">
                  <c:v>2014.7916666666667</c:v>
                </c:pt>
                <c:pt idx="298">
                  <c:v>2014.875</c:v>
                </c:pt>
                <c:pt idx="299">
                  <c:v>2014.9583333333335</c:v>
                </c:pt>
                <c:pt idx="300">
                  <c:v>2015.0416666666667</c:v>
                </c:pt>
                <c:pt idx="301">
                  <c:v>2015.125</c:v>
                </c:pt>
                <c:pt idx="302">
                  <c:v>2015.2083333333335</c:v>
                </c:pt>
                <c:pt idx="303">
                  <c:v>2015.2916666666667</c:v>
                </c:pt>
                <c:pt idx="304">
                  <c:v>2015.375</c:v>
                </c:pt>
                <c:pt idx="305">
                  <c:v>2015.4583333333335</c:v>
                </c:pt>
                <c:pt idx="306">
                  <c:v>2015.5416666666667</c:v>
                </c:pt>
                <c:pt idx="307">
                  <c:v>2015.625</c:v>
                </c:pt>
                <c:pt idx="308">
                  <c:v>2015.7083333333335</c:v>
                </c:pt>
                <c:pt idx="309">
                  <c:v>2015.7916666666667</c:v>
                </c:pt>
                <c:pt idx="310">
                  <c:v>2015.875</c:v>
                </c:pt>
                <c:pt idx="311">
                  <c:v>2015.9583333333335</c:v>
                </c:pt>
                <c:pt idx="312">
                  <c:v>2016.0416666666667</c:v>
                </c:pt>
                <c:pt idx="313">
                  <c:v>2016.125</c:v>
                </c:pt>
                <c:pt idx="314">
                  <c:v>2016.2083333333335</c:v>
                </c:pt>
                <c:pt idx="315">
                  <c:v>2016.2916666666667</c:v>
                </c:pt>
                <c:pt idx="316">
                  <c:v>2016.375</c:v>
                </c:pt>
                <c:pt idx="317">
                  <c:v>2016.4583333333335</c:v>
                </c:pt>
                <c:pt idx="318">
                  <c:v>2016.5416666666667</c:v>
                </c:pt>
                <c:pt idx="319">
                  <c:v>2016.625</c:v>
                </c:pt>
                <c:pt idx="320">
                  <c:v>2016.7083333333335</c:v>
                </c:pt>
                <c:pt idx="321">
                  <c:v>2016.7916666666667</c:v>
                </c:pt>
                <c:pt idx="322">
                  <c:v>2016.875</c:v>
                </c:pt>
                <c:pt idx="323">
                  <c:v>2016.9583333333335</c:v>
                </c:pt>
                <c:pt idx="324">
                  <c:v>2017.0416666666667</c:v>
                </c:pt>
                <c:pt idx="325">
                  <c:v>2017.125</c:v>
                </c:pt>
                <c:pt idx="326">
                  <c:v>2017.2083333333335</c:v>
                </c:pt>
                <c:pt idx="327">
                  <c:v>2017.2916666666667</c:v>
                </c:pt>
                <c:pt idx="328">
                  <c:v>2017.375</c:v>
                </c:pt>
                <c:pt idx="329">
                  <c:v>2017.4583333333335</c:v>
                </c:pt>
                <c:pt idx="330">
                  <c:v>2017.5416666666667</c:v>
                </c:pt>
                <c:pt idx="331">
                  <c:v>2017.625</c:v>
                </c:pt>
                <c:pt idx="332">
                  <c:v>2017.7083333333335</c:v>
                </c:pt>
                <c:pt idx="333">
                  <c:v>2017.7916666666667</c:v>
                </c:pt>
                <c:pt idx="334">
                  <c:v>2017.875</c:v>
                </c:pt>
                <c:pt idx="335">
                  <c:v>2017.9583333333335</c:v>
                </c:pt>
                <c:pt idx="336">
                  <c:v>2018.0416666666667</c:v>
                </c:pt>
                <c:pt idx="337">
                  <c:v>2018.125</c:v>
                </c:pt>
                <c:pt idx="338">
                  <c:v>2018.2083333333335</c:v>
                </c:pt>
                <c:pt idx="339">
                  <c:v>2018.2916666666667</c:v>
                </c:pt>
                <c:pt idx="340">
                  <c:v>2018.375</c:v>
                </c:pt>
                <c:pt idx="341">
                  <c:v>2018.4583333333335</c:v>
                </c:pt>
                <c:pt idx="342">
                  <c:v>2018.5416666666667</c:v>
                </c:pt>
                <c:pt idx="343">
                  <c:v>2018.625</c:v>
                </c:pt>
                <c:pt idx="344">
                  <c:v>2018.7083333333335</c:v>
                </c:pt>
                <c:pt idx="345">
                  <c:v>2018.7916666666667</c:v>
                </c:pt>
                <c:pt idx="346">
                  <c:v>2018.875</c:v>
                </c:pt>
                <c:pt idx="347">
                  <c:v>2018.9583333333335</c:v>
                </c:pt>
                <c:pt idx="348">
                  <c:v>2019.0416666666667</c:v>
                </c:pt>
                <c:pt idx="349">
                  <c:v>2019.125</c:v>
                </c:pt>
                <c:pt idx="350">
                  <c:v>2019.2083333333335</c:v>
                </c:pt>
                <c:pt idx="351">
                  <c:v>2019.2916666666667</c:v>
                </c:pt>
                <c:pt idx="352">
                  <c:v>2019.375</c:v>
                </c:pt>
                <c:pt idx="353">
                  <c:v>2019.4583333333335</c:v>
                </c:pt>
                <c:pt idx="354">
                  <c:v>2019.5416666666667</c:v>
                </c:pt>
                <c:pt idx="355">
                  <c:v>2019.625</c:v>
                </c:pt>
                <c:pt idx="356">
                  <c:v>2019.7083333333335</c:v>
                </c:pt>
                <c:pt idx="357">
                  <c:v>2019.7916666666667</c:v>
                </c:pt>
                <c:pt idx="358">
                  <c:v>2019.875</c:v>
                </c:pt>
                <c:pt idx="359">
                  <c:v>2019.9583333333335</c:v>
                </c:pt>
                <c:pt idx="360">
                  <c:v>2020.0416666666667</c:v>
                </c:pt>
                <c:pt idx="361">
                  <c:v>2020.125</c:v>
                </c:pt>
                <c:pt idx="362">
                  <c:v>2020.2083333333335</c:v>
                </c:pt>
                <c:pt idx="363">
                  <c:v>2020.2916666666667</c:v>
                </c:pt>
                <c:pt idx="364">
                  <c:v>2020.375</c:v>
                </c:pt>
                <c:pt idx="365">
                  <c:v>2020.4583333333335</c:v>
                </c:pt>
              </c:numCache>
            </c:numRef>
          </c:xVal>
          <c:yVal>
            <c:numRef>
              <c:f>'Shiller data'!$J$1430:$J$1795</c:f>
              <c:numCache>
                <c:formatCode>0.00</c:formatCode>
                <c:ptCount val="366"/>
                <c:pt idx="0">
                  <c:v>684.20029909733125</c:v>
                </c:pt>
                <c:pt idx="1">
                  <c:v>661.92362050781253</c:v>
                </c:pt>
                <c:pt idx="2">
                  <c:v>674.2809587412587</c:v>
                </c:pt>
                <c:pt idx="3">
                  <c:v>672.67779961210238</c:v>
                </c:pt>
                <c:pt idx="4">
                  <c:v>695.06868517801865</c:v>
                </c:pt>
                <c:pt idx="5">
                  <c:v>711.33744907621247</c:v>
                </c:pt>
                <c:pt idx="6">
                  <c:v>707.90208508435569</c:v>
                </c:pt>
                <c:pt idx="7">
                  <c:v>644.40077792553188</c:v>
                </c:pt>
                <c:pt idx="8">
                  <c:v>609.41989498869634</c:v>
                </c:pt>
                <c:pt idx="9">
                  <c:v>589.84639011235959</c:v>
                </c:pt>
                <c:pt idx="10">
                  <c:v>604.17976446188334</c:v>
                </c:pt>
                <c:pt idx="11">
                  <c:v>629.97271580717484</c:v>
                </c:pt>
                <c:pt idx="12">
                  <c:v>620.01854966567623</c:v>
                </c:pt>
                <c:pt idx="13">
                  <c:v>689.03706298219572</c:v>
                </c:pt>
                <c:pt idx="14">
                  <c:v>707.04658533333327</c:v>
                </c:pt>
                <c:pt idx="15">
                  <c:v>720.03419467455626</c:v>
                </c:pt>
                <c:pt idx="16">
                  <c:v>714.71469789823016</c:v>
                </c:pt>
                <c:pt idx="17">
                  <c:v>713.17817636029417</c:v>
                </c:pt>
                <c:pt idx="18">
                  <c:v>715.78297500000008</c:v>
                </c:pt>
                <c:pt idx="19">
                  <c:v>730.89895387994147</c:v>
                </c:pt>
                <c:pt idx="20">
                  <c:v>723.59128862973762</c:v>
                </c:pt>
                <c:pt idx="21">
                  <c:v>721.94088733624449</c:v>
                </c:pt>
                <c:pt idx="22">
                  <c:v>718.05905137880984</c:v>
                </c:pt>
                <c:pt idx="23">
                  <c:v>722.35391018854239</c:v>
                </c:pt>
                <c:pt idx="24">
                  <c:v>772.49424851556842</c:v>
                </c:pt>
                <c:pt idx="25">
                  <c:v>763.19581558441564</c:v>
                </c:pt>
                <c:pt idx="26">
                  <c:v>749.78950638908827</c:v>
                </c:pt>
                <c:pt idx="27">
                  <c:v>748.8064377419355</c:v>
                </c:pt>
                <c:pt idx="28">
                  <c:v>761.31590669291347</c:v>
                </c:pt>
                <c:pt idx="29">
                  <c:v>746.64050681169761</c:v>
                </c:pt>
                <c:pt idx="30">
                  <c:v>757.41898451957297</c:v>
                </c:pt>
                <c:pt idx="31">
                  <c:v>760.50950493257631</c:v>
                </c:pt>
                <c:pt idx="32">
                  <c:v>759.3546165605095</c:v>
                </c:pt>
                <c:pt idx="33">
                  <c:v>745.86428949224251</c:v>
                </c:pt>
                <c:pt idx="34">
                  <c:v>763.48377507042255</c:v>
                </c:pt>
                <c:pt idx="35">
                  <c:v>787.14990317124727</c:v>
                </c:pt>
                <c:pt idx="36">
                  <c:v>782.54872857643761</c:v>
                </c:pt>
                <c:pt idx="37">
                  <c:v>791.40694654088054</c:v>
                </c:pt>
                <c:pt idx="38">
                  <c:v>803.75660473537607</c:v>
                </c:pt>
                <c:pt idx="39">
                  <c:v>788.91778624999995</c:v>
                </c:pt>
                <c:pt idx="40">
                  <c:v>791.68198075589464</c:v>
                </c:pt>
                <c:pt idx="41">
                  <c:v>795.5749015927978</c:v>
                </c:pt>
                <c:pt idx="42">
                  <c:v>794.20769033933516</c:v>
                </c:pt>
                <c:pt idx="43">
                  <c:v>804.12529381906074</c:v>
                </c:pt>
                <c:pt idx="44">
                  <c:v>811.49227195037918</c:v>
                </c:pt>
                <c:pt idx="45">
                  <c:v>816.35097014413179</c:v>
                </c:pt>
                <c:pt idx="46">
                  <c:v>814.01492376543206</c:v>
                </c:pt>
                <c:pt idx="47">
                  <c:v>819.39608487654311</c:v>
                </c:pt>
                <c:pt idx="48">
                  <c:v>829.50055085499332</c:v>
                </c:pt>
                <c:pt idx="49">
                  <c:v>824.20900797546017</c:v>
                </c:pt>
                <c:pt idx="50">
                  <c:v>807.87541212635881</c:v>
                </c:pt>
                <c:pt idx="51">
                  <c:v>777.93898707598373</c:v>
                </c:pt>
                <c:pt idx="52">
                  <c:v>783.79106338983047</c:v>
                </c:pt>
                <c:pt idx="53">
                  <c:v>787.9514871283784</c:v>
                </c:pt>
                <c:pt idx="54">
                  <c:v>779.90148315363876</c:v>
                </c:pt>
                <c:pt idx="55">
                  <c:v>798.85577959731552</c:v>
                </c:pt>
                <c:pt idx="56">
                  <c:v>801.38493734939755</c:v>
                </c:pt>
                <c:pt idx="57">
                  <c:v>795.4465596321071</c:v>
                </c:pt>
                <c:pt idx="58">
                  <c:v>789.58817945891792</c:v>
                </c:pt>
                <c:pt idx="59">
                  <c:v>779.62005901803616</c:v>
                </c:pt>
                <c:pt idx="60">
                  <c:v>793.66913922155686</c:v>
                </c:pt>
                <c:pt idx="61">
                  <c:v>818.83764930417499</c:v>
                </c:pt>
                <c:pt idx="62">
                  <c:v>835.15147935931304</c:v>
                </c:pt>
                <c:pt idx="63">
                  <c:v>857.31630227123105</c:v>
                </c:pt>
                <c:pt idx="64">
                  <c:v>882.41163380420494</c:v>
                </c:pt>
                <c:pt idx="65">
                  <c:v>906.80296573770499</c:v>
                </c:pt>
                <c:pt idx="66">
                  <c:v>937.09978495081964</c:v>
                </c:pt>
                <c:pt idx="67">
                  <c:v>937.56603737737089</c:v>
                </c:pt>
                <c:pt idx="68">
                  <c:v>968.63317431462156</c:v>
                </c:pt>
                <c:pt idx="69">
                  <c:v>972.40499531554985</c:v>
                </c:pt>
                <c:pt idx="70">
                  <c:v>994.08728935546878</c:v>
                </c:pt>
                <c:pt idx="71">
                  <c:v>1026.5380912377852</c:v>
                </c:pt>
                <c:pt idx="72">
                  <c:v>1020.3052948834195</c:v>
                </c:pt>
                <c:pt idx="73">
                  <c:v>1075.1438515816656</c:v>
                </c:pt>
                <c:pt idx="74">
                  <c:v>1065.5522367052026</c:v>
                </c:pt>
                <c:pt idx="75">
                  <c:v>1061.6258663147792</c:v>
                </c:pt>
                <c:pt idx="76">
                  <c:v>1082.6121181034482</c:v>
                </c:pt>
                <c:pt idx="77">
                  <c:v>1093.8165938098277</c:v>
                </c:pt>
                <c:pt idx="78">
                  <c:v>1051.8298965286626</c:v>
                </c:pt>
                <c:pt idx="79">
                  <c:v>1080.1578678957405</c:v>
                </c:pt>
                <c:pt idx="80">
                  <c:v>1096.558111026616</c:v>
                </c:pt>
                <c:pt idx="81">
                  <c:v>1136.1458552747947</c:v>
                </c:pt>
                <c:pt idx="82">
                  <c:v>1189.3014700819672</c:v>
                </c:pt>
                <c:pt idx="83">
                  <c:v>1201.5554768284994</c:v>
                </c:pt>
                <c:pt idx="84">
                  <c:v>1234.7965193588939</c:v>
                </c:pt>
                <c:pt idx="85">
                  <c:v>1282.6090328007519</c:v>
                </c:pt>
                <c:pt idx="86">
                  <c:v>1269.4190715</c:v>
                </c:pt>
                <c:pt idx="87">
                  <c:v>1222.6527980337078</c:v>
                </c:pt>
                <c:pt idx="88">
                  <c:v>1334.1746420049969</c:v>
                </c:pt>
                <c:pt idx="89">
                  <c:v>1401.6075420149718</c:v>
                </c:pt>
                <c:pt idx="90">
                  <c:v>1478.1378036448598</c:v>
                </c:pt>
                <c:pt idx="91">
                  <c:v>1478.4893697761195</c:v>
                </c:pt>
                <c:pt idx="92">
                  <c:v>1490.3762309553351</c:v>
                </c:pt>
                <c:pt idx="93">
                  <c:v>1509.1218746287127</c:v>
                </c:pt>
                <c:pt idx="94">
                  <c:v>1490.6241596284829</c:v>
                </c:pt>
                <c:pt idx="95">
                  <c:v>1529.7476733106014</c:v>
                </c:pt>
                <c:pt idx="96">
                  <c:v>1528.4785410891091</c:v>
                </c:pt>
                <c:pt idx="97">
                  <c:v>1621.2683935145151</c:v>
                </c:pt>
                <c:pt idx="98">
                  <c:v>1702.1913877620223</c:v>
                </c:pt>
                <c:pt idx="99">
                  <c:v>1754.8565372307692</c:v>
                </c:pt>
                <c:pt idx="100">
                  <c:v>1745.6695855651108</c:v>
                </c:pt>
                <c:pt idx="101">
                  <c:v>1743.4804701533747</c:v>
                </c:pt>
                <c:pt idx="102">
                  <c:v>1817.0530880514705</c:v>
                </c:pt>
                <c:pt idx="103">
                  <c:v>1686.2228080171355</c:v>
                </c:pt>
                <c:pt idx="104">
                  <c:v>1599.5631036674818</c:v>
                </c:pt>
                <c:pt idx="105">
                  <c:v>1614.1566728963414</c:v>
                </c:pt>
                <c:pt idx="106">
                  <c:v>1789.1941859451219</c:v>
                </c:pt>
                <c:pt idx="107">
                  <c:v>1861.6513412141549</c:v>
                </c:pt>
                <c:pt idx="108">
                  <c:v>1948.7538484783929</c:v>
                </c:pt>
                <c:pt idx="109">
                  <c:v>1942.9711183586624</c:v>
                </c:pt>
                <c:pt idx="110">
                  <c:v>1991.594776909091</c:v>
                </c:pt>
                <c:pt idx="111">
                  <c:v>2059.1323245487365</c:v>
                </c:pt>
                <c:pt idx="112">
                  <c:v>2054.9824654332133</c:v>
                </c:pt>
                <c:pt idx="113">
                  <c:v>2040.2959751805054</c:v>
                </c:pt>
                <c:pt idx="114">
                  <c:v>2124.0612029694062</c:v>
                </c:pt>
                <c:pt idx="115">
                  <c:v>2036.8868329443449</c:v>
                </c:pt>
                <c:pt idx="116">
                  <c:v>2012.9492221858247</c:v>
                </c:pt>
                <c:pt idx="117">
                  <c:v>1981.6766585315102</c:v>
                </c:pt>
                <c:pt idx="118">
                  <c:v>2119.1178342245985</c:v>
                </c:pt>
                <c:pt idx="119">
                  <c:v>2176.5214000000001</c:v>
                </c:pt>
                <c:pt idx="120">
                  <c:v>2165.3808438092415</c:v>
                </c:pt>
                <c:pt idx="121">
                  <c:v>2097.1814308303883</c:v>
                </c:pt>
                <c:pt idx="122">
                  <c:v>2159.9158660338785</c:v>
                </c:pt>
                <c:pt idx="123">
                  <c:v>2187.318092469352</c:v>
                </c:pt>
                <c:pt idx="124">
                  <c:v>2120.6606840816326</c:v>
                </c:pt>
                <c:pt idx="125">
                  <c:v>2174.2542177494197</c:v>
                </c:pt>
                <c:pt idx="126">
                  <c:v>2185.6021093750001</c:v>
                </c:pt>
                <c:pt idx="127">
                  <c:v>2204.0899588541665</c:v>
                </c:pt>
                <c:pt idx="128">
                  <c:v>2166.9711101036269</c:v>
                </c:pt>
                <c:pt idx="129">
                  <c:v>2048.4312098275864</c:v>
                </c:pt>
                <c:pt idx="130">
                  <c:v>2029.434996323952</c:v>
                </c:pt>
                <c:pt idx="131">
                  <c:v>1961.182722672414</c:v>
                </c:pt>
                <c:pt idx="132">
                  <c:v>1955.7444734151916</c:v>
                </c:pt>
                <c:pt idx="133">
                  <c:v>1904.3784406996588</c:v>
                </c:pt>
                <c:pt idx="134">
                  <c:v>1725.5833684733257</c:v>
                </c:pt>
                <c:pt idx="135">
                  <c:v>1724.5382224985867</c:v>
                </c:pt>
                <c:pt idx="136">
                  <c:v>1832.9680456105796</c:v>
                </c:pt>
                <c:pt idx="137">
                  <c:v>1784.2747669382024</c:v>
                </c:pt>
                <c:pt idx="138">
                  <c:v>1739.8127573239437</c:v>
                </c:pt>
                <c:pt idx="139">
                  <c:v>1702.3283112676056</c:v>
                </c:pt>
                <c:pt idx="140">
                  <c:v>1502.1987647784633</c:v>
                </c:pt>
                <c:pt idx="141">
                  <c:v>1553.3703316544738</c:v>
                </c:pt>
                <c:pt idx="142">
                  <c:v>1632.7282870349493</c:v>
                </c:pt>
                <c:pt idx="143">
                  <c:v>1661.3245316638372</c:v>
                </c:pt>
                <c:pt idx="144">
                  <c:v>1650.7388665443254</c:v>
                </c:pt>
                <c:pt idx="145">
                  <c:v>1587.2212354049495</c:v>
                </c:pt>
                <c:pt idx="146">
                  <c:v>1654.5174369966442</c:v>
                </c:pt>
                <c:pt idx="147">
                  <c:v>1585.6226932424918</c:v>
                </c:pt>
                <c:pt idx="148">
                  <c:v>1539.0207042547274</c:v>
                </c:pt>
                <c:pt idx="149">
                  <c:v>1445.1983264591438</c:v>
                </c:pt>
                <c:pt idx="150">
                  <c:v>1286.3815293448085</c:v>
                </c:pt>
                <c:pt idx="151">
                  <c:v>1294.8236086054233</c:v>
                </c:pt>
                <c:pt idx="152">
                  <c:v>1229.3008103038674</c:v>
                </c:pt>
                <c:pt idx="153">
                  <c:v>1208.6273623552124</c:v>
                </c:pt>
                <c:pt idx="154">
                  <c:v>1286.8332445945946</c:v>
                </c:pt>
                <c:pt idx="155">
                  <c:v>1274.4422601990047</c:v>
                </c:pt>
                <c:pt idx="156">
                  <c:v>1264.117999779857</c:v>
                </c:pt>
                <c:pt idx="157">
                  <c:v>1172.1002861551065</c:v>
                </c:pt>
                <c:pt idx="158">
                  <c:v>1178.4634570846906</c:v>
                </c:pt>
                <c:pt idx="159">
                  <c:v>1241.5700592763874</c:v>
                </c:pt>
                <c:pt idx="160">
                  <c:v>1307.775848174387</c:v>
                </c:pt>
                <c:pt idx="161">
                  <c:v>1378.9860751224824</c:v>
                </c:pt>
                <c:pt idx="162">
                  <c:v>1383.816107177814</c:v>
                </c:pt>
                <c:pt idx="163">
                  <c:v>1374.388020828819</c:v>
                </c:pt>
                <c:pt idx="164">
                  <c:v>1411.3436714902809</c:v>
                </c:pt>
                <c:pt idx="165">
                  <c:v>1439.6039807837838</c:v>
                </c:pt>
                <c:pt idx="166">
                  <c:v>1459.0281048780489</c:v>
                </c:pt>
                <c:pt idx="167">
                  <c:v>1503.3766346174716</c:v>
                </c:pt>
                <c:pt idx="168">
                  <c:v>1567.8950549676028</c:v>
                </c:pt>
                <c:pt idx="169">
                  <c:v>1574.4011935553169</c:v>
                </c:pt>
                <c:pt idx="170">
                  <c:v>1537.8043653681964</c:v>
                </c:pt>
                <c:pt idx="171">
                  <c:v>1545.6890278723404</c:v>
                </c:pt>
                <c:pt idx="172">
                  <c:v>1495.2349670544686</c:v>
                </c:pt>
                <c:pt idx="173">
                  <c:v>1531.0263539272537</c:v>
                </c:pt>
                <c:pt idx="174">
                  <c:v>1497.022542370644</c:v>
                </c:pt>
                <c:pt idx="175">
                  <c:v>1473.353059155673</c:v>
                </c:pt>
                <c:pt idx="176">
                  <c:v>1509.0263938388625</c:v>
                </c:pt>
                <c:pt idx="177">
                  <c:v>1500.5172014929283</c:v>
                </c:pt>
                <c:pt idx="178">
                  <c:v>1569.1734278010472</c:v>
                </c:pt>
                <c:pt idx="179">
                  <c:v>1615.7290949290593</c:v>
                </c:pt>
                <c:pt idx="180">
                  <c:v>1588.4079132931306</c:v>
                </c:pt>
                <c:pt idx="181">
                  <c:v>1603.6545010166842</c:v>
                </c:pt>
                <c:pt idx="182">
                  <c:v>1584.9362537506468</c:v>
                </c:pt>
                <c:pt idx="183">
                  <c:v>1534.202345811922</c:v>
                </c:pt>
                <c:pt idx="184">
                  <c:v>1554.047675</c:v>
                </c:pt>
                <c:pt idx="185">
                  <c:v>1584.8467461439589</c:v>
                </c:pt>
                <c:pt idx="186">
                  <c:v>1603.7771656090072</c:v>
                </c:pt>
                <c:pt idx="187">
                  <c:v>1598.2614208503055</c:v>
                </c:pt>
                <c:pt idx="188">
                  <c:v>1581.0945537223342</c:v>
                </c:pt>
                <c:pt idx="189">
                  <c:v>1534.2086954819279</c:v>
                </c:pt>
                <c:pt idx="190">
                  <c:v>1605.5533259362348</c:v>
                </c:pt>
                <c:pt idx="191">
                  <c:v>1644.2598107469512</c:v>
                </c:pt>
                <c:pt idx="192">
                  <c:v>1653.3630683055976</c:v>
                </c:pt>
                <c:pt idx="193">
                  <c:v>1647.3507384247612</c:v>
                </c:pt>
                <c:pt idx="194">
                  <c:v>1660.2122518018018</c:v>
                </c:pt>
                <c:pt idx="195">
                  <c:v>1656.9321608188586</c:v>
                </c:pt>
                <c:pt idx="196">
                  <c:v>1633.3533282222224</c:v>
                </c:pt>
                <c:pt idx="197">
                  <c:v>1583.5800981025136</c:v>
                </c:pt>
                <c:pt idx="198">
                  <c:v>1587.8187968550369</c:v>
                </c:pt>
                <c:pt idx="199">
                  <c:v>1618.5422019372243</c:v>
                </c:pt>
                <c:pt idx="200">
                  <c:v>1665.174588023657</c:v>
                </c:pt>
                <c:pt idx="201">
                  <c:v>1732.2391485133799</c:v>
                </c:pt>
                <c:pt idx="202">
                  <c:v>1766.9599789578165</c:v>
                </c:pt>
                <c:pt idx="203">
                  <c:v>1799.6289917244796</c:v>
                </c:pt>
                <c:pt idx="204">
                  <c:v>1803.9564038415936</c:v>
                </c:pt>
                <c:pt idx="205">
                  <c:v>1820.3610985803371</c:v>
                </c:pt>
                <c:pt idx="206">
                  <c:v>1756.6766122316803</c:v>
                </c:pt>
                <c:pt idx="207">
                  <c:v>1815.6632440513629</c:v>
                </c:pt>
                <c:pt idx="208">
                  <c:v>1863.2020688245677</c:v>
                </c:pt>
                <c:pt idx="209">
                  <c:v>1863.3515221116188</c:v>
                </c:pt>
                <c:pt idx="210">
                  <c:v>1871.8511443405876</c:v>
                </c:pt>
                <c:pt idx="211">
                  <c:v>1793.7901991179172</c:v>
                </c:pt>
                <c:pt idx="212">
                  <c:v>1841.1258481461937</c:v>
                </c:pt>
                <c:pt idx="213">
                  <c:v>1889.398835959337</c:v>
                </c:pt>
                <c:pt idx="214">
                  <c:v>1785.2004459812445</c:v>
                </c:pt>
                <c:pt idx="215">
                  <c:v>1805.7229747757526</c:v>
                </c:pt>
                <c:pt idx="216">
                  <c:v>1674.764252131893</c:v>
                </c:pt>
                <c:pt idx="217">
                  <c:v>1640.9797487635394</c:v>
                </c:pt>
                <c:pt idx="218">
                  <c:v>1581.3326903731597</c:v>
                </c:pt>
                <c:pt idx="219">
                  <c:v>1635.6894343482775</c:v>
                </c:pt>
                <c:pt idx="220">
                  <c:v>1660.7920193230918</c:v>
                </c:pt>
                <c:pt idx="221">
                  <c:v>1571.6098330781711</c:v>
                </c:pt>
                <c:pt idx="222">
                  <c:v>1465.5807829690314</c:v>
                </c:pt>
                <c:pt idx="223">
                  <c:v>1499.7052429411281</c:v>
                </c:pt>
                <c:pt idx="224">
                  <c:v>1426.1698608895572</c:v>
                </c:pt>
                <c:pt idx="225">
                  <c:v>1146.943197905556</c:v>
                </c:pt>
                <c:pt idx="226">
                  <c:v>1065.8273054489819</c:v>
                </c:pt>
                <c:pt idx="227">
                  <c:v>1070.2823246189851</c:v>
                </c:pt>
                <c:pt idx="228">
                  <c:v>1051.0965671132833</c:v>
                </c:pt>
                <c:pt idx="229">
                  <c:v>972.97344254994277</c:v>
                </c:pt>
                <c:pt idx="230">
                  <c:v>912.63407775411486</c:v>
                </c:pt>
                <c:pt idx="231">
                  <c:v>1019.8025298958919</c:v>
                </c:pt>
                <c:pt idx="232">
                  <c:v>1081.9185132285277</c:v>
                </c:pt>
                <c:pt idx="233">
                  <c:v>1100.8884228046343</c:v>
                </c:pt>
                <c:pt idx="234">
                  <c:v>1114.1855511699505</c:v>
                </c:pt>
                <c:pt idx="235">
                  <c:v>1199.4923781470945</c:v>
                </c:pt>
                <c:pt idx="236">
                  <c:v>1240.0805859868776</c:v>
                </c:pt>
                <c:pt idx="237">
                  <c:v>1266.2970028726461</c:v>
                </c:pt>
                <c:pt idx="238">
                  <c:v>1289.5915488143112</c:v>
                </c:pt>
                <c:pt idx="239">
                  <c:v>1318.3554712918328</c:v>
                </c:pt>
                <c:pt idx="240">
                  <c:v>1329.4843690207531</c:v>
                </c:pt>
                <c:pt idx="241">
                  <c:v>1288.4355610613591</c:v>
                </c:pt>
                <c:pt idx="242">
                  <c:v>1357.258790452647</c:v>
                </c:pt>
                <c:pt idx="243">
                  <c:v>1408.1467158695284</c:v>
                </c:pt>
                <c:pt idx="244">
                  <c:v>1322.1380995792426</c:v>
                </c:pt>
                <c:pt idx="245">
                  <c:v>1274.3775938338722</c:v>
                </c:pt>
                <c:pt idx="246">
                  <c:v>1269.921887886391</c:v>
                </c:pt>
                <c:pt idx="247">
                  <c:v>1276.9558545567811</c:v>
                </c:pt>
                <c:pt idx="248">
                  <c:v>1317.0605282023814</c:v>
                </c:pt>
                <c:pt idx="249">
                  <c:v>1373.4517764081365</c:v>
                </c:pt>
                <c:pt idx="250">
                  <c:v>1404.8765322459017</c:v>
                </c:pt>
                <c:pt idx="251">
                  <c:v>1452.3469248650647</c:v>
                </c:pt>
                <c:pt idx="252">
                  <c:v>1493.3012393346742</c:v>
                </c:pt>
                <c:pt idx="253">
                  <c:v>1530.5773560045004</c:v>
                </c:pt>
                <c:pt idx="254">
                  <c:v>1496.7161607082924</c:v>
                </c:pt>
                <c:pt idx="255">
                  <c:v>1517.94306828186</c:v>
                </c:pt>
                <c:pt idx="256">
                  <c:v>1518.5516273167407</c:v>
                </c:pt>
                <c:pt idx="257">
                  <c:v>1462.2263247933297</c:v>
                </c:pt>
                <c:pt idx="258">
                  <c:v>1503.9441835456485</c:v>
                </c:pt>
                <c:pt idx="259">
                  <c:v>1341.4965477719659</c:v>
                </c:pt>
                <c:pt idx="260">
                  <c:v>1326.5461235229563</c:v>
                </c:pt>
                <c:pt idx="261">
                  <c:v>1367.0418500492447</c:v>
                </c:pt>
                <c:pt idx="262">
                  <c:v>1389.9562194669143</c:v>
                </c:pt>
                <c:pt idx="263">
                  <c:v>1412.5939256088482</c:v>
                </c:pt>
                <c:pt idx="264">
                  <c:v>1471.1762291046257</c:v>
                </c:pt>
                <c:pt idx="265">
                  <c:v>1523.1886704690705</c:v>
                </c:pt>
                <c:pt idx="266">
                  <c:v>1552.7842019774012</c:v>
                </c:pt>
                <c:pt idx="267">
                  <c:v>1544.9759849403483</c:v>
                </c:pt>
                <c:pt idx="268">
                  <c:v>1496.4076912081457</c:v>
                </c:pt>
                <c:pt idx="269">
                  <c:v>1478.7284176260903</c:v>
                </c:pt>
                <c:pt idx="270">
                  <c:v>1521.7666770113135</c:v>
                </c:pt>
                <c:pt idx="271">
                  <c:v>1561.9464791712787</c:v>
                </c:pt>
                <c:pt idx="272">
                  <c:v>1599.2940405000713</c:v>
                </c:pt>
                <c:pt idx="273">
                  <c:v>1593.7091334834879</c:v>
                </c:pt>
                <c:pt idx="274">
                  <c:v>1553.0619848536842</c:v>
                </c:pt>
                <c:pt idx="275">
                  <c:v>1588.2778297350621</c:v>
                </c:pt>
                <c:pt idx="276">
                  <c:v>1648.2950260552373</c:v>
                </c:pt>
                <c:pt idx="277">
                  <c:v>1670.1454602095052</c:v>
                </c:pt>
                <c:pt idx="278">
                  <c:v>1708.2195275869624</c:v>
                </c:pt>
                <c:pt idx="279">
                  <c:v>1731.9066384697094</c:v>
                </c:pt>
                <c:pt idx="280">
                  <c:v>1804.9292174547641</c:v>
                </c:pt>
                <c:pt idx="281">
                  <c:v>1777.4726013473003</c:v>
                </c:pt>
                <c:pt idx="282">
                  <c:v>1831.5541003270605</c:v>
                </c:pt>
                <c:pt idx="283">
                  <c:v>1830.8992790441127</c:v>
                </c:pt>
                <c:pt idx="284">
                  <c:v>1847.475252531508</c:v>
                </c:pt>
                <c:pt idx="285">
                  <c:v>1888.3203818305601</c:v>
                </c:pt>
                <c:pt idx="286">
                  <c:v>1962.0516396861017</c:v>
                </c:pt>
                <c:pt idx="287">
                  <c:v>1988.8884516560895</c:v>
                </c:pt>
                <c:pt idx="288">
                  <c:v>1997.4979297696607</c:v>
                </c:pt>
                <c:pt idx="289">
                  <c:v>1984.3287845268569</c:v>
                </c:pt>
                <c:pt idx="290">
                  <c:v>2022.065849094133</c:v>
                </c:pt>
                <c:pt idx="291">
                  <c:v>2016.2218190676249</c:v>
                </c:pt>
                <c:pt idx="292">
                  <c:v>2036.6978302017656</c:v>
                </c:pt>
                <c:pt idx="293">
                  <c:v>2094.5740432276175</c:v>
                </c:pt>
                <c:pt idx="294">
                  <c:v>2123.3827246589717</c:v>
                </c:pt>
                <c:pt idx="295">
                  <c:v>2114.4637280535794</c:v>
                </c:pt>
                <c:pt idx="296">
                  <c:v>2147.0194877768022</c:v>
                </c:pt>
                <c:pt idx="297">
                  <c:v>2091.9975216376833</c:v>
                </c:pt>
                <c:pt idx="298">
                  <c:v>2219.8533650291547</c:v>
                </c:pt>
                <c:pt idx="299">
                  <c:v>2243.1035809711598</c:v>
                </c:pt>
                <c:pt idx="300">
                  <c:v>2225.0863404604916</c:v>
                </c:pt>
                <c:pt idx="301">
                  <c:v>2274.4727477611809</c:v>
                </c:pt>
                <c:pt idx="302">
                  <c:v>2258.6160200365071</c:v>
                </c:pt>
                <c:pt idx="303">
                  <c:v>2270.1481070925915</c:v>
                </c:pt>
                <c:pt idx="304">
                  <c:v>2277.0506263955763</c:v>
                </c:pt>
                <c:pt idx="305">
                  <c:v>2255.5108930053048</c:v>
                </c:pt>
                <c:pt idx="306">
                  <c:v>2249.8268057941623</c:v>
                </c:pt>
                <c:pt idx="307">
                  <c:v>2194.6303582428372</c:v>
                </c:pt>
                <c:pt idx="308">
                  <c:v>2095.189722688016</c:v>
                </c:pt>
                <c:pt idx="309">
                  <c:v>2182.805931621524</c:v>
                </c:pt>
                <c:pt idx="310">
                  <c:v>2247.7149940590552</c:v>
                </c:pt>
                <c:pt idx="311">
                  <c:v>2226.6522469929182</c:v>
                </c:pt>
                <c:pt idx="312">
                  <c:v>2076.3575482449478</c:v>
                </c:pt>
                <c:pt idx="313">
                  <c:v>2059.3166176600835</c:v>
                </c:pt>
                <c:pt idx="314">
                  <c:v>2177.0316596467505</c:v>
                </c:pt>
                <c:pt idx="315">
                  <c:v>2224.1869406631254</c:v>
                </c:pt>
                <c:pt idx="316">
                  <c:v>2204.5622742258433</c:v>
                </c:pt>
                <c:pt idx="317">
                  <c:v>2216.8555974450042</c:v>
                </c:pt>
                <c:pt idx="318">
                  <c:v>2289.7187311950397</c:v>
                </c:pt>
                <c:pt idx="319">
                  <c:v>2311.0911055266993</c:v>
                </c:pt>
                <c:pt idx="320">
                  <c:v>2291.4664582608484</c:v>
                </c:pt>
                <c:pt idx="321">
                  <c:v>2273.0529950068048</c:v>
                </c:pt>
                <c:pt idx="322">
                  <c:v>2299.9335352574858</c:v>
                </c:pt>
                <c:pt idx="323">
                  <c:v>2385.8811955126084</c:v>
                </c:pt>
                <c:pt idx="324">
                  <c:v>2402.1380629964706</c:v>
                </c:pt>
                <c:pt idx="325">
                  <c:v>2452.271808290538</c:v>
                </c:pt>
                <c:pt idx="326">
                  <c:v>2489.097108420392</c:v>
                </c:pt>
                <c:pt idx="327">
                  <c:v>2473.8627963512786</c:v>
                </c:pt>
                <c:pt idx="328">
                  <c:v>2509.5077340407711</c:v>
                </c:pt>
                <c:pt idx="329">
                  <c:v>2547.6782145087868</c:v>
                </c:pt>
                <c:pt idx="330">
                  <c:v>2570.5009708480061</c:v>
                </c:pt>
                <c:pt idx="331">
                  <c:v>2565.0406332300145</c:v>
                </c:pt>
                <c:pt idx="332">
                  <c:v>2589.5715121607332</c:v>
                </c:pt>
                <c:pt idx="333">
                  <c:v>2657.9010654212429</c:v>
                </c:pt>
                <c:pt idx="334">
                  <c:v>2695.8901457621346</c:v>
                </c:pt>
                <c:pt idx="335">
                  <c:v>2771.0383200418623</c:v>
                </c:pt>
                <c:pt idx="336">
                  <c:v>2885.801481036201</c:v>
                </c:pt>
                <c:pt idx="337">
                  <c:v>2785.6169738665253</c:v>
                </c:pt>
                <c:pt idx="338">
                  <c:v>2776.8770218269392</c:v>
                </c:pt>
                <c:pt idx="339">
                  <c:v>2715.5949178793517</c:v>
                </c:pt>
                <c:pt idx="340">
                  <c:v>2753.122489089305</c:v>
                </c:pt>
                <c:pt idx="341">
                  <c:v>2802.5259030156076</c:v>
                </c:pt>
                <c:pt idx="342">
                  <c:v>2842.3113666341274</c:v>
                </c:pt>
                <c:pt idx="343">
                  <c:v>2905.9951204064314</c:v>
                </c:pt>
                <c:pt idx="344">
                  <c:v>2946.9869740808672</c:v>
                </c:pt>
                <c:pt idx="345">
                  <c:v>2824.1382244498491</c:v>
                </c:pt>
                <c:pt idx="346">
                  <c:v>2770.3228905760243</c:v>
                </c:pt>
                <c:pt idx="347">
                  <c:v>2620.0749838397023</c:v>
                </c:pt>
                <c:pt idx="348">
                  <c:v>2655.9149747926203</c:v>
                </c:pt>
                <c:pt idx="349">
                  <c:v>2794.3177437335826</c:v>
                </c:pt>
                <c:pt idx="350">
                  <c:v>2828.1864740245946</c:v>
                </c:pt>
                <c:pt idx="351">
                  <c:v>2913.4415323148687</c:v>
                </c:pt>
                <c:pt idx="352">
                  <c:v>2858.1043238953189</c:v>
                </c:pt>
                <c:pt idx="353">
                  <c:v>2893.030347911128</c:v>
                </c:pt>
                <c:pt idx="354">
                  <c:v>2994.0759086798939</c:v>
                </c:pt>
                <c:pt idx="355">
                  <c:v>2895.6742435415986</c:v>
                </c:pt>
                <c:pt idx="356">
                  <c:v>2977.9457033794333</c:v>
                </c:pt>
                <c:pt idx="357">
                  <c:v>2966.6935958592708</c:v>
                </c:pt>
                <c:pt idx="358">
                  <c:v>3095.1084205555421</c:v>
                </c:pt>
                <c:pt idx="359">
                  <c:v>3169.6103858033439</c:v>
                </c:pt>
                <c:pt idx="360">
                  <c:v>3258.194676383891</c:v>
                </c:pt>
                <c:pt idx="361">
                  <c:v>3248.4088054616577</c:v>
                </c:pt>
                <c:pt idx="362">
                  <c:v>2634.7343044220952</c:v>
                </c:pt>
                <c:pt idx="363">
                  <c:v>2762.0560325688143</c:v>
                </c:pt>
                <c:pt idx="364">
                  <c:v>2919.6434680511243</c:v>
                </c:pt>
                <c:pt idx="365">
                  <c:v>3207.18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B-44C7-A58F-3D4E5DE7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2383"/>
        <c:axId val="2038859855"/>
      </c:scatterChart>
      <c:valAx>
        <c:axId val="2035402671"/>
        <c:scaling>
          <c:orientation val="minMax"/>
          <c:max val="2021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18479"/>
        <c:crosses val="autoZero"/>
        <c:crossBetween val="midCat"/>
      </c:valAx>
      <c:valAx>
        <c:axId val="20354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02671"/>
        <c:crosses val="autoZero"/>
        <c:crossBetween val="midCat"/>
      </c:valAx>
      <c:valAx>
        <c:axId val="2038859855"/>
        <c:scaling>
          <c:orientation val="minMax"/>
          <c:max val="3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8842383"/>
        <c:crosses val="max"/>
        <c:crossBetween val="midCat"/>
      </c:valAx>
      <c:valAx>
        <c:axId val="203884238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388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66105888746291E-2"/>
          <c:y val="3.9716421877943733E-2"/>
          <c:w val="0.89362317458115093"/>
          <c:h val="0.85406178947395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'Shiller data'!$J$1</c:f>
              <c:strCache>
                <c:ptCount val="1"/>
                <c:pt idx="0">
                  <c:v>S&amp;P 500 (real)</c:v>
                </c:pt>
              </c:strCache>
            </c:strRef>
          </c:tx>
          <c:spPr>
            <a:ln w="31750" cap="flat" cmpd="sng" algn="ctr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'Shiller data'!$H$2:$H$1802</c:f>
              <c:numCache>
                <c:formatCode>0.00</c:formatCode>
                <c:ptCount val="1801"/>
                <c:pt idx="0">
                  <c:v>1871.0416666666667</c:v>
                </c:pt>
                <c:pt idx="1">
                  <c:v>1871.125</c:v>
                </c:pt>
                <c:pt idx="2">
                  <c:v>1871.2083333333335</c:v>
                </c:pt>
                <c:pt idx="3">
                  <c:v>1871.2916666666667</c:v>
                </c:pt>
                <c:pt idx="4">
                  <c:v>1871.375</c:v>
                </c:pt>
                <c:pt idx="5">
                  <c:v>1871.4583333333335</c:v>
                </c:pt>
                <c:pt idx="6">
                  <c:v>1871.5416666666667</c:v>
                </c:pt>
                <c:pt idx="7">
                  <c:v>1871.625</c:v>
                </c:pt>
                <c:pt idx="8">
                  <c:v>1871.7083333333335</c:v>
                </c:pt>
                <c:pt idx="9">
                  <c:v>1871.7916666666667</c:v>
                </c:pt>
                <c:pt idx="10">
                  <c:v>1871.875</c:v>
                </c:pt>
                <c:pt idx="11">
                  <c:v>1871.9583333333335</c:v>
                </c:pt>
                <c:pt idx="12">
                  <c:v>1872.0416666666667</c:v>
                </c:pt>
                <c:pt idx="13">
                  <c:v>1872.125</c:v>
                </c:pt>
                <c:pt idx="14">
                  <c:v>1872.2083333333335</c:v>
                </c:pt>
                <c:pt idx="15">
                  <c:v>1872.2916666666667</c:v>
                </c:pt>
                <c:pt idx="16">
                  <c:v>1872.375</c:v>
                </c:pt>
                <c:pt idx="17">
                  <c:v>1872.4583333333335</c:v>
                </c:pt>
                <c:pt idx="18">
                  <c:v>1872.5416666666667</c:v>
                </c:pt>
                <c:pt idx="19">
                  <c:v>1872.625</c:v>
                </c:pt>
                <c:pt idx="20">
                  <c:v>1872.7083333333335</c:v>
                </c:pt>
                <c:pt idx="21">
                  <c:v>1872.7916666666667</c:v>
                </c:pt>
                <c:pt idx="22">
                  <c:v>1872.875</c:v>
                </c:pt>
                <c:pt idx="23">
                  <c:v>1872.9583333333335</c:v>
                </c:pt>
                <c:pt idx="24">
                  <c:v>1873.0416666666667</c:v>
                </c:pt>
                <c:pt idx="25">
                  <c:v>1873.125</c:v>
                </c:pt>
                <c:pt idx="26">
                  <c:v>1873.2083333333335</c:v>
                </c:pt>
                <c:pt idx="27">
                  <c:v>1873.2916666666667</c:v>
                </c:pt>
                <c:pt idx="28">
                  <c:v>1873.375</c:v>
                </c:pt>
                <c:pt idx="29">
                  <c:v>1873.4583333333335</c:v>
                </c:pt>
                <c:pt idx="30">
                  <c:v>1873.5416666666667</c:v>
                </c:pt>
                <c:pt idx="31">
                  <c:v>1873.625</c:v>
                </c:pt>
                <c:pt idx="32">
                  <c:v>1873.7083333333335</c:v>
                </c:pt>
                <c:pt idx="33">
                  <c:v>1873.7916666666667</c:v>
                </c:pt>
                <c:pt idx="34">
                  <c:v>1873.875</c:v>
                </c:pt>
                <c:pt idx="35">
                  <c:v>1873.9583333333335</c:v>
                </c:pt>
                <c:pt idx="36">
                  <c:v>1874.0416666666667</c:v>
                </c:pt>
                <c:pt idx="37">
                  <c:v>1874.125</c:v>
                </c:pt>
                <c:pt idx="38">
                  <c:v>1874.2083333333335</c:v>
                </c:pt>
                <c:pt idx="39">
                  <c:v>1874.2916666666667</c:v>
                </c:pt>
                <c:pt idx="40">
                  <c:v>1874.375</c:v>
                </c:pt>
                <c:pt idx="41">
                  <c:v>1874.4583333333335</c:v>
                </c:pt>
                <c:pt idx="42">
                  <c:v>1874.5416666666667</c:v>
                </c:pt>
                <c:pt idx="43">
                  <c:v>1874.625</c:v>
                </c:pt>
                <c:pt idx="44">
                  <c:v>1874.7083333333335</c:v>
                </c:pt>
                <c:pt idx="45">
                  <c:v>1874.7916666666667</c:v>
                </c:pt>
                <c:pt idx="46">
                  <c:v>1874.875</c:v>
                </c:pt>
                <c:pt idx="47">
                  <c:v>1874.9583333333335</c:v>
                </c:pt>
                <c:pt idx="48">
                  <c:v>1875.0416666666667</c:v>
                </c:pt>
                <c:pt idx="49">
                  <c:v>1875.125</c:v>
                </c:pt>
                <c:pt idx="50">
                  <c:v>1875.2083333333335</c:v>
                </c:pt>
                <c:pt idx="51">
                  <c:v>1875.2916666666667</c:v>
                </c:pt>
                <c:pt idx="52">
                  <c:v>1875.375</c:v>
                </c:pt>
                <c:pt idx="53">
                  <c:v>1875.4583333333335</c:v>
                </c:pt>
                <c:pt idx="54">
                  <c:v>1875.5416666666667</c:v>
                </c:pt>
                <c:pt idx="55">
                  <c:v>1875.625</c:v>
                </c:pt>
                <c:pt idx="56">
                  <c:v>1875.7083333333335</c:v>
                </c:pt>
                <c:pt idx="57">
                  <c:v>1875.7916666666667</c:v>
                </c:pt>
                <c:pt idx="58">
                  <c:v>1875.875</c:v>
                </c:pt>
                <c:pt idx="59">
                  <c:v>1875.9583333333335</c:v>
                </c:pt>
                <c:pt idx="60">
                  <c:v>1876.0416666666667</c:v>
                </c:pt>
                <c:pt idx="61">
                  <c:v>1876.125</c:v>
                </c:pt>
                <c:pt idx="62">
                  <c:v>1876.2083333333335</c:v>
                </c:pt>
                <c:pt idx="63">
                  <c:v>1876.2916666666667</c:v>
                </c:pt>
                <c:pt idx="64">
                  <c:v>1876.375</c:v>
                </c:pt>
                <c:pt idx="65">
                  <c:v>1876.4583333333335</c:v>
                </c:pt>
                <c:pt idx="66">
                  <c:v>1876.5416666666667</c:v>
                </c:pt>
                <c:pt idx="67">
                  <c:v>1876.625</c:v>
                </c:pt>
                <c:pt idx="68">
                  <c:v>1876.7083333333335</c:v>
                </c:pt>
                <c:pt idx="69">
                  <c:v>1876.7916666666667</c:v>
                </c:pt>
                <c:pt idx="70">
                  <c:v>1876.875</c:v>
                </c:pt>
                <c:pt idx="71">
                  <c:v>1876.9583333333335</c:v>
                </c:pt>
                <c:pt idx="72">
                  <c:v>1877.0416666666667</c:v>
                </c:pt>
                <c:pt idx="73">
                  <c:v>1877.125</c:v>
                </c:pt>
                <c:pt idx="74">
                  <c:v>1877.2083333333335</c:v>
                </c:pt>
                <c:pt idx="75">
                  <c:v>1877.2916666666667</c:v>
                </c:pt>
                <c:pt idx="76">
                  <c:v>1877.375</c:v>
                </c:pt>
                <c:pt idx="77">
                  <c:v>1877.4583333333335</c:v>
                </c:pt>
                <c:pt idx="78">
                  <c:v>1877.5416666666667</c:v>
                </c:pt>
                <c:pt idx="79">
                  <c:v>1877.625</c:v>
                </c:pt>
                <c:pt idx="80">
                  <c:v>1877.7083333333335</c:v>
                </c:pt>
                <c:pt idx="81">
                  <c:v>1877.7916666666667</c:v>
                </c:pt>
                <c:pt idx="82">
                  <c:v>1877.875</c:v>
                </c:pt>
                <c:pt idx="83">
                  <c:v>1877.9583333333335</c:v>
                </c:pt>
                <c:pt idx="84">
                  <c:v>1878.0416666666667</c:v>
                </c:pt>
                <c:pt idx="85">
                  <c:v>1878.125</c:v>
                </c:pt>
                <c:pt idx="86">
                  <c:v>1878.2083333333335</c:v>
                </c:pt>
                <c:pt idx="87">
                  <c:v>1878.2916666666667</c:v>
                </c:pt>
                <c:pt idx="88">
                  <c:v>1878.375</c:v>
                </c:pt>
                <c:pt idx="89">
                  <c:v>1878.4583333333335</c:v>
                </c:pt>
                <c:pt idx="90">
                  <c:v>1878.5416666666667</c:v>
                </c:pt>
                <c:pt idx="91">
                  <c:v>1878.625</c:v>
                </c:pt>
                <c:pt idx="92">
                  <c:v>1878.7083333333335</c:v>
                </c:pt>
                <c:pt idx="93">
                  <c:v>1878.7916666666667</c:v>
                </c:pt>
                <c:pt idx="94">
                  <c:v>1878.875</c:v>
                </c:pt>
                <c:pt idx="95">
                  <c:v>1878.9583333333335</c:v>
                </c:pt>
                <c:pt idx="96">
                  <c:v>1879.0416666666667</c:v>
                </c:pt>
                <c:pt idx="97">
                  <c:v>1879.125</c:v>
                </c:pt>
                <c:pt idx="98">
                  <c:v>1879.2083333333335</c:v>
                </c:pt>
                <c:pt idx="99">
                  <c:v>1879.2916666666667</c:v>
                </c:pt>
                <c:pt idx="100">
                  <c:v>1879.375</c:v>
                </c:pt>
                <c:pt idx="101">
                  <c:v>1879.4583333333335</c:v>
                </c:pt>
                <c:pt idx="102">
                  <c:v>1879.5416666666667</c:v>
                </c:pt>
                <c:pt idx="103">
                  <c:v>1879.625</c:v>
                </c:pt>
                <c:pt idx="104">
                  <c:v>1879.7083333333335</c:v>
                </c:pt>
                <c:pt idx="105">
                  <c:v>1879.7916666666667</c:v>
                </c:pt>
                <c:pt idx="106">
                  <c:v>1879.875</c:v>
                </c:pt>
                <c:pt idx="107">
                  <c:v>1879.9583333333335</c:v>
                </c:pt>
                <c:pt idx="108">
                  <c:v>1880.0416666666667</c:v>
                </c:pt>
                <c:pt idx="109">
                  <c:v>1880.125</c:v>
                </c:pt>
                <c:pt idx="110">
                  <c:v>1880.2083333333335</c:v>
                </c:pt>
                <c:pt idx="111">
                  <c:v>1880.2916666666667</c:v>
                </c:pt>
                <c:pt idx="112">
                  <c:v>1880.375</c:v>
                </c:pt>
                <c:pt idx="113">
                  <c:v>1880.4583333333335</c:v>
                </c:pt>
                <c:pt idx="114">
                  <c:v>1880.5416666666667</c:v>
                </c:pt>
                <c:pt idx="115">
                  <c:v>1880.625</c:v>
                </c:pt>
                <c:pt idx="116">
                  <c:v>1880.7083333333335</c:v>
                </c:pt>
                <c:pt idx="117">
                  <c:v>1880.7916666666667</c:v>
                </c:pt>
                <c:pt idx="118">
                  <c:v>1880.875</c:v>
                </c:pt>
                <c:pt idx="119">
                  <c:v>1880.9583333333335</c:v>
                </c:pt>
                <c:pt idx="120">
                  <c:v>1881.0416666666667</c:v>
                </c:pt>
                <c:pt idx="121">
                  <c:v>1881.125</c:v>
                </c:pt>
                <c:pt idx="122">
                  <c:v>1881.2083333333335</c:v>
                </c:pt>
                <c:pt idx="123">
                  <c:v>1881.2916666666667</c:v>
                </c:pt>
                <c:pt idx="124">
                  <c:v>1881.375</c:v>
                </c:pt>
                <c:pt idx="125">
                  <c:v>1881.4583333333335</c:v>
                </c:pt>
                <c:pt idx="126">
                  <c:v>1881.5416666666667</c:v>
                </c:pt>
                <c:pt idx="127">
                  <c:v>1881.625</c:v>
                </c:pt>
                <c:pt idx="128">
                  <c:v>1881.7083333333335</c:v>
                </c:pt>
                <c:pt idx="129">
                  <c:v>1881.7916666666667</c:v>
                </c:pt>
                <c:pt idx="130">
                  <c:v>1881.875</c:v>
                </c:pt>
                <c:pt idx="131">
                  <c:v>1881.9583333333335</c:v>
                </c:pt>
                <c:pt idx="132">
                  <c:v>1882.0416666666667</c:v>
                </c:pt>
                <c:pt idx="133">
                  <c:v>1882.125</c:v>
                </c:pt>
                <c:pt idx="134">
                  <c:v>1882.2083333333335</c:v>
                </c:pt>
                <c:pt idx="135">
                  <c:v>1882.2916666666667</c:v>
                </c:pt>
                <c:pt idx="136">
                  <c:v>1882.375</c:v>
                </c:pt>
                <c:pt idx="137">
                  <c:v>1882.4583333333335</c:v>
                </c:pt>
                <c:pt idx="138">
                  <c:v>1882.5416666666667</c:v>
                </c:pt>
                <c:pt idx="139">
                  <c:v>1882.625</c:v>
                </c:pt>
                <c:pt idx="140">
                  <c:v>1882.7083333333335</c:v>
                </c:pt>
                <c:pt idx="141">
                  <c:v>1882.7916666666667</c:v>
                </c:pt>
                <c:pt idx="142">
                  <c:v>1882.875</c:v>
                </c:pt>
                <c:pt idx="143">
                  <c:v>1882.9583333333335</c:v>
                </c:pt>
                <c:pt idx="144">
                  <c:v>1883.0416666666667</c:v>
                </c:pt>
                <c:pt idx="145">
                  <c:v>1883.125</c:v>
                </c:pt>
                <c:pt idx="146">
                  <c:v>1883.2083333333335</c:v>
                </c:pt>
                <c:pt idx="147">
                  <c:v>1883.2916666666667</c:v>
                </c:pt>
                <c:pt idx="148">
                  <c:v>1883.375</c:v>
                </c:pt>
                <c:pt idx="149">
                  <c:v>1883.4583333333335</c:v>
                </c:pt>
                <c:pt idx="150">
                  <c:v>1883.5416666666667</c:v>
                </c:pt>
                <c:pt idx="151">
                  <c:v>1883.625</c:v>
                </c:pt>
                <c:pt idx="152">
                  <c:v>1883.7083333333335</c:v>
                </c:pt>
                <c:pt idx="153">
                  <c:v>1883.7916666666667</c:v>
                </c:pt>
                <c:pt idx="154">
                  <c:v>1883.875</c:v>
                </c:pt>
                <c:pt idx="155">
                  <c:v>1883.9583333333335</c:v>
                </c:pt>
                <c:pt idx="156">
                  <c:v>1884.0416666666667</c:v>
                </c:pt>
                <c:pt idx="157">
                  <c:v>1884.125</c:v>
                </c:pt>
                <c:pt idx="158">
                  <c:v>1884.2083333333335</c:v>
                </c:pt>
                <c:pt idx="159">
                  <c:v>1884.2916666666667</c:v>
                </c:pt>
                <c:pt idx="160">
                  <c:v>1884.375</c:v>
                </c:pt>
                <c:pt idx="161">
                  <c:v>1884.4583333333335</c:v>
                </c:pt>
                <c:pt idx="162">
                  <c:v>1884.5416666666667</c:v>
                </c:pt>
                <c:pt idx="163">
                  <c:v>1884.625</c:v>
                </c:pt>
                <c:pt idx="164">
                  <c:v>1884.7083333333335</c:v>
                </c:pt>
                <c:pt idx="165">
                  <c:v>1884.7916666666667</c:v>
                </c:pt>
                <c:pt idx="166">
                  <c:v>1884.875</c:v>
                </c:pt>
                <c:pt idx="167">
                  <c:v>1884.9583333333335</c:v>
                </c:pt>
                <c:pt idx="168">
                  <c:v>1885.0416666666667</c:v>
                </c:pt>
                <c:pt idx="169">
                  <c:v>1885.125</c:v>
                </c:pt>
                <c:pt idx="170">
                  <c:v>1885.2083333333335</c:v>
                </c:pt>
                <c:pt idx="171">
                  <c:v>1885.2916666666667</c:v>
                </c:pt>
                <c:pt idx="172">
                  <c:v>1885.375</c:v>
                </c:pt>
                <c:pt idx="173">
                  <c:v>1885.4583333333335</c:v>
                </c:pt>
                <c:pt idx="174">
                  <c:v>1885.5416666666667</c:v>
                </c:pt>
                <c:pt idx="175">
                  <c:v>1885.625</c:v>
                </c:pt>
                <c:pt idx="176">
                  <c:v>1885.7083333333335</c:v>
                </c:pt>
                <c:pt idx="177">
                  <c:v>1885.7916666666667</c:v>
                </c:pt>
                <c:pt idx="178">
                  <c:v>1885.875</c:v>
                </c:pt>
                <c:pt idx="179">
                  <c:v>1885.9583333333335</c:v>
                </c:pt>
                <c:pt idx="180">
                  <c:v>1886.0416666666667</c:v>
                </c:pt>
                <c:pt idx="181">
                  <c:v>1886.125</c:v>
                </c:pt>
                <c:pt idx="182">
                  <c:v>1886.2083333333335</c:v>
                </c:pt>
                <c:pt idx="183">
                  <c:v>1886.2916666666667</c:v>
                </c:pt>
                <c:pt idx="184">
                  <c:v>1886.375</c:v>
                </c:pt>
                <c:pt idx="185">
                  <c:v>1886.4583333333335</c:v>
                </c:pt>
                <c:pt idx="186">
                  <c:v>1886.5416666666667</c:v>
                </c:pt>
                <c:pt idx="187">
                  <c:v>1886.625</c:v>
                </c:pt>
                <c:pt idx="188">
                  <c:v>1886.7083333333335</c:v>
                </c:pt>
                <c:pt idx="189">
                  <c:v>1886.7916666666667</c:v>
                </c:pt>
                <c:pt idx="190">
                  <c:v>1886.875</c:v>
                </c:pt>
                <c:pt idx="191">
                  <c:v>1886.9583333333335</c:v>
                </c:pt>
                <c:pt idx="192">
                  <c:v>1887.0416666666667</c:v>
                </c:pt>
                <c:pt idx="193">
                  <c:v>1887.125</c:v>
                </c:pt>
                <c:pt idx="194">
                  <c:v>1887.2083333333335</c:v>
                </c:pt>
                <c:pt idx="195">
                  <c:v>1887.2916666666667</c:v>
                </c:pt>
                <c:pt idx="196">
                  <c:v>1887.375</c:v>
                </c:pt>
                <c:pt idx="197">
                  <c:v>1887.4583333333335</c:v>
                </c:pt>
                <c:pt idx="198">
                  <c:v>1887.5416666666667</c:v>
                </c:pt>
                <c:pt idx="199">
                  <c:v>1887.625</c:v>
                </c:pt>
                <c:pt idx="200">
                  <c:v>1887.7083333333335</c:v>
                </c:pt>
                <c:pt idx="201">
                  <c:v>1887.7916666666667</c:v>
                </c:pt>
                <c:pt idx="202">
                  <c:v>1887.875</c:v>
                </c:pt>
                <c:pt idx="203">
                  <c:v>1887.9583333333335</c:v>
                </c:pt>
                <c:pt idx="204">
                  <c:v>1888.0416666666667</c:v>
                </c:pt>
                <c:pt idx="205">
                  <c:v>1888.125</c:v>
                </c:pt>
                <c:pt idx="206">
                  <c:v>1888.2083333333335</c:v>
                </c:pt>
                <c:pt idx="207">
                  <c:v>1888.2916666666667</c:v>
                </c:pt>
                <c:pt idx="208">
                  <c:v>1888.375</c:v>
                </c:pt>
                <c:pt idx="209">
                  <c:v>1888.4583333333335</c:v>
                </c:pt>
                <c:pt idx="210">
                  <c:v>1888.5416666666667</c:v>
                </c:pt>
                <c:pt idx="211">
                  <c:v>1888.625</c:v>
                </c:pt>
                <c:pt idx="212">
                  <c:v>1888.7083333333335</c:v>
                </c:pt>
                <c:pt idx="213">
                  <c:v>1888.7916666666667</c:v>
                </c:pt>
                <c:pt idx="214">
                  <c:v>1888.875</c:v>
                </c:pt>
                <c:pt idx="215">
                  <c:v>1888.9583333333335</c:v>
                </c:pt>
                <c:pt idx="216">
                  <c:v>1889.0416666666667</c:v>
                </c:pt>
                <c:pt idx="217">
                  <c:v>1889.125</c:v>
                </c:pt>
                <c:pt idx="218">
                  <c:v>1889.2083333333335</c:v>
                </c:pt>
                <c:pt idx="219">
                  <c:v>1889.2916666666667</c:v>
                </c:pt>
                <c:pt idx="220">
                  <c:v>1889.375</c:v>
                </c:pt>
                <c:pt idx="221">
                  <c:v>1889.4583333333335</c:v>
                </c:pt>
                <c:pt idx="222">
                  <c:v>1889.5416666666667</c:v>
                </c:pt>
                <c:pt idx="223">
                  <c:v>1889.625</c:v>
                </c:pt>
                <c:pt idx="224">
                  <c:v>1889.7083333333335</c:v>
                </c:pt>
                <c:pt idx="225">
                  <c:v>1889.7916666666667</c:v>
                </c:pt>
                <c:pt idx="226">
                  <c:v>1889.875</c:v>
                </c:pt>
                <c:pt idx="227">
                  <c:v>1889.9583333333335</c:v>
                </c:pt>
                <c:pt idx="228">
                  <c:v>1890.0416666666667</c:v>
                </c:pt>
                <c:pt idx="229">
                  <c:v>1890.125</c:v>
                </c:pt>
                <c:pt idx="230">
                  <c:v>1890.2083333333335</c:v>
                </c:pt>
                <c:pt idx="231">
                  <c:v>1890.2916666666667</c:v>
                </c:pt>
                <c:pt idx="232">
                  <c:v>1890.375</c:v>
                </c:pt>
                <c:pt idx="233">
                  <c:v>1890.4583333333335</c:v>
                </c:pt>
                <c:pt idx="234">
                  <c:v>1890.5416666666667</c:v>
                </c:pt>
                <c:pt idx="235">
                  <c:v>1890.625</c:v>
                </c:pt>
                <c:pt idx="236">
                  <c:v>1890.7083333333335</c:v>
                </c:pt>
                <c:pt idx="237">
                  <c:v>1890.7916666666667</c:v>
                </c:pt>
                <c:pt idx="238">
                  <c:v>1890.875</c:v>
                </c:pt>
                <c:pt idx="239">
                  <c:v>1890.9583333333335</c:v>
                </c:pt>
                <c:pt idx="240">
                  <c:v>1891.0416666666667</c:v>
                </c:pt>
                <c:pt idx="241">
                  <c:v>1891.125</c:v>
                </c:pt>
                <c:pt idx="242">
                  <c:v>1891.2083333333335</c:v>
                </c:pt>
                <c:pt idx="243">
                  <c:v>1891.2916666666667</c:v>
                </c:pt>
                <c:pt idx="244">
                  <c:v>1891.375</c:v>
                </c:pt>
                <c:pt idx="245">
                  <c:v>1891.4583333333335</c:v>
                </c:pt>
                <c:pt idx="246">
                  <c:v>1891.5416666666667</c:v>
                </c:pt>
                <c:pt idx="247">
                  <c:v>1891.625</c:v>
                </c:pt>
                <c:pt idx="248">
                  <c:v>1891.7083333333335</c:v>
                </c:pt>
                <c:pt idx="249">
                  <c:v>1891.7916666666667</c:v>
                </c:pt>
                <c:pt idx="250">
                  <c:v>1891.875</c:v>
                </c:pt>
                <c:pt idx="251">
                  <c:v>1891.9583333333335</c:v>
                </c:pt>
                <c:pt idx="252">
                  <c:v>1892.0416666666667</c:v>
                </c:pt>
                <c:pt idx="253">
                  <c:v>1892.125</c:v>
                </c:pt>
                <c:pt idx="254">
                  <c:v>1892.2083333333335</c:v>
                </c:pt>
                <c:pt idx="255">
                  <c:v>1892.2916666666667</c:v>
                </c:pt>
                <c:pt idx="256">
                  <c:v>1892.375</c:v>
                </c:pt>
                <c:pt idx="257">
                  <c:v>1892.4583333333335</c:v>
                </c:pt>
                <c:pt idx="258">
                  <c:v>1892.5416666666667</c:v>
                </c:pt>
                <c:pt idx="259">
                  <c:v>1892.625</c:v>
                </c:pt>
                <c:pt idx="260">
                  <c:v>1892.7083333333335</c:v>
                </c:pt>
                <c:pt idx="261">
                  <c:v>1892.7916666666667</c:v>
                </c:pt>
                <c:pt idx="262">
                  <c:v>1892.875</c:v>
                </c:pt>
                <c:pt idx="263">
                  <c:v>1892.9583333333335</c:v>
                </c:pt>
                <c:pt idx="264">
                  <c:v>1893.0416666666667</c:v>
                </c:pt>
                <c:pt idx="265">
                  <c:v>1893.125</c:v>
                </c:pt>
                <c:pt idx="266">
                  <c:v>1893.2083333333335</c:v>
                </c:pt>
                <c:pt idx="267">
                  <c:v>1893.2916666666667</c:v>
                </c:pt>
                <c:pt idx="268">
                  <c:v>1893.375</c:v>
                </c:pt>
                <c:pt idx="269">
                  <c:v>1893.4583333333335</c:v>
                </c:pt>
                <c:pt idx="270">
                  <c:v>1893.5416666666667</c:v>
                </c:pt>
                <c:pt idx="271">
                  <c:v>1893.625</c:v>
                </c:pt>
                <c:pt idx="272">
                  <c:v>1893.7083333333335</c:v>
                </c:pt>
                <c:pt idx="273">
                  <c:v>1893.7916666666667</c:v>
                </c:pt>
                <c:pt idx="274">
                  <c:v>1893.875</c:v>
                </c:pt>
                <c:pt idx="275">
                  <c:v>1893.9583333333335</c:v>
                </c:pt>
                <c:pt idx="276">
                  <c:v>1894.0416666666667</c:v>
                </c:pt>
                <c:pt idx="277">
                  <c:v>1894.125</c:v>
                </c:pt>
                <c:pt idx="278">
                  <c:v>1894.2083333333335</c:v>
                </c:pt>
                <c:pt idx="279">
                  <c:v>1894.2916666666667</c:v>
                </c:pt>
                <c:pt idx="280">
                  <c:v>1894.375</c:v>
                </c:pt>
                <c:pt idx="281">
                  <c:v>1894.4583333333335</c:v>
                </c:pt>
                <c:pt idx="282">
                  <c:v>1894.5416666666667</c:v>
                </c:pt>
                <c:pt idx="283">
                  <c:v>1894.625</c:v>
                </c:pt>
                <c:pt idx="284">
                  <c:v>1894.7083333333335</c:v>
                </c:pt>
                <c:pt idx="285">
                  <c:v>1894.7916666666667</c:v>
                </c:pt>
                <c:pt idx="286">
                  <c:v>1894.875</c:v>
                </c:pt>
                <c:pt idx="287">
                  <c:v>1894.9583333333335</c:v>
                </c:pt>
                <c:pt idx="288">
                  <c:v>1895.0416666666667</c:v>
                </c:pt>
                <c:pt idx="289">
                  <c:v>1895.125</c:v>
                </c:pt>
                <c:pt idx="290">
                  <c:v>1895.2083333333335</c:v>
                </c:pt>
                <c:pt idx="291">
                  <c:v>1895.2916666666667</c:v>
                </c:pt>
                <c:pt idx="292">
                  <c:v>1895.375</c:v>
                </c:pt>
                <c:pt idx="293">
                  <c:v>1895.4583333333335</c:v>
                </c:pt>
                <c:pt idx="294">
                  <c:v>1895.5416666666667</c:v>
                </c:pt>
                <c:pt idx="295">
                  <c:v>1895.625</c:v>
                </c:pt>
                <c:pt idx="296">
                  <c:v>1895.7083333333335</c:v>
                </c:pt>
                <c:pt idx="297">
                  <c:v>1895.7916666666667</c:v>
                </c:pt>
                <c:pt idx="298">
                  <c:v>1895.875</c:v>
                </c:pt>
                <c:pt idx="299">
                  <c:v>1895.9583333333335</c:v>
                </c:pt>
                <c:pt idx="300">
                  <c:v>1896.0416666666667</c:v>
                </c:pt>
                <c:pt idx="301">
                  <c:v>1896.125</c:v>
                </c:pt>
                <c:pt idx="302">
                  <c:v>1896.2083333333335</c:v>
                </c:pt>
                <c:pt idx="303">
                  <c:v>1896.2916666666667</c:v>
                </c:pt>
                <c:pt idx="304">
                  <c:v>1896.375</c:v>
                </c:pt>
                <c:pt idx="305">
                  <c:v>1896.4583333333335</c:v>
                </c:pt>
                <c:pt idx="306">
                  <c:v>1896.5416666666667</c:v>
                </c:pt>
                <c:pt idx="307">
                  <c:v>1896.625</c:v>
                </c:pt>
                <c:pt idx="308">
                  <c:v>1896.7083333333335</c:v>
                </c:pt>
                <c:pt idx="309">
                  <c:v>1896.7916666666667</c:v>
                </c:pt>
                <c:pt idx="310">
                  <c:v>1896.875</c:v>
                </c:pt>
                <c:pt idx="311">
                  <c:v>1896.9583333333335</c:v>
                </c:pt>
                <c:pt idx="312">
                  <c:v>1897.0416666666667</c:v>
                </c:pt>
                <c:pt idx="313">
                  <c:v>1897.125</c:v>
                </c:pt>
                <c:pt idx="314">
                  <c:v>1897.2083333333335</c:v>
                </c:pt>
                <c:pt idx="315">
                  <c:v>1897.2916666666667</c:v>
                </c:pt>
                <c:pt idx="316">
                  <c:v>1897.375</c:v>
                </c:pt>
                <c:pt idx="317">
                  <c:v>1897.4583333333335</c:v>
                </c:pt>
                <c:pt idx="318">
                  <c:v>1897.5416666666667</c:v>
                </c:pt>
                <c:pt idx="319">
                  <c:v>1897.625</c:v>
                </c:pt>
                <c:pt idx="320">
                  <c:v>1897.7083333333335</c:v>
                </c:pt>
                <c:pt idx="321">
                  <c:v>1897.7916666666667</c:v>
                </c:pt>
                <c:pt idx="322">
                  <c:v>1897.875</c:v>
                </c:pt>
                <c:pt idx="323">
                  <c:v>1897.9583333333335</c:v>
                </c:pt>
                <c:pt idx="324">
                  <c:v>1898.0416666666667</c:v>
                </c:pt>
                <c:pt idx="325">
                  <c:v>1898.125</c:v>
                </c:pt>
                <c:pt idx="326">
                  <c:v>1898.2083333333335</c:v>
                </c:pt>
                <c:pt idx="327">
                  <c:v>1898.2916666666667</c:v>
                </c:pt>
                <c:pt idx="328">
                  <c:v>1898.375</c:v>
                </c:pt>
                <c:pt idx="329">
                  <c:v>1898.4583333333335</c:v>
                </c:pt>
                <c:pt idx="330">
                  <c:v>1898.5416666666667</c:v>
                </c:pt>
                <c:pt idx="331">
                  <c:v>1898.625</c:v>
                </c:pt>
                <c:pt idx="332">
                  <c:v>1898.7083333333335</c:v>
                </c:pt>
                <c:pt idx="333">
                  <c:v>1898.7916666666667</c:v>
                </c:pt>
                <c:pt idx="334">
                  <c:v>1898.875</c:v>
                </c:pt>
                <c:pt idx="335">
                  <c:v>1898.9583333333335</c:v>
                </c:pt>
                <c:pt idx="336">
                  <c:v>1899.0416666666667</c:v>
                </c:pt>
                <c:pt idx="337">
                  <c:v>1899.125</c:v>
                </c:pt>
                <c:pt idx="338">
                  <c:v>1899.2083333333335</c:v>
                </c:pt>
                <c:pt idx="339">
                  <c:v>1899.2916666666667</c:v>
                </c:pt>
                <c:pt idx="340">
                  <c:v>1899.375</c:v>
                </c:pt>
                <c:pt idx="341">
                  <c:v>1899.4583333333335</c:v>
                </c:pt>
                <c:pt idx="342">
                  <c:v>1899.5416666666667</c:v>
                </c:pt>
                <c:pt idx="343">
                  <c:v>1899.625</c:v>
                </c:pt>
                <c:pt idx="344">
                  <c:v>1899.7083333333335</c:v>
                </c:pt>
                <c:pt idx="345">
                  <c:v>1899.7916666666667</c:v>
                </c:pt>
                <c:pt idx="346">
                  <c:v>1899.875</c:v>
                </c:pt>
                <c:pt idx="347">
                  <c:v>1899.9583333333335</c:v>
                </c:pt>
                <c:pt idx="348">
                  <c:v>1900.0416666666667</c:v>
                </c:pt>
                <c:pt idx="349">
                  <c:v>1900.125</c:v>
                </c:pt>
                <c:pt idx="350">
                  <c:v>1900.2083333333335</c:v>
                </c:pt>
                <c:pt idx="351">
                  <c:v>1900.2916666666667</c:v>
                </c:pt>
                <c:pt idx="352">
                  <c:v>1900.375</c:v>
                </c:pt>
                <c:pt idx="353">
                  <c:v>1900.4583333333335</c:v>
                </c:pt>
                <c:pt idx="354">
                  <c:v>1900.5416666666667</c:v>
                </c:pt>
                <c:pt idx="355">
                  <c:v>1900.625</c:v>
                </c:pt>
                <c:pt idx="356">
                  <c:v>1900.7083333333335</c:v>
                </c:pt>
                <c:pt idx="357">
                  <c:v>1900.7916666666667</c:v>
                </c:pt>
                <c:pt idx="358">
                  <c:v>1900.875</c:v>
                </c:pt>
                <c:pt idx="359">
                  <c:v>1900.9583333333335</c:v>
                </c:pt>
                <c:pt idx="360">
                  <c:v>1901.0416666666667</c:v>
                </c:pt>
                <c:pt idx="361">
                  <c:v>1901.125</c:v>
                </c:pt>
                <c:pt idx="362">
                  <c:v>1901.2083333333335</c:v>
                </c:pt>
                <c:pt idx="363">
                  <c:v>1901.2916666666667</c:v>
                </c:pt>
                <c:pt idx="364">
                  <c:v>1901.375</c:v>
                </c:pt>
                <c:pt idx="365">
                  <c:v>1901.4583333333335</c:v>
                </c:pt>
                <c:pt idx="366">
                  <c:v>1901.5416666666667</c:v>
                </c:pt>
                <c:pt idx="367">
                  <c:v>1901.625</c:v>
                </c:pt>
                <c:pt idx="368">
                  <c:v>1901.7083333333335</c:v>
                </c:pt>
                <c:pt idx="369">
                  <c:v>1901.7916666666667</c:v>
                </c:pt>
                <c:pt idx="370">
                  <c:v>1901.875</c:v>
                </c:pt>
                <c:pt idx="371">
                  <c:v>1901.9583333333335</c:v>
                </c:pt>
                <c:pt idx="372">
                  <c:v>1902.0416666666667</c:v>
                </c:pt>
                <c:pt idx="373">
                  <c:v>1902.125</c:v>
                </c:pt>
                <c:pt idx="374">
                  <c:v>1902.2083333333335</c:v>
                </c:pt>
                <c:pt idx="375">
                  <c:v>1902.2916666666667</c:v>
                </c:pt>
                <c:pt idx="376">
                  <c:v>1902.375</c:v>
                </c:pt>
                <c:pt idx="377">
                  <c:v>1902.4583333333335</c:v>
                </c:pt>
                <c:pt idx="378">
                  <c:v>1902.5416666666667</c:v>
                </c:pt>
                <c:pt idx="379">
                  <c:v>1902.625</c:v>
                </c:pt>
                <c:pt idx="380">
                  <c:v>1902.7083333333335</c:v>
                </c:pt>
                <c:pt idx="381">
                  <c:v>1902.7916666666667</c:v>
                </c:pt>
                <c:pt idx="382">
                  <c:v>1902.875</c:v>
                </c:pt>
                <c:pt idx="383">
                  <c:v>1902.9583333333335</c:v>
                </c:pt>
                <c:pt idx="384">
                  <c:v>1903.0416666666667</c:v>
                </c:pt>
                <c:pt idx="385">
                  <c:v>1903.125</c:v>
                </c:pt>
                <c:pt idx="386">
                  <c:v>1903.2083333333335</c:v>
                </c:pt>
                <c:pt idx="387">
                  <c:v>1903.2916666666667</c:v>
                </c:pt>
                <c:pt idx="388">
                  <c:v>1903.375</c:v>
                </c:pt>
                <c:pt idx="389">
                  <c:v>1903.4583333333335</c:v>
                </c:pt>
                <c:pt idx="390">
                  <c:v>1903.5416666666667</c:v>
                </c:pt>
                <c:pt idx="391">
                  <c:v>1903.625</c:v>
                </c:pt>
                <c:pt idx="392">
                  <c:v>1903.7083333333335</c:v>
                </c:pt>
                <c:pt idx="393">
                  <c:v>1903.7916666666667</c:v>
                </c:pt>
                <c:pt idx="394">
                  <c:v>1903.875</c:v>
                </c:pt>
                <c:pt idx="395">
                  <c:v>1903.9583333333335</c:v>
                </c:pt>
                <c:pt idx="396">
                  <c:v>1904.0416666666667</c:v>
                </c:pt>
                <c:pt idx="397">
                  <c:v>1904.125</c:v>
                </c:pt>
                <c:pt idx="398">
                  <c:v>1904.2083333333335</c:v>
                </c:pt>
                <c:pt idx="399">
                  <c:v>1904.2916666666667</c:v>
                </c:pt>
                <c:pt idx="400">
                  <c:v>1904.375</c:v>
                </c:pt>
                <c:pt idx="401">
                  <c:v>1904.4583333333335</c:v>
                </c:pt>
                <c:pt idx="402">
                  <c:v>1904.5416666666667</c:v>
                </c:pt>
                <c:pt idx="403">
                  <c:v>1904.625</c:v>
                </c:pt>
                <c:pt idx="404">
                  <c:v>1904.7083333333335</c:v>
                </c:pt>
                <c:pt idx="405">
                  <c:v>1904.7916666666667</c:v>
                </c:pt>
                <c:pt idx="406">
                  <c:v>1904.875</c:v>
                </c:pt>
                <c:pt idx="407">
                  <c:v>1904.9583333333335</c:v>
                </c:pt>
                <c:pt idx="408">
                  <c:v>1905.0416666666667</c:v>
                </c:pt>
                <c:pt idx="409">
                  <c:v>1905.125</c:v>
                </c:pt>
                <c:pt idx="410">
                  <c:v>1905.2083333333335</c:v>
                </c:pt>
                <c:pt idx="411">
                  <c:v>1905.2916666666667</c:v>
                </c:pt>
                <c:pt idx="412">
                  <c:v>1905.375</c:v>
                </c:pt>
                <c:pt idx="413">
                  <c:v>1905.4583333333335</c:v>
                </c:pt>
                <c:pt idx="414">
                  <c:v>1905.5416666666667</c:v>
                </c:pt>
                <c:pt idx="415">
                  <c:v>1905.625</c:v>
                </c:pt>
                <c:pt idx="416">
                  <c:v>1905.7083333333335</c:v>
                </c:pt>
                <c:pt idx="417">
                  <c:v>1905.7916666666667</c:v>
                </c:pt>
                <c:pt idx="418">
                  <c:v>1905.875</c:v>
                </c:pt>
                <c:pt idx="419">
                  <c:v>1905.9583333333335</c:v>
                </c:pt>
                <c:pt idx="420">
                  <c:v>1906.0416666666667</c:v>
                </c:pt>
                <c:pt idx="421">
                  <c:v>1906.125</c:v>
                </c:pt>
                <c:pt idx="422">
                  <c:v>1906.2083333333335</c:v>
                </c:pt>
                <c:pt idx="423">
                  <c:v>1906.2916666666667</c:v>
                </c:pt>
                <c:pt idx="424">
                  <c:v>1906.375</c:v>
                </c:pt>
                <c:pt idx="425">
                  <c:v>1906.4583333333335</c:v>
                </c:pt>
                <c:pt idx="426">
                  <c:v>1906.5416666666667</c:v>
                </c:pt>
                <c:pt idx="427">
                  <c:v>1906.625</c:v>
                </c:pt>
                <c:pt idx="428">
                  <c:v>1906.7083333333335</c:v>
                </c:pt>
                <c:pt idx="429">
                  <c:v>1906.7916666666667</c:v>
                </c:pt>
                <c:pt idx="430">
                  <c:v>1906.875</c:v>
                </c:pt>
                <c:pt idx="431">
                  <c:v>1906.9583333333335</c:v>
                </c:pt>
                <c:pt idx="432">
                  <c:v>1907.0416666666667</c:v>
                </c:pt>
                <c:pt idx="433">
                  <c:v>1907.125</c:v>
                </c:pt>
                <c:pt idx="434">
                  <c:v>1907.2083333333335</c:v>
                </c:pt>
                <c:pt idx="435">
                  <c:v>1907.2916666666667</c:v>
                </c:pt>
                <c:pt idx="436">
                  <c:v>1907.375</c:v>
                </c:pt>
                <c:pt idx="437">
                  <c:v>1907.4583333333335</c:v>
                </c:pt>
                <c:pt idx="438">
                  <c:v>1907.5416666666667</c:v>
                </c:pt>
                <c:pt idx="439">
                  <c:v>1907.625</c:v>
                </c:pt>
                <c:pt idx="440">
                  <c:v>1907.7083333333335</c:v>
                </c:pt>
                <c:pt idx="441">
                  <c:v>1907.7916666666667</c:v>
                </c:pt>
                <c:pt idx="442">
                  <c:v>1907.875</c:v>
                </c:pt>
                <c:pt idx="443">
                  <c:v>1907.9583333333335</c:v>
                </c:pt>
                <c:pt idx="444">
                  <c:v>1908.0416666666667</c:v>
                </c:pt>
                <c:pt idx="445">
                  <c:v>1908.125</c:v>
                </c:pt>
                <c:pt idx="446">
                  <c:v>1908.2083333333335</c:v>
                </c:pt>
                <c:pt idx="447">
                  <c:v>1908.2916666666667</c:v>
                </c:pt>
                <c:pt idx="448">
                  <c:v>1908.375</c:v>
                </c:pt>
                <c:pt idx="449">
                  <c:v>1908.4583333333335</c:v>
                </c:pt>
                <c:pt idx="450">
                  <c:v>1908.5416666666667</c:v>
                </c:pt>
                <c:pt idx="451">
                  <c:v>1908.625</c:v>
                </c:pt>
                <c:pt idx="452">
                  <c:v>1908.7083333333335</c:v>
                </c:pt>
                <c:pt idx="453">
                  <c:v>1908.7916666666667</c:v>
                </c:pt>
                <c:pt idx="454">
                  <c:v>1908.875</c:v>
                </c:pt>
                <c:pt idx="455">
                  <c:v>1908.9583333333335</c:v>
                </c:pt>
                <c:pt idx="456">
                  <c:v>1909.0416666666667</c:v>
                </c:pt>
                <c:pt idx="457">
                  <c:v>1909.125</c:v>
                </c:pt>
                <c:pt idx="458">
                  <c:v>1909.2083333333335</c:v>
                </c:pt>
                <c:pt idx="459">
                  <c:v>1909.2916666666667</c:v>
                </c:pt>
                <c:pt idx="460">
                  <c:v>1909.375</c:v>
                </c:pt>
                <c:pt idx="461">
                  <c:v>1909.4583333333335</c:v>
                </c:pt>
                <c:pt idx="462">
                  <c:v>1909.5416666666667</c:v>
                </c:pt>
                <c:pt idx="463">
                  <c:v>1909.625</c:v>
                </c:pt>
                <c:pt idx="464">
                  <c:v>1909.7083333333335</c:v>
                </c:pt>
                <c:pt idx="465">
                  <c:v>1909.7916666666667</c:v>
                </c:pt>
                <c:pt idx="466">
                  <c:v>1909.875</c:v>
                </c:pt>
                <c:pt idx="467">
                  <c:v>1909.9583333333335</c:v>
                </c:pt>
                <c:pt idx="468">
                  <c:v>1910.0416666666667</c:v>
                </c:pt>
                <c:pt idx="469">
                  <c:v>1910.125</c:v>
                </c:pt>
                <c:pt idx="470">
                  <c:v>1910.2083333333335</c:v>
                </c:pt>
                <c:pt idx="471">
                  <c:v>1910.2916666666667</c:v>
                </c:pt>
                <c:pt idx="472">
                  <c:v>1910.375</c:v>
                </c:pt>
                <c:pt idx="473">
                  <c:v>1910.4583333333335</c:v>
                </c:pt>
                <c:pt idx="474">
                  <c:v>1910.5416666666667</c:v>
                </c:pt>
                <c:pt idx="475">
                  <c:v>1910.625</c:v>
                </c:pt>
                <c:pt idx="476">
                  <c:v>1910.7083333333335</c:v>
                </c:pt>
                <c:pt idx="477">
                  <c:v>1910.7916666666667</c:v>
                </c:pt>
                <c:pt idx="478">
                  <c:v>1910.875</c:v>
                </c:pt>
                <c:pt idx="479">
                  <c:v>1910.9583333333335</c:v>
                </c:pt>
                <c:pt idx="480">
                  <c:v>1911.0416666666667</c:v>
                </c:pt>
                <c:pt idx="481">
                  <c:v>1911.125</c:v>
                </c:pt>
                <c:pt idx="482">
                  <c:v>1911.2083333333335</c:v>
                </c:pt>
                <c:pt idx="483">
                  <c:v>1911.2916666666667</c:v>
                </c:pt>
                <c:pt idx="484">
                  <c:v>1911.375</c:v>
                </c:pt>
                <c:pt idx="485">
                  <c:v>1911.4583333333335</c:v>
                </c:pt>
                <c:pt idx="486">
                  <c:v>1911.5416666666667</c:v>
                </c:pt>
                <c:pt idx="487">
                  <c:v>1911.625</c:v>
                </c:pt>
                <c:pt idx="488">
                  <c:v>1911.7083333333335</c:v>
                </c:pt>
                <c:pt idx="489">
                  <c:v>1911.7916666666667</c:v>
                </c:pt>
                <c:pt idx="490">
                  <c:v>1911.875</c:v>
                </c:pt>
                <c:pt idx="491">
                  <c:v>1911.9583333333335</c:v>
                </c:pt>
                <c:pt idx="492">
                  <c:v>1912.0416666666667</c:v>
                </c:pt>
                <c:pt idx="493">
                  <c:v>1912.125</c:v>
                </c:pt>
                <c:pt idx="494">
                  <c:v>1912.2083333333335</c:v>
                </c:pt>
                <c:pt idx="495">
                  <c:v>1912.2916666666667</c:v>
                </c:pt>
                <c:pt idx="496">
                  <c:v>1912.375</c:v>
                </c:pt>
                <c:pt idx="497">
                  <c:v>1912.4583333333335</c:v>
                </c:pt>
                <c:pt idx="498">
                  <c:v>1912.5416666666667</c:v>
                </c:pt>
                <c:pt idx="499">
                  <c:v>1912.625</c:v>
                </c:pt>
                <c:pt idx="500">
                  <c:v>1912.7083333333335</c:v>
                </c:pt>
                <c:pt idx="501">
                  <c:v>1912.7916666666667</c:v>
                </c:pt>
                <c:pt idx="502">
                  <c:v>1912.875</c:v>
                </c:pt>
                <c:pt idx="503">
                  <c:v>1912.9583333333335</c:v>
                </c:pt>
                <c:pt idx="504">
                  <c:v>1913.0416666666667</c:v>
                </c:pt>
                <c:pt idx="505">
                  <c:v>1913.125</c:v>
                </c:pt>
                <c:pt idx="506">
                  <c:v>1913.2083333333335</c:v>
                </c:pt>
                <c:pt idx="507">
                  <c:v>1913.2916666666667</c:v>
                </c:pt>
                <c:pt idx="508">
                  <c:v>1913.375</c:v>
                </c:pt>
                <c:pt idx="509">
                  <c:v>1913.4583333333335</c:v>
                </c:pt>
                <c:pt idx="510">
                  <c:v>1913.5416666666667</c:v>
                </c:pt>
                <c:pt idx="511">
                  <c:v>1913.625</c:v>
                </c:pt>
                <c:pt idx="512">
                  <c:v>1913.7083333333335</c:v>
                </c:pt>
                <c:pt idx="513">
                  <c:v>1913.7916666666667</c:v>
                </c:pt>
                <c:pt idx="514">
                  <c:v>1913.875</c:v>
                </c:pt>
                <c:pt idx="515">
                  <c:v>1913.9583333333335</c:v>
                </c:pt>
                <c:pt idx="516">
                  <c:v>1914.0416666666667</c:v>
                </c:pt>
                <c:pt idx="517">
                  <c:v>1914.125</c:v>
                </c:pt>
                <c:pt idx="518">
                  <c:v>1914.2083333333335</c:v>
                </c:pt>
                <c:pt idx="519">
                  <c:v>1914.2916666666667</c:v>
                </c:pt>
                <c:pt idx="520">
                  <c:v>1914.375</c:v>
                </c:pt>
                <c:pt idx="521">
                  <c:v>1914.4583333333335</c:v>
                </c:pt>
                <c:pt idx="522">
                  <c:v>1914.5416666666667</c:v>
                </c:pt>
                <c:pt idx="523">
                  <c:v>1914.625</c:v>
                </c:pt>
                <c:pt idx="524">
                  <c:v>1914.7083333333335</c:v>
                </c:pt>
                <c:pt idx="525">
                  <c:v>1914.7916666666667</c:v>
                </c:pt>
                <c:pt idx="526">
                  <c:v>1914.875</c:v>
                </c:pt>
                <c:pt idx="527">
                  <c:v>1914.9583333333335</c:v>
                </c:pt>
                <c:pt idx="528">
                  <c:v>1915.0416666666667</c:v>
                </c:pt>
                <c:pt idx="529">
                  <c:v>1915.125</c:v>
                </c:pt>
                <c:pt idx="530">
                  <c:v>1915.2083333333335</c:v>
                </c:pt>
                <c:pt idx="531">
                  <c:v>1915.2916666666667</c:v>
                </c:pt>
                <c:pt idx="532">
                  <c:v>1915.375</c:v>
                </c:pt>
                <c:pt idx="533">
                  <c:v>1915.4583333333335</c:v>
                </c:pt>
                <c:pt idx="534">
                  <c:v>1915.5416666666667</c:v>
                </c:pt>
                <c:pt idx="535">
                  <c:v>1915.625</c:v>
                </c:pt>
                <c:pt idx="536">
                  <c:v>1915.7083333333335</c:v>
                </c:pt>
                <c:pt idx="537">
                  <c:v>1915.7916666666667</c:v>
                </c:pt>
                <c:pt idx="538">
                  <c:v>1915.875</c:v>
                </c:pt>
                <c:pt idx="539">
                  <c:v>1915.9583333333335</c:v>
                </c:pt>
                <c:pt idx="540">
                  <c:v>1916.0416666666667</c:v>
                </c:pt>
                <c:pt idx="541">
                  <c:v>1916.125</c:v>
                </c:pt>
                <c:pt idx="542">
                  <c:v>1916.2083333333335</c:v>
                </c:pt>
                <c:pt idx="543">
                  <c:v>1916.2916666666667</c:v>
                </c:pt>
                <c:pt idx="544">
                  <c:v>1916.375</c:v>
                </c:pt>
                <c:pt idx="545">
                  <c:v>1916.4583333333335</c:v>
                </c:pt>
                <c:pt idx="546">
                  <c:v>1916.5416666666667</c:v>
                </c:pt>
                <c:pt idx="547">
                  <c:v>1916.625</c:v>
                </c:pt>
                <c:pt idx="548">
                  <c:v>1916.7083333333335</c:v>
                </c:pt>
                <c:pt idx="549">
                  <c:v>1916.7916666666667</c:v>
                </c:pt>
                <c:pt idx="550">
                  <c:v>1916.875</c:v>
                </c:pt>
                <c:pt idx="551">
                  <c:v>1916.9583333333335</c:v>
                </c:pt>
                <c:pt idx="552">
                  <c:v>1917.0416666666667</c:v>
                </c:pt>
                <c:pt idx="553">
                  <c:v>1917.125</c:v>
                </c:pt>
                <c:pt idx="554">
                  <c:v>1917.2083333333335</c:v>
                </c:pt>
                <c:pt idx="555">
                  <c:v>1917.2916666666667</c:v>
                </c:pt>
                <c:pt idx="556">
                  <c:v>1917.375</c:v>
                </c:pt>
                <c:pt idx="557">
                  <c:v>1917.4583333333335</c:v>
                </c:pt>
                <c:pt idx="558">
                  <c:v>1917.5416666666667</c:v>
                </c:pt>
                <c:pt idx="559">
                  <c:v>1917.625</c:v>
                </c:pt>
                <c:pt idx="560">
                  <c:v>1917.7083333333335</c:v>
                </c:pt>
                <c:pt idx="561">
                  <c:v>1917.7916666666667</c:v>
                </c:pt>
                <c:pt idx="562">
                  <c:v>1917.875</c:v>
                </c:pt>
                <c:pt idx="563">
                  <c:v>1917.9583333333335</c:v>
                </c:pt>
                <c:pt idx="564">
                  <c:v>1918.0416666666667</c:v>
                </c:pt>
                <c:pt idx="565">
                  <c:v>1918.125</c:v>
                </c:pt>
                <c:pt idx="566">
                  <c:v>1918.2083333333335</c:v>
                </c:pt>
                <c:pt idx="567">
                  <c:v>1918.2916666666667</c:v>
                </c:pt>
                <c:pt idx="568">
                  <c:v>1918.375</c:v>
                </c:pt>
                <c:pt idx="569">
                  <c:v>1918.4583333333335</c:v>
                </c:pt>
                <c:pt idx="570">
                  <c:v>1918.5416666666667</c:v>
                </c:pt>
                <c:pt idx="571">
                  <c:v>1918.625</c:v>
                </c:pt>
                <c:pt idx="572">
                  <c:v>1918.7083333333335</c:v>
                </c:pt>
                <c:pt idx="573">
                  <c:v>1918.7916666666667</c:v>
                </c:pt>
                <c:pt idx="574">
                  <c:v>1918.875</c:v>
                </c:pt>
                <c:pt idx="575">
                  <c:v>1918.9583333333335</c:v>
                </c:pt>
                <c:pt idx="576">
                  <c:v>1919.0416666666667</c:v>
                </c:pt>
                <c:pt idx="577">
                  <c:v>1919.125</c:v>
                </c:pt>
                <c:pt idx="578">
                  <c:v>1919.2083333333335</c:v>
                </c:pt>
                <c:pt idx="579">
                  <c:v>1919.2916666666667</c:v>
                </c:pt>
                <c:pt idx="580">
                  <c:v>1919.375</c:v>
                </c:pt>
                <c:pt idx="581">
                  <c:v>1919.4583333333335</c:v>
                </c:pt>
                <c:pt idx="582">
                  <c:v>1919.5416666666667</c:v>
                </c:pt>
                <c:pt idx="583">
                  <c:v>1919.625</c:v>
                </c:pt>
                <c:pt idx="584">
                  <c:v>1919.7083333333335</c:v>
                </c:pt>
                <c:pt idx="585">
                  <c:v>1919.7916666666667</c:v>
                </c:pt>
                <c:pt idx="586">
                  <c:v>1919.875</c:v>
                </c:pt>
                <c:pt idx="587">
                  <c:v>1919.9583333333335</c:v>
                </c:pt>
                <c:pt idx="588">
                  <c:v>1920.0416666666667</c:v>
                </c:pt>
                <c:pt idx="589">
                  <c:v>1920.125</c:v>
                </c:pt>
                <c:pt idx="590">
                  <c:v>1920.2083333333335</c:v>
                </c:pt>
                <c:pt idx="591">
                  <c:v>1920.2916666666667</c:v>
                </c:pt>
                <c:pt idx="592">
                  <c:v>1920.375</c:v>
                </c:pt>
                <c:pt idx="593">
                  <c:v>1920.4583333333335</c:v>
                </c:pt>
                <c:pt idx="594">
                  <c:v>1920.5416666666667</c:v>
                </c:pt>
                <c:pt idx="595">
                  <c:v>1920.625</c:v>
                </c:pt>
                <c:pt idx="596">
                  <c:v>1920.7083333333335</c:v>
                </c:pt>
                <c:pt idx="597">
                  <c:v>1920.7916666666667</c:v>
                </c:pt>
                <c:pt idx="598">
                  <c:v>1920.875</c:v>
                </c:pt>
                <c:pt idx="599">
                  <c:v>1920.9583333333335</c:v>
                </c:pt>
                <c:pt idx="600">
                  <c:v>1921.0416666666667</c:v>
                </c:pt>
                <c:pt idx="601">
                  <c:v>1921.125</c:v>
                </c:pt>
                <c:pt idx="602">
                  <c:v>1921.2083333333335</c:v>
                </c:pt>
                <c:pt idx="603">
                  <c:v>1921.2916666666667</c:v>
                </c:pt>
                <c:pt idx="604">
                  <c:v>1921.375</c:v>
                </c:pt>
                <c:pt idx="605">
                  <c:v>1921.4583333333335</c:v>
                </c:pt>
                <c:pt idx="606">
                  <c:v>1921.5416666666667</c:v>
                </c:pt>
                <c:pt idx="607">
                  <c:v>1921.625</c:v>
                </c:pt>
                <c:pt idx="608">
                  <c:v>1921.7083333333335</c:v>
                </c:pt>
                <c:pt idx="609">
                  <c:v>1921.7916666666667</c:v>
                </c:pt>
                <c:pt idx="610">
                  <c:v>1921.875</c:v>
                </c:pt>
                <c:pt idx="611">
                  <c:v>1921.9583333333335</c:v>
                </c:pt>
                <c:pt idx="612">
                  <c:v>1922.0416666666667</c:v>
                </c:pt>
                <c:pt idx="613">
                  <c:v>1922.125</c:v>
                </c:pt>
                <c:pt idx="614">
                  <c:v>1922.2083333333335</c:v>
                </c:pt>
                <c:pt idx="615">
                  <c:v>1922.2916666666667</c:v>
                </c:pt>
                <c:pt idx="616">
                  <c:v>1922.375</c:v>
                </c:pt>
                <c:pt idx="617">
                  <c:v>1922.4583333333335</c:v>
                </c:pt>
                <c:pt idx="618">
                  <c:v>1922.5416666666667</c:v>
                </c:pt>
                <c:pt idx="619">
                  <c:v>1922.625</c:v>
                </c:pt>
                <c:pt idx="620">
                  <c:v>1922.7083333333335</c:v>
                </c:pt>
                <c:pt idx="621">
                  <c:v>1922.7916666666667</c:v>
                </c:pt>
                <c:pt idx="622">
                  <c:v>1922.875</c:v>
                </c:pt>
                <c:pt idx="623">
                  <c:v>1922.9583333333335</c:v>
                </c:pt>
                <c:pt idx="624">
                  <c:v>1923.0416666666667</c:v>
                </c:pt>
                <c:pt idx="625">
                  <c:v>1923.125</c:v>
                </c:pt>
                <c:pt idx="626">
                  <c:v>1923.2083333333335</c:v>
                </c:pt>
                <c:pt idx="627">
                  <c:v>1923.2916666666667</c:v>
                </c:pt>
                <c:pt idx="628">
                  <c:v>1923.375</c:v>
                </c:pt>
                <c:pt idx="629">
                  <c:v>1923.4583333333335</c:v>
                </c:pt>
                <c:pt idx="630">
                  <c:v>1923.5416666666667</c:v>
                </c:pt>
                <c:pt idx="631">
                  <c:v>1923.625</c:v>
                </c:pt>
                <c:pt idx="632">
                  <c:v>1923.7083333333335</c:v>
                </c:pt>
                <c:pt idx="633">
                  <c:v>1923.7916666666667</c:v>
                </c:pt>
                <c:pt idx="634">
                  <c:v>1923.875</c:v>
                </c:pt>
                <c:pt idx="635">
                  <c:v>1923.9583333333335</c:v>
                </c:pt>
                <c:pt idx="636">
                  <c:v>1924.0416666666667</c:v>
                </c:pt>
                <c:pt idx="637">
                  <c:v>1924.125</c:v>
                </c:pt>
                <c:pt idx="638">
                  <c:v>1924.2083333333335</c:v>
                </c:pt>
                <c:pt idx="639">
                  <c:v>1924.2916666666667</c:v>
                </c:pt>
                <c:pt idx="640">
                  <c:v>1924.375</c:v>
                </c:pt>
                <c:pt idx="641">
                  <c:v>1924.4583333333335</c:v>
                </c:pt>
                <c:pt idx="642">
                  <c:v>1924.5416666666667</c:v>
                </c:pt>
                <c:pt idx="643">
                  <c:v>1924.625</c:v>
                </c:pt>
                <c:pt idx="644">
                  <c:v>1924.7083333333335</c:v>
                </c:pt>
                <c:pt idx="645">
                  <c:v>1924.7916666666667</c:v>
                </c:pt>
                <c:pt idx="646">
                  <c:v>1924.875</c:v>
                </c:pt>
                <c:pt idx="647">
                  <c:v>1924.9583333333335</c:v>
                </c:pt>
                <c:pt idx="648">
                  <c:v>1925.0416666666667</c:v>
                </c:pt>
                <c:pt idx="649">
                  <c:v>1925.125</c:v>
                </c:pt>
                <c:pt idx="650">
                  <c:v>1925.2083333333335</c:v>
                </c:pt>
                <c:pt idx="651">
                  <c:v>1925.2916666666667</c:v>
                </c:pt>
                <c:pt idx="652">
                  <c:v>1925.375</c:v>
                </c:pt>
                <c:pt idx="653">
                  <c:v>1925.4583333333335</c:v>
                </c:pt>
                <c:pt idx="654">
                  <c:v>1925.5416666666667</c:v>
                </c:pt>
                <c:pt idx="655">
                  <c:v>1925.625</c:v>
                </c:pt>
                <c:pt idx="656">
                  <c:v>1925.7083333333335</c:v>
                </c:pt>
                <c:pt idx="657">
                  <c:v>1925.7916666666667</c:v>
                </c:pt>
                <c:pt idx="658">
                  <c:v>1925.875</c:v>
                </c:pt>
                <c:pt idx="659">
                  <c:v>1925.9583333333335</c:v>
                </c:pt>
                <c:pt idx="660">
                  <c:v>1926.0416666666667</c:v>
                </c:pt>
                <c:pt idx="661">
                  <c:v>1926.125</c:v>
                </c:pt>
                <c:pt idx="662">
                  <c:v>1926.2083333333335</c:v>
                </c:pt>
                <c:pt idx="663">
                  <c:v>1926.2916666666667</c:v>
                </c:pt>
                <c:pt idx="664">
                  <c:v>1926.375</c:v>
                </c:pt>
                <c:pt idx="665">
                  <c:v>1926.4583333333335</c:v>
                </c:pt>
                <c:pt idx="666">
                  <c:v>1926.5416666666667</c:v>
                </c:pt>
                <c:pt idx="667">
                  <c:v>1926.625</c:v>
                </c:pt>
                <c:pt idx="668">
                  <c:v>1926.7083333333335</c:v>
                </c:pt>
                <c:pt idx="669">
                  <c:v>1926.7916666666667</c:v>
                </c:pt>
                <c:pt idx="670">
                  <c:v>1926.875</c:v>
                </c:pt>
                <c:pt idx="671">
                  <c:v>1926.9583333333335</c:v>
                </c:pt>
                <c:pt idx="672">
                  <c:v>1927.0416666666667</c:v>
                </c:pt>
                <c:pt idx="673">
                  <c:v>1927.125</c:v>
                </c:pt>
                <c:pt idx="674">
                  <c:v>1927.2083333333335</c:v>
                </c:pt>
                <c:pt idx="675">
                  <c:v>1927.2916666666667</c:v>
                </c:pt>
                <c:pt idx="676">
                  <c:v>1927.375</c:v>
                </c:pt>
                <c:pt idx="677">
                  <c:v>1927.4583333333335</c:v>
                </c:pt>
                <c:pt idx="678">
                  <c:v>1927.5416666666667</c:v>
                </c:pt>
                <c:pt idx="679">
                  <c:v>1927.625</c:v>
                </c:pt>
                <c:pt idx="680">
                  <c:v>1927.7083333333335</c:v>
                </c:pt>
                <c:pt idx="681">
                  <c:v>1927.7916666666667</c:v>
                </c:pt>
                <c:pt idx="682">
                  <c:v>1927.875</c:v>
                </c:pt>
                <c:pt idx="683">
                  <c:v>1927.9583333333335</c:v>
                </c:pt>
                <c:pt idx="684">
                  <c:v>1928.0416666666667</c:v>
                </c:pt>
                <c:pt idx="685">
                  <c:v>1928.125</c:v>
                </c:pt>
                <c:pt idx="686">
                  <c:v>1928.2083333333335</c:v>
                </c:pt>
                <c:pt idx="687">
                  <c:v>1928.2916666666667</c:v>
                </c:pt>
                <c:pt idx="688">
                  <c:v>1928.375</c:v>
                </c:pt>
                <c:pt idx="689">
                  <c:v>1928.4583333333335</c:v>
                </c:pt>
                <c:pt idx="690">
                  <c:v>1928.5416666666667</c:v>
                </c:pt>
                <c:pt idx="691">
                  <c:v>1928.625</c:v>
                </c:pt>
                <c:pt idx="692">
                  <c:v>1928.7083333333335</c:v>
                </c:pt>
                <c:pt idx="693">
                  <c:v>1928.7916666666667</c:v>
                </c:pt>
                <c:pt idx="694">
                  <c:v>1928.875</c:v>
                </c:pt>
                <c:pt idx="695">
                  <c:v>1928.9583333333335</c:v>
                </c:pt>
                <c:pt idx="696">
                  <c:v>1929.0416666666667</c:v>
                </c:pt>
                <c:pt idx="697">
                  <c:v>1929.125</c:v>
                </c:pt>
                <c:pt idx="698">
                  <c:v>1929.2083333333335</c:v>
                </c:pt>
                <c:pt idx="699">
                  <c:v>1929.2916666666667</c:v>
                </c:pt>
                <c:pt idx="700">
                  <c:v>1929.375</c:v>
                </c:pt>
                <c:pt idx="701">
                  <c:v>1929.4583333333335</c:v>
                </c:pt>
                <c:pt idx="702">
                  <c:v>1929.5416666666667</c:v>
                </c:pt>
                <c:pt idx="703">
                  <c:v>1929.625</c:v>
                </c:pt>
                <c:pt idx="704">
                  <c:v>1929.7083333333335</c:v>
                </c:pt>
                <c:pt idx="705">
                  <c:v>1929.7916666666667</c:v>
                </c:pt>
                <c:pt idx="706">
                  <c:v>1929.875</c:v>
                </c:pt>
                <c:pt idx="707">
                  <c:v>1929.9583333333335</c:v>
                </c:pt>
                <c:pt idx="708">
                  <c:v>1930.0416666666667</c:v>
                </c:pt>
                <c:pt idx="709">
                  <c:v>1930.125</c:v>
                </c:pt>
                <c:pt idx="710">
                  <c:v>1930.2083333333335</c:v>
                </c:pt>
                <c:pt idx="711">
                  <c:v>1930.2916666666667</c:v>
                </c:pt>
                <c:pt idx="712">
                  <c:v>1930.375</c:v>
                </c:pt>
                <c:pt idx="713">
                  <c:v>1930.4583333333335</c:v>
                </c:pt>
                <c:pt idx="714">
                  <c:v>1930.5416666666667</c:v>
                </c:pt>
                <c:pt idx="715">
                  <c:v>1930.625</c:v>
                </c:pt>
                <c:pt idx="716">
                  <c:v>1930.7083333333335</c:v>
                </c:pt>
                <c:pt idx="717">
                  <c:v>1930.7916666666667</c:v>
                </c:pt>
                <c:pt idx="718">
                  <c:v>1930.875</c:v>
                </c:pt>
                <c:pt idx="719">
                  <c:v>1930.9583333333335</c:v>
                </c:pt>
                <c:pt idx="720">
                  <c:v>1931.0416666666667</c:v>
                </c:pt>
                <c:pt idx="721">
                  <c:v>1931.125</c:v>
                </c:pt>
                <c:pt idx="722">
                  <c:v>1931.2083333333335</c:v>
                </c:pt>
                <c:pt idx="723">
                  <c:v>1931.2916666666667</c:v>
                </c:pt>
                <c:pt idx="724">
                  <c:v>1931.375</c:v>
                </c:pt>
                <c:pt idx="725">
                  <c:v>1931.4583333333335</c:v>
                </c:pt>
                <c:pt idx="726">
                  <c:v>1931.5416666666667</c:v>
                </c:pt>
                <c:pt idx="727">
                  <c:v>1931.625</c:v>
                </c:pt>
                <c:pt idx="728">
                  <c:v>1931.7083333333335</c:v>
                </c:pt>
                <c:pt idx="729">
                  <c:v>1931.7916666666667</c:v>
                </c:pt>
                <c:pt idx="730">
                  <c:v>1931.875</c:v>
                </c:pt>
                <c:pt idx="731">
                  <c:v>1931.9583333333335</c:v>
                </c:pt>
                <c:pt idx="732">
                  <c:v>1932.0416666666667</c:v>
                </c:pt>
                <c:pt idx="733">
                  <c:v>1932.125</c:v>
                </c:pt>
                <c:pt idx="734">
                  <c:v>1932.2083333333335</c:v>
                </c:pt>
                <c:pt idx="735">
                  <c:v>1932.2916666666667</c:v>
                </c:pt>
                <c:pt idx="736">
                  <c:v>1932.375</c:v>
                </c:pt>
                <c:pt idx="737">
                  <c:v>1932.4583333333335</c:v>
                </c:pt>
                <c:pt idx="738">
                  <c:v>1932.5416666666667</c:v>
                </c:pt>
                <c:pt idx="739">
                  <c:v>1932.625</c:v>
                </c:pt>
                <c:pt idx="740">
                  <c:v>1932.7083333333335</c:v>
                </c:pt>
                <c:pt idx="741">
                  <c:v>1932.7916666666667</c:v>
                </c:pt>
                <c:pt idx="742">
                  <c:v>1932.875</c:v>
                </c:pt>
                <c:pt idx="743">
                  <c:v>1932.9583333333335</c:v>
                </c:pt>
                <c:pt idx="744">
                  <c:v>1933.0416666666667</c:v>
                </c:pt>
                <c:pt idx="745">
                  <c:v>1933.125</c:v>
                </c:pt>
                <c:pt idx="746">
                  <c:v>1933.2083333333335</c:v>
                </c:pt>
                <c:pt idx="747">
                  <c:v>1933.2916666666667</c:v>
                </c:pt>
                <c:pt idx="748">
                  <c:v>1933.375</c:v>
                </c:pt>
                <c:pt idx="749">
                  <c:v>1933.4583333333335</c:v>
                </c:pt>
                <c:pt idx="750">
                  <c:v>1933.5416666666667</c:v>
                </c:pt>
                <c:pt idx="751">
                  <c:v>1933.625</c:v>
                </c:pt>
                <c:pt idx="752">
                  <c:v>1933.7083333333335</c:v>
                </c:pt>
                <c:pt idx="753">
                  <c:v>1933.7916666666667</c:v>
                </c:pt>
                <c:pt idx="754">
                  <c:v>1933.875</c:v>
                </c:pt>
                <c:pt idx="755">
                  <c:v>1933.9583333333335</c:v>
                </c:pt>
                <c:pt idx="756">
                  <c:v>1934.0416666666667</c:v>
                </c:pt>
                <c:pt idx="757">
                  <c:v>1934.125</c:v>
                </c:pt>
                <c:pt idx="758">
                  <c:v>1934.2083333333335</c:v>
                </c:pt>
                <c:pt idx="759">
                  <c:v>1934.2916666666667</c:v>
                </c:pt>
                <c:pt idx="760">
                  <c:v>1934.375</c:v>
                </c:pt>
                <c:pt idx="761">
                  <c:v>1934.4583333333335</c:v>
                </c:pt>
                <c:pt idx="762">
                  <c:v>1934.5416666666667</c:v>
                </c:pt>
                <c:pt idx="763">
                  <c:v>1934.625</c:v>
                </c:pt>
                <c:pt idx="764">
                  <c:v>1934.7083333333335</c:v>
                </c:pt>
                <c:pt idx="765">
                  <c:v>1934.7916666666667</c:v>
                </c:pt>
                <c:pt idx="766">
                  <c:v>1934.875</c:v>
                </c:pt>
                <c:pt idx="767">
                  <c:v>1934.9583333333335</c:v>
                </c:pt>
                <c:pt idx="768">
                  <c:v>1935.0416666666667</c:v>
                </c:pt>
                <c:pt idx="769">
                  <c:v>1935.125</c:v>
                </c:pt>
                <c:pt idx="770">
                  <c:v>1935.2083333333335</c:v>
                </c:pt>
                <c:pt idx="771">
                  <c:v>1935.2916666666667</c:v>
                </c:pt>
                <c:pt idx="772">
                  <c:v>1935.375</c:v>
                </c:pt>
                <c:pt idx="773">
                  <c:v>1935.4583333333335</c:v>
                </c:pt>
                <c:pt idx="774">
                  <c:v>1935.5416666666667</c:v>
                </c:pt>
                <c:pt idx="775">
                  <c:v>1935.625</c:v>
                </c:pt>
                <c:pt idx="776">
                  <c:v>1935.7083333333335</c:v>
                </c:pt>
                <c:pt idx="777">
                  <c:v>1935.7916666666667</c:v>
                </c:pt>
                <c:pt idx="778">
                  <c:v>1935.875</c:v>
                </c:pt>
                <c:pt idx="779">
                  <c:v>1935.9583333333335</c:v>
                </c:pt>
                <c:pt idx="780">
                  <c:v>1936.0416666666667</c:v>
                </c:pt>
                <c:pt idx="781">
                  <c:v>1936.125</c:v>
                </c:pt>
                <c:pt idx="782">
                  <c:v>1936.2083333333335</c:v>
                </c:pt>
                <c:pt idx="783">
                  <c:v>1936.2916666666667</c:v>
                </c:pt>
                <c:pt idx="784">
                  <c:v>1936.375</c:v>
                </c:pt>
                <c:pt idx="785">
                  <c:v>1936.4583333333335</c:v>
                </c:pt>
                <c:pt idx="786">
                  <c:v>1936.5416666666667</c:v>
                </c:pt>
                <c:pt idx="787">
                  <c:v>1936.625</c:v>
                </c:pt>
                <c:pt idx="788">
                  <c:v>1936.7083333333335</c:v>
                </c:pt>
                <c:pt idx="789">
                  <c:v>1936.7916666666667</c:v>
                </c:pt>
                <c:pt idx="790">
                  <c:v>1936.875</c:v>
                </c:pt>
                <c:pt idx="791">
                  <c:v>1936.9583333333335</c:v>
                </c:pt>
                <c:pt idx="792">
                  <c:v>1937.0416666666667</c:v>
                </c:pt>
                <c:pt idx="793">
                  <c:v>1937.125</c:v>
                </c:pt>
                <c:pt idx="794">
                  <c:v>1937.2083333333335</c:v>
                </c:pt>
                <c:pt idx="795">
                  <c:v>1937.2916666666667</c:v>
                </c:pt>
                <c:pt idx="796">
                  <c:v>1937.375</c:v>
                </c:pt>
                <c:pt idx="797">
                  <c:v>1937.4583333333335</c:v>
                </c:pt>
                <c:pt idx="798">
                  <c:v>1937.5416666666667</c:v>
                </c:pt>
                <c:pt idx="799">
                  <c:v>1937.625</c:v>
                </c:pt>
                <c:pt idx="800">
                  <c:v>1937.7083333333335</c:v>
                </c:pt>
                <c:pt idx="801">
                  <c:v>1937.7916666666667</c:v>
                </c:pt>
                <c:pt idx="802">
                  <c:v>1937.875</c:v>
                </c:pt>
                <c:pt idx="803">
                  <c:v>1937.9583333333335</c:v>
                </c:pt>
                <c:pt idx="804">
                  <c:v>1938.0416666666667</c:v>
                </c:pt>
                <c:pt idx="805">
                  <c:v>1938.125</c:v>
                </c:pt>
                <c:pt idx="806">
                  <c:v>1938.2083333333335</c:v>
                </c:pt>
                <c:pt idx="807">
                  <c:v>1938.2916666666667</c:v>
                </c:pt>
                <c:pt idx="808">
                  <c:v>1938.375</c:v>
                </c:pt>
                <c:pt idx="809">
                  <c:v>1938.4583333333335</c:v>
                </c:pt>
                <c:pt idx="810">
                  <c:v>1938.5416666666667</c:v>
                </c:pt>
                <c:pt idx="811">
                  <c:v>1938.625</c:v>
                </c:pt>
                <c:pt idx="812">
                  <c:v>1938.7083333333335</c:v>
                </c:pt>
                <c:pt idx="813">
                  <c:v>1938.7916666666667</c:v>
                </c:pt>
                <c:pt idx="814">
                  <c:v>1938.875</c:v>
                </c:pt>
                <c:pt idx="815">
                  <c:v>1938.9583333333335</c:v>
                </c:pt>
                <c:pt idx="816">
                  <c:v>1939.0416666666667</c:v>
                </c:pt>
                <c:pt idx="817">
                  <c:v>1939.125</c:v>
                </c:pt>
                <c:pt idx="818">
                  <c:v>1939.2083333333335</c:v>
                </c:pt>
                <c:pt idx="819">
                  <c:v>1939.2916666666667</c:v>
                </c:pt>
                <c:pt idx="820">
                  <c:v>1939.375</c:v>
                </c:pt>
                <c:pt idx="821">
                  <c:v>1939.4583333333335</c:v>
                </c:pt>
                <c:pt idx="822">
                  <c:v>1939.5416666666667</c:v>
                </c:pt>
                <c:pt idx="823">
                  <c:v>1939.625</c:v>
                </c:pt>
                <c:pt idx="824">
                  <c:v>1939.7083333333335</c:v>
                </c:pt>
                <c:pt idx="825">
                  <c:v>1939.7916666666667</c:v>
                </c:pt>
                <c:pt idx="826">
                  <c:v>1939.875</c:v>
                </c:pt>
                <c:pt idx="827">
                  <c:v>1939.9583333333335</c:v>
                </c:pt>
                <c:pt idx="828">
                  <c:v>1940.0416666666667</c:v>
                </c:pt>
                <c:pt idx="829">
                  <c:v>1940.125</c:v>
                </c:pt>
                <c:pt idx="830">
                  <c:v>1940.2083333333335</c:v>
                </c:pt>
                <c:pt idx="831">
                  <c:v>1940.2916666666667</c:v>
                </c:pt>
                <c:pt idx="832">
                  <c:v>1940.375</c:v>
                </c:pt>
                <c:pt idx="833">
                  <c:v>1940.4583333333335</c:v>
                </c:pt>
                <c:pt idx="834">
                  <c:v>1940.5416666666667</c:v>
                </c:pt>
                <c:pt idx="835">
                  <c:v>1940.625</c:v>
                </c:pt>
                <c:pt idx="836">
                  <c:v>1940.7083333333335</c:v>
                </c:pt>
                <c:pt idx="837">
                  <c:v>1940.7916666666667</c:v>
                </c:pt>
                <c:pt idx="838">
                  <c:v>1940.875</c:v>
                </c:pt>
                <c:pt idx="839">
                  <c:v>1940.9583333333335</c:v>
                </c:pt>
                <c:pt idx="840">
                  <c:v>1941.0416666666667</c:v>
                </c:pt>
                <c:pt idx="841">
                  <c:v>1941.125</c:v>
                </c:pt>
                <c:pt idx="842">
                  <c:v>1941.2083333333335</c:v>
                </c:pt>
                <c:pt idx="843">
                  <c:v>1941.2916666666667</c:v>
                </c:pt>
                <c:pt idx="844">
                  <c:v>1941.375</c:v>
                </c:pt>
                <c:pt idx="845">
                  <c:v>1941.4583333333335</c:v>
                </c:pt>
                <c:pt idx="846">
                  <c:v>1941.5416666666667</c:v>
                </c:pt>
                <c:pt idx="847">
                  <c:v>1941.625</c:v>
                </c:pt>
                <c:pt idx="848">
                  <c:v>1941.7083333333335</c:v>
                </c:pt>
                <c:pt idx="849">
                  <c:v>1941.7916666666667</c:v>
                </c:pt>
                <c:pt idx="850">
                  <c:v>1941.875</c:v>
                </c:pt>
                <c:pt idx="851">
                  <c:v>1941.9583333333335</c:v>
                </c:pt>
                <c:pt idx="852">
                  <c:v>1942.0416666666667</c:v>
                </c:pt>
                <c:pt idx="853">
                  <c:v>1942.125</c:v>
                </c:pt>
                <c:pt idx="854">
                  <c:v>1942.2083333333335</c:v>
                </c:pt>
                <c:pt idx="855">
                  <c:v>1942.2916666666667</c:v>
                </c:pt>
                <c:pt idx="856">
                  <c:v>1942.375</c:v>
                </c:pt>
                <c:pt idx="857">
                  <c:v>1942.4583333333335</c:v>
                </c:pt>
                <c:pt idx="858">
                  <c:v>1942.5416666666667</c:v>
                </c:pt>
                <c:pt idx="859">
                  <c:v>1942.625</c:v>
                </c:pt>
                <c:pt idx="860">
                  <c:v>1942.7083333333335</c:v>
                </c:pt>
                <c:pt idx="861">
                  <c:v>1942.7916666666667</c:v>
                </c:pt>
                <c:pt idx="862">
                  <c:v>1942.875</c:v>
                </c:pt>
                <c:pt idx="863">
                  <c:v>1942.9583333333335</c:v>
                </c:pt>
                <c:pt idx="864">
                  <c:v>1943.0416666666667</c:v>
                </c:pt>
                <c:pt idx="865">
                  <c:v>1943.125</c:v>
                </c:pt>
                <c:pt idx="866">
                  <c:v>1943.2083333333335</c:v>
                </c:pt>
                <c:pt idx="867">
                  <c:v>1943.2916666666667</c:v>
                </c:pt>
                <c:pt idx="868">
                  <c:v>1943.375</c:v>
                </c:pt>
                <c:pt idx="869">
                  <c:v>1943.4583333333335</c:v>
                </c:pt>
                <c:pt idx="870">
                  <c:v>1943.5416666666667</c:v>
                </c:pt>
                <c:pt idx="871">
                  <c:v>1943.625</c:v>
                </c:pt>
                <c:pt idx="872">
                  <c:v>1943.7083333333335</c:v>
                </c:pt>
                <c:pt idx="873">
                  <c:v>1943.7916666666667</c:v>
                </c:pt>
                <c:pt idx="874">
                  <c:v>1943.875</c:v>
                </c:pt>
                <c:pt idx="875">
                  <c:v>1943.9583333333335</c:v>
                </c:pt>
                <c:pt idx="876">
                  <c:v>1944.0416666666667</c:v>
                </c:pt>
                <c:pt idx="877">
                  <c:v>1944.125</c:v>
                </c:pt>
                <c:pt idx="878">
                  <c:v>1944.2083333333335</c:v>
                </c:pt>
                <c:pt idx="879">
                  <c:v>1944.2916666666667</c:v>
                </c:pt>
                <c:pt idx="880">
                  <c:v>1944.375</c:v>
                </c:pt>
                <c:pt idx="881">
                  <c:v>1944.4583333333335</c:v>
                </c:pt>
                <c:pt idx="882">
                  <c:v>1944.5416666666667</c:v>
                </c:pt>
                <c:pt idx="883">
                  <c:v>1944.625</c:v>
                </c:pt>
                <c:pt idx="884">
                  <c:v>1944.7083333333335</c:v>
                </c:pt>
                <c:pt idx="885">
                  <c:v>1944.7916666666667</c:v>
                </c:pt>
                <c:pt idx="886">
                  <c:v>1944.875</c:v>
                </c:pt>
                <c:pt idx="887">
                  <c:v>1944.9583333333335</c:v>
                </c:pt>
                <c:pt idx="888">
                  <c:v>1945.0416666666667</c:v>
                </c:pt>
                <c:pt idx="889">
                  <c:v>1945.125</c:v>
                </c:pt>
                <c:pt idx="890">
                  <c:v>1945.2083333333335</c:v>
                </c:pt>
                <c:pt idx="891">
                  <c:v>1945.2916666666667</c:v>
                </c:pt>
                <c:pt idx="892">
                  <c:v>1945.375</c:v>
                </c:pt>
                <c:pt idx="893">
                  <c:v>1945.4583333333335</c:v>
                </c:pt>
                <c:pt idx="894">
                  <c:v>1945.5416666666667</c:v>
                </c:pt>
                <c:pt idx="895">
                  <c:v>1945.625</c:v>
                </c:pt>
                <c:pt idx="896">
                  <c:v>1945.7083333333335</c:v>
                </c:pt>
                <c:pt idx="897">
                  <c:v>1945.7916666666667</c:v>
                </c:pt>
                <c:pt idx="898">
                  <c:v>1945.875</c:v>
                </c:pt>
                <c:pt idx="899">
                  <c:v>1945.9583333333335</c:v>
                </c:pt>
                <c:pt idx="900">
                  <c:v>1946.0416666666667</c:v>
                </c:pt>
                <c:pt idx="901">
                  <c:v>1946.125</c:v>
                </c:pt>
                <c:pt idx="902">
                  <c:v>1946.2083333333335</c:v>
                </c:pt>
                <c:pt idx="903">
                  <c:v>1946.2916666666667</c:v>
                </c:pt>
                <c:pt idx="904">
                  <c:v>1946.375</c:v>
                </c:pt>
                <c:pt idx="905">
                  <c:v>1946.4583333333335</c:v>
                </c:pt>
                <c:pt idx="906">
                  <c:v>1946.5416666666667</c:v>
                </c:pt>
                <c:pt idx="907">
                  <c:v>1946.625</c:v>
                </c:pt>
                <c:pt idx="908">
                  <c:v>1946.7083333333335</c:v>
                </c:pt>
                <c:pt idx="909">
                  <c:v>1946.7916666666667</c:v>
                </c:pt>
                <c:pt idx="910">
                  <c:v>1946.875</c:v>
                </c:pt>
                <c:pt idx="911">
                  <c:v>1946.9583333333335</c:v>
                </c:pt>
                <c:pt idx="912">
                  <c:v>1947.0416666666667</c:v>
                </c:pt>
                <c:pt idx="913">
                  <c:v>1947.125</c:v>
                </c:pt>
                <c:pt idx="914">
                  <c:v>1947.2083333333335</c:v>
                </c:pt>
                <c:pt idx="915">
                  <c:v>1947.2916666666667</c:v>
                </c:pt>
                <c:pt idx="916">
                  <c:v>1947.375</c:v>
                </c:pt>
                <c:pt idx="917">
                  <c:v>1947.4583333333335</c:v>
                </c:pt>
                <c:pt idx="918">
                  <c:v>1947.5416666666667</c:v>
                </c:pt>
                <c:pt idx="919">
                  <c:v>1947.625</c:v>
                </c:pt>
                <c:pt idx="920">
                  <c:v>1947.7083333333335</c:v>
                </c:pt>
                <c:pt idx="921">
                  <c:v>1947.7916666666667</c:v>
                </c:pt>
                <c:pt idx="922">
                  <c:v>1947.875</c:v>
                </c:pt>
                <c:pt idx="923">
                  <c:v>1947.9583333333335</c:v>
                </c:pt>
                <c:pt idx="924">
                  <c:v>1948.0416666666667</c:v>
                </c:pt>
                <c:pt idx="925">
                  <c:v>1948.125</c:v>
                </c:pt>
                <c:pt idx="926">
                  <c:v>1948.2083333333335</c:v>
                </c:pt>
                <c:pt idx="927">
                  <c:v>1948.2916666666667</c:v>
                </c:pt>
                <c:pt idx="928">
                  <c:v>1948.375</c:v>
                </c:pt>
                <c:pt idx="929">
                  <c:v>1948.4583333333335</c:v>
                </c:pt>
                <c:pt idx="930">
                  <c:v>1948.5416666666667</c:v>
                </c:pt>
                <c:pt idx="931">
                  <c:v>1948.625</c:v>
                </c:pt>
                <c:pt idx="932">
                  <c:v>1948.7083333333335</c:v>
                </c:pt>
                <c:pt idx="933">
                  <c:v>1948.7916666666667</c:v>
                </c:pt>
                <c:pt idx="934">
                  <c:v>1948.875</c:v>
                </c:pt>
                <c:pt idx="935">
                  <c:v>1948.9583333333335</c:v>
                </c:pt>
                <c:pt idx="936">
                  <c:v>1949.0416666666667</c:v>
                </c:pt>
                <c:pt idx="937">
                  <c:v>1949.125</c:v>
                </c:pt>
                <c:pt idx="938">
                  <c:v>1949.2083333333335</c:v>
                </c:pt>
                <c:pt idx="939">
                  <c:v>1949.2916666666667</c:v>
                </c:pt>
                <c:pt idx="940">
                  <c:v>1949.375</c:v>
                </c:pt>
                <c:pt idx="941">
                  <c:v>1949.4583333333335</c:v>
                </c:pt>
                <c:pt idx="942">
                  <c:v>1949.5416666666667</c:v>
                </c:pt>
                <c:pt idx="943">
                  <c:v>1949.625</c:v>
                </c:pt>
                <c:pt idx="944">
                  <c:v>1949.7083333333335</c:v>
                </c:pt>
                <c:pt idx="945">
                  <c:v>1949.7916666666667</c:v>
                </c:pt>
                <c:pt idx="946">
                  <c:v>1949.875</c:v>
                </c:pt>
                <c:pt idx="947">
                  <c:v>1949.9583333333335</c:v>
                </c:pt>
                <c:pt idx="948">
                  <c:v>1950.0416666666667</c:v>
                </c:pt>
                <c:pt idx="949">
                  <c:v>1950.125</c:v>
                </c:pt>
                <c:pt idx="950">
                  <c:v>1950.2083333333335</c:v>
                </c:pt>
                <c:pt idx="951">
                  <c:v>1950.2916666666667</c:v>
                </c:pt>
                <c:pt idx="952">
                  <c:v>1950.375</c:v>
                </c:pt>
                <c:pt idx="953">
                  <c:v>1950.4583333333335</c:v>
                </c:pt>
                <c:pt idx="954">
                  <c:v>1950.5416666666667</c:v>
                </c:pt>
                <c:pt idx="955">
                  <c:v>1950.625</c:v>
                </c:pt>
                <c:pt idx="956">
                  <c:v>1950.7083333333335</c:v>
                </c:pt>
                <c:pt idx="957">
                  <c:v>1950.7916666666667</c:v>
                </c:pt>
                <c:pt idx="958">
                  <c:v>1950.875</c:v>
                </c:pt>
                <c:pt idx="959">
                  <c:v>1950.9583333333335</c:v>
                </c:pt>
                <c:pt idx="960">
                  <c:v>1951.0416666666667</c:v>
                </c:pt>
                <c:pt idx="961">
                  <c:v>1951.125</c:v>
                </c:pt>
                <c:pt idx="962">
                  <c:v>1951.2083333333335</c:v>
                </c:pt>
                <c:pt idx="963">
                  <c:v>1951.2916666666667</c:v>
                </c:pt>
                <c:pt idx="964">
                  <c:v>1951.375</c:v>
                </c:pt>
                <c:pt idx="965">
                  <c:v>1951.4583333333335</c:v>
                </c:pt>
                <c:pt idx="966">
                  <c:v>1951.5416666666667</c:v>
                </c:pt>
                <c:pt idx="967">
                  <c:v>1951.625</c:v>
                </c:pt>
                <c:pt idx="968">
                  <c:v>1951.7083333333335</c:v>
                </c:pt>
                <c:pt idx="969">
                  <c:v>1951.7916666666667</c:v>
                </c:pt>
                <c:pt idx="970">
                  <c:v>1951.875</c:v>
                </c:pt>
                <c:pt idx="971">
                  <c:v>1951.9583333333335</c:v>
                </c:pt>
                <c:pt idx="972">
                  <c:v>1952.0416666666667</c:v>
                </c:pt>
                <c:pt idx="973">
                  <c:v>1952.125</c:v>
                </c:pt>
                <c:pt idx="974">
                  <c:v>1952.2083333333335</c:v>
                </c:pt>
                <c:pt idx="975">
                  <c:v>1952.2916666666667</c:v>
                </c:pt>
                <c:pt idx="976">
                  <c:v>1952.375</c:v>
                </c:pt>
                <c:pt idx="977">
                  <c:v>1952.4583333333335</c:v>
                </c:pt>
                <c:pt idx="978">
                  <c:v>1952.5416666666667</c:v>
                </c:pt>
                <c:pt idx="979">
                  <c:v>1952.625</c:v>
                </c:pt>
                <c:pt idx="980">
                  <c:v>1952.7083333333335</c:v>
                </c:pt>
                <c:pt idx="981">
                  <c:v>1952.7916666666667</c:v>
                </c:pt>
                <c:pt idx="982">
                  <c:v>1952.875</c:v>
                </c:pt>
                <c:pt idx="983">
                  <c:v>1952.9583333333335</c:v>
                </c:pt>
                <c:pt idx="984">
                  <c:v>1953.0416666666667</c:v>
                </c:pt>
                <c:pt idx="985">
                  <c:v>1953.125</c:v>
                </c:pt>
                <c:pt idx="986">
                  <c:v>1953.2083333333335</c:v>
                </c:pt>
                <c:pt idx="987">
                  <c:v>1953.2916666666667</c:v>
                </c:pt>
                <c:pt idx="988">
                  <c:v>1953.375</c:v>
                </c:pt>
                <c:pt idx="989">
                  <c:v>1953.4583333333335</c:v>
                </c:pt>
                <c:pt idx="990">
                  <c:v>1953.5416666666667</c:v>
                </c:pt>
                <c:pt idx="991">
                  <c:v>1953.625</c:v>
                </c:pt>
                <c:pt idx="992">
                  <c:v>1953.7083333333335</c:v>
                </c:pt>
                <c:pt idx="993">
                  <c:v>1953.7916666666667</c:v>
                </c:pt>
                <c:pt idx="994">
                  <c:v>1953.875</c:v>
                </c:pt>
                <c:pt idx="995">
                  <c:v>1953.9583333333335</c:v>
                </c:pt>
                <c:pt idx="996">
                  <c:v>1954.0416666666667</c:v>
                </c:pt>
                <c:pt idx="997">
                  <c:v>1954.125</c:v>
                </c:pt>
                <c:pt idx="998">
                  <c:v>1954.2083333333335</c:v>
                </c:pt>
                <c:pt idx="999">
                  <c:v>1954.2916666666667</c:v>
                </c:pt>
                <c:pt idx="1000">
                  <c:v>1954.375</c:v>
                </c:pt>
                <c:pt idx="1001">
                  <c:v>1954.4583333333335</c:v>
                </c:pt>
                <c:pt idx="1002">
                  <c:v>1954.5416666666667</c:v>
                </c:pt>
                <c:pt idx="1003">
                  <c:v>1954.625</c:v>
                </c:pt>
                <c:pt idx="1004">
                  <c:v>1954.7083333333335</c:v>
                </c:pt>
                <c:pt idx="1005">
                  <c:v>1954.7916666666667</c:v>
                </c:pt>
                <c:pt idx="1006">
                  <c:v>1954.875</c:v>
                </c:pt>
                <c:pt idx="1007">
                  <c:v>1954.9583333333335</c:v>
                </c:pt>
                <c:pt idx="1008">
                  <c:v>1955.0416666666667</c:v>
                </c:pt>
                <c:pt idx="1009">
                  <c:v>1955.125</c:v>
                </c:pt>
                <c:pt idx="1010">
                  <c:v>1955.2083333333335</c:v>
                </c:pt>
                <c:pt idx="1011">
                  <c:v>1955.2916666666667</c:v>
                </c:pt>
                <c:pt idx="1012">
                  <c:v>1955.375</c:v>
                </c:pt>
                <c:pt idx="1013">
                  <c:v>1955.4583333333335</c:v>
                </c:pt>
                <c:pt idx="1014">
                  <c:v>1955.5416666666667</c:v>
                </c:pt>
                <c:pt idx="1015">
                  <c:v>1955.625</c:v>
                </c:pt>
                <c:pt idx="1016">
                  <c:v>1955.7083333333335</c:v>
                </c:pt>
                <c:pt idx="1017">
                  <c:v>1955.7916666666667</c:v>
                </c:pt>
                <c:pt idx="1018">
                  <c:v>1955.875</c:v>
                </c:pt>
                <c:pt idx="1019">
                  <c:v>1955.9583333333335</c:v>
                </c:pt>
                <c:pt idx="1020">
                  <c:v>1956.0416666666667</c:v>
                </c:pt>
                <c:pt idx="1021">
                  <c:v>1956.125</c:v>
                </c:pt>
                <c:pt idx="1022">
                  <c:v>1956.2083333333335</c:v>
                </c:pt>
                <c:pt idx="1023">
                  <c:v>1956.2916666666667</c:v>
                </c:pt>
                <c:pt idx="1024">
                  <c:v>1956.375</c:v>
                </c:pt>
                <c:pt idx="1025">
                  <c:v>1956.4583333333335</c:v>
                </c:pt>
                <c:pt idx="1026">
                  <c:v>1956.5416666666667</c:v>
                </c:pt>
                <c:pt idx="1027">
                  <c:v>1956.625</c:v>
                </c:pt>
                <c:pt idx="1028">
                  <c:v>1956.7083333333335</c:v>
                </c:pt>
                <c:pt idx="1029">
                  <c:v>1956.7916666666667</c:v>
                </c:pt>
                <c:pt idx="1030">
                  <c:v>1956.875</c:v>
                </c:pt>
                <c:pt idx="1031">
                  <c:v>1956.9583333333335</c:v>
                </c:pt>
                <c:pt idx="1032">
                  <c:v>1957.0416666666667</c:v>
                </c:pt>
                <c:pt idx="1033">
                  <c:v>1957.125</c:v>
                </c:pt>
                <c:pt idx="1034">
                  <c:v>1957.2083333333335</c:v>
                </c:pt>
                <c:pt idx="1035">
                  <c:v>1957.2916666666667</c:v>
                </c:pt>
                <c:pt idx="1036">
                  <c:v>1957.375</c:v>
                </c:pt>
                <c:pt idx="1037">
                  <c:v>1957.4583333333335</c:v>
                </c:pt>
                <c:pt idx="1038">
                  <c:v>1957.5416666666667</c:v>
                </c:pt>
                <c:pt idx="1039">
                  <c:v>1957.625</c:v>
                </c:pt>
                <c:pt idx="1040">
                  <c:v>1957.7083333333335</c:v>
                </c:pt>
                <c:pt idx="1041">
                  <c:v>1957.7916666666667</c:v>
                </c:pt>
                <c:pt idx="1042">
                  <c:v>1957.875</c:v>
                </c:pt>
                <c:pt idx="1043">
                  <c:v>1957.9583333333335</c:v>
                </c:pt>
                <c:pt idx="1044">
                  <c:v>1958.0416666666667</c:v>
                </c:pt>
                <c:pt idx="1045">
                  <c:v>1958.125</c:v>
                </c:pt>
                <c:pt idx="1046">
                  <c:v>1958.2083333333335</c:v>
                </c:pt>
                <c:pt idx="1047">
                  <c:v>1958.2916666666667</c:v>
                </c:pt>
                <c:pt idx="1048">
                  <c:v>1958.375</c:v>
                </c:pt>
                <c:pt idx="1049">
                  <c:v>1958.4583333333335</c:v>
                </c:pt>
                <c:pt idx="1050">
                  <c:v>1958.5416666666667</c:v>
                </c:pt>
                <c:pt idx="1051">
                  <c:v>1958.625</c:v>
                </c:pt>
                <c:pt idx="1052">
                  <c:v>1958.7083333333335</c:v>
                </c:pt>
                <c:pt idx="1053">
                  <c:v>1958.7916666666667</c:v>
                </c:pt>
                <c:pt idx="1054">
                  <c:v>1958.875</c:v>
                </c:pt>
                <c:pt idx="1055">
                  <c:v>1958.9583333333335</c:v>
                </c:pt>
                <c:pt idx="1056">
                  <c:v>1959.0416666666667</c:v>
                </c:pt>
                <c:pt idx="1057">
                  <c:v>1959.125</c:v>
                </c:pt>
                <c:pt idx="1058">
                  <c:v>1959.2083333333335</c:v>
                </c:pt>
                <c:pt idx="1059">
                  <c:v>1959.2916666666667</c:v>
                </c:pt>
                <c:pt idx="1060">
                  <c:v>1959.375</c:v>
                </c:pt>
                <c:pt idx="1061">
                  <c:v>1959.4583333333335</c:v>
                </c:pt>
                <c:pt idx="1062">
                  <c:v>1959.5416666666667</c:v>
                </c:pt>
                <c:pt idx="1063">
                  <c:v>1959.625</c:v>
                </c:pt>
                <c:pt idx="1064">
                  <c:v>1959.7083333333335</c:v>
                </c:pt>
                <c:pt idx="1065">
                  <c:v>1959.7916666666667</c:v>
                </c:pt>
                <c:pt idx="1066">
                  <c:v>1959.875</c:v>
                </c:pt>
                <c:pt idx="1067">
                  <c:v>1959.9583333333335</c:v>
                </c:pt>
                <c:pt idx="1068">
                  <c:v>1960.0416666666667</c:v>
                </c:pt>
                <c:pt idx="1069">
                  <c:v>1960.125</c:v>
                </c:pt>
                <c:pt idx="1070">
                  <c:v>1960.2083333333335</c:v>
                </c:pt>
                <c:pt idx="1071">
                  <c:v>1960.2916666666667</c:v>
                </c:pt>
                <c:pt idx="1072">
                  <c:v>1960.375</c:v>
                </c:pt>
                <c:pt idx="1073">
                  <c:v>1960.4583333333335</c:v>
                </c:pt>
                <c:pt idx="1074">
                  <c:v>1960.5416666666667</c:v>
                </c:pt>
                <c:pt idx="1075">
                  <c:v>1960.625</c:v>
                </c:pt>
                <c:pt idx="1076">
                  <c:v>1960.7083333333335</c:v>
                </c:pt>
                <c:pt idx="1077">
                  <c:v>1960.7916666666667</c:v>
                </c:pt>
                <c:pt idx="1078">
                  <c:v>1960.875</c:v>
                </c:pt>
                <c:pt idx="1079">
                  <c:v>1960.9583333333335</c:v>
                </c:pt>
                <c:pt idx="1080">
                  <c:v>1961.0416666666667</c:v>
                </c:pt>
                <c:pt idx="1081">
                  <c:v>1961.125</c:v>
                </c:pt>
                <c:pt idx="1082">
                  <c:v>1961.2083333333335</c:v>
                </c:pt>
                <c:pt idx="1083">
                  <c:v>1961.2916666666667</c:v>
                </c:pt>
                <c:pt idx="1084">
                  <c:v>1961.375</c:v>
                </c:pt>
                <c:pt idx="1085">
                  <c:v>1961.4583333333335</c:v>
                </c:pt>
                <c:pt idx="1086">
                  <c:v>1961.5416666666667</c:v>
                </c:pt>
                <c:pt idx="1087">
                  <c:v>1961.625</c:v>
                </c:pt>
                <c:pt idx="1088">
                  <c:v>1961.7083333333335</c:v>
                </c:pt>
                <c:pt idx="1089">
                  <c:v>1961.7916666666667</c:v>
                </c:pt>
                <c:pt idx="1090">
                  <c:v>1961.875</c:v>
                </c:pt>
                <c:pt idx="1091">
                  <c:v>1961.9583333333335</c:v>
                </c:pt>
                <c:pt idx="1092">
                  <c:v>1962.0416666666667</c:v>
                </c:pt>
                <c:pt idx="1093">
                  <c:v>1962.125</c:v>
                </c:pt>
                <c:pt idx="1094">
                  <c:v>1962.2083333333335</c:v>
                </c:pt>
                <c:pt idx="1095">
                  <c:v>1962.2916666666667</c:v>
                </c:pt>
                <c:pt idx="1096">
                  <c:v>1962.375</c:v>
                </c:pt>
                <c:pt idx="1097">
                  <c:v>1962.4583333333335</c:v>
                </c:pt>
                <c:pt idx="1098">
                  <c:v>1962.5416666666667</c:v>
                </c:pt>
                <c:pt idx="1099">
                  <c:v>1962.625</c:v>
                </c:pt>
                <c:pt idx="1100">
                  <c:v>1962.7083333333335</c:v>
                </c:pt>
                <c:pt idx="1101">
                  <c:v>1962.7916666666667</c:v>
                </c:pt>
                <c:pt idx="1102">
                  <c:v>1962.875</c:v>
                </c:pt>
                <c:pt idx="1103">
                  <c:v>1962.9583333333335</c:v>
                </c:pt>
                <c:pt idx="1104">
                  <c:v>1963.0416666666667</c:v>
                </c:pt>
                <c:pt idx="1105">
                  <c:v>1963.125</c:v>
                </c:pt>
                <c:pt idx="1106">
                  <c:v>1963.2083333333335</c:v>
                </c:pt>
                <c:pt idx="1107">
                  <c:v>1963.2916666666667</c:v>
                </c:pt>
                <c:pt idx="1108">
                  <c:v>1963.375</c:v>
                </c:pt>
                <c:pt idx="1109">
                  <c:v>1963.4583333333335</c:v>
                </c:pt>
                <c:pt idx="1110">
                  <c:v>1963.5416666666667</c:v>
                </c:pt>
                <c:pt idx="1111">
                  <c:v>1963.625</c:v>
                </c:pt>
                <c:pt idx="1112">
                  <c:v>1963.7083333333335</c:v>
                </c:pt>
                <c:pt idx="1113">
                  <c:v>1963.7916666666667</c:v>
                </c:pt>
                <c:pt idx="1114">
                  <c:v>1963.875</c:v>
                </c:pt>
                <c:pt idx="1115">
                  <c:v>1963.9583333333335</c:v>
                </c:pt>
                <c:pt idx="1116">
                  <c:v>1964.0416666666667</c:v>
                </c:pt>
                <c:pt idx="1117">
                  <c:v>1964.125</c:v>
                </c:pt>
                <c:pt idx="1118">
                  <c:v>1964.2083333333335</c:v>
                </c:pt>
                <c:pt idx="1119">
                  <c:v>1964.2916666666667</c:v>
                </c:pt>
                <c:pt idx="1120">
                  <c:v>1964.375</c:v>
                </c:pt>
                <c:pt idx="1121">
                  <c:v>1964.4583333333335</c:v>
                </c:pt>
                <c:pt idx="1122">
                  <c:v>1964.5416666666667</c:v>
                </c:pt>
                <c:pt idx="1123">
                  <c:v>1964.625</c:v>
                </c:pt>
                <c:pt idx="1124">
                  <c:v>1964.7083333333335</c:v>
                </c:pt>
                <c:pt idx="1125">
                  <c:v>1964.7916666666667</c:v>
                </c:pt>
                <c:pt idx="1126">
                  <c:v>1964.875</c:v>
                </c:pt>
                <c:pt idx="1127">
                  <c:v>1964.9583333333335</c:v>
                </c:pt>
                <c:pt idx="1128">
                  <c:v>1965.0416666666667</c:v>
                </c:pt>
                <c:pt idx="1129">
                  <c:v>1965.125</c:v>
                </c:pt>
                <c:pt idx="1130">
                  <c:v>1965.2083333333335</c:v>
                </c:pt>
                <c:pt idx="1131">
                  <c:v>1965.2916666666667</c:v>
                </c:pt>
                <c:pt idx="1132">
                  <c:v>1965.375</c:v>
                </c:pt>
                <c:pt idx="1133">
                  <c:v>1965.4583333333335</c:v>
                </c:pt>
                <c:pt idx="1134">
                  <c:v>1965.5416666666667</c:v>
                </c:pt>
                <c:pt idx="1135">
                  <c:v>1965.625</c:v>
                </c:pt>
                <c:pt idx="1136">
                  <c:v>1965.7083333333335</c:v>
                </c:pt>
                <c:pt idx="1137">
                  <c:v>1965.7916666666667</c:v>
                </c:pt>
                <c:pt idx="1138">
                  <c:v>1965.875</c:v>
                </c:pt>
                <c:pt idx="1139">
                  <c:v>1965.9583333333335</c:v>
                </c:pt>
                <c:pt idx="1140">
                  <c:v>1966.0416666666667</c:v>
                </c:pt>
                <c:pt idx="1141">
                  <c:v>1966.125</c:v>
                </c:pt>
                <c:pt idx="1142">
                  <c:v>1966.2083333333335</c:v>
                </c:pt>
                <c:pt idx="1143">
                  <c:v>1966.2916666666667</c:v>
                </c:pt>
                <c:pt idx="1144">
                  <c:v>1966.375</c:v>
                </c:pt>
                <c:pt idx="1145">
                  <c:v>1966.4583333333335</c:v>
                </c:pt>
                <c:pt idx="1146">
                  <c:v>1966.5416666666667</c:v>
                </c:pt>
                <c:pt idx="1147">
                  <c:v>1966.625</c:v>
                </c:pt>
                <c:pt idx="1148">
                  <c:v>1966.7083333333335</c:v>
                </c:pt>
                <c:pt idx="1149">
                  <c:v>1966.7916666666667</c:v>
                </c:pt>
                <c:pt idx="1150">
                  <c:v>1966.875</c:v>
                </c:pt>
                <c:pt idx="1151">
                  <c:v>1966.9583333333335</c:v>
                </c:pt>
                <c:pt idx="1152">
                  <c:v>1967.0416666666667</c:v>
                </c:pt>
                <c:pt idx="1153">
                  <c:v>1967.125</c:v>
                </c:pt>
                <c:pt idx="1154">
                  <c:v>1967.2083333333335</c:v>
                </c:pt>
                <c:pt idx="1155">
                  <c:v>1967.2916666666667</c:v>
                </c:pt>
                <c:pt idx="1156">
                  <c:v>1967.375</c:v>
                </c:pt>
                <c:pt idx="1157">
                  <c:v>1967.4583333333335</c:v>
                </c:pt>
                <c:pt idx="1158">
                  <c:v>1967.5416666666667</c:v>
                </c:pt>
                <c:pt idx="1159">
                  <c:v>1967.625</c:v>
                </c:pt>
                <c:pt idx="1160">
                  <c:v>1967.7083333333335</c:v>
                </c:pt>
                <c:pt idx="1161">
                  <c:v>1967.7916666666667</c:v>
                </c:pt>
                <c:pt idx="1162">
                  <c:v>1967.875</c:v>
                </c:pt>
                <c:pt idx="1163">
                  <c:v>1967.9583333333335</c:v>
                </c:pt>
                <c:pt idx="1164">
                  <c:v>1968.0416666666667</c:v>
                </c:pt>
                <c:pt idx="1165">
                  <c:v>1968.125</c:v>
                </c:pt>
                <c:pt idx="1166">
                  <c:v>1968.2083333333335</c:v>
                </c:pt>
                <c:pt idx="1167">
                  <c:v>1968.2916666666667</c:v>
                </c:pt>
                <c:pt idx="1168">
                  <c:v>1968.375</c:v>
                </c:pt>
                <c:pt idx="1169">
                  <c:v>1968.4583333333335</c:v>
                </c:pt>
                <c:pt idx="1170">
                  <c:v>1968.5416666666667</c:v>
                </c:pt>
                <c:pt idx="1171">
                  <c:v>1968.625</c:v>
                </c:pt>
                <c:pt idx="1172">
                  <c:v>1968.7083333333335</c:v>
                </c:pt>
                <c:pt idx="1173">
                  <c:v>1968.7916666666667</c:v>
                </c:pt>
                <c:pt idx="1174">
                  <c:v>1968.875</c:v>
                </c:pt>
                <c:pt idx="1175">
                  <c:v>1968.9583333333335</c:v>
                </c:pt>
                <c:pt idx="1176">
                  <c:v>1969.0416666666667</c:v>
                </c:pt>
                <c:pt idx="1177">
                  <c:v>1969.125</c:v>
                </c:pt>
                <c:pt idx="1178">
                  <c:v>1969.2083333333335</c:v>
                </c:pt>
                <c:pt idx="1179">
                  <c:v>1969.2916666666667</c:v>
                </c:pt>
                <c:pt idx="1180">
                  <c:v>1969.375</c:v>
                </c:pt>
                <c:pt idx="1181">
                  <c:v>1969.4583333333335</c:v>
                </c:pt>
                <c:pt idx="1182">
                  <c:v>1969.5416666666667</c:v>
                </c:pt>
                <c:pt idx="1183">
                  <c:v>1969.625</c:v>
                </c:pt>
                <c:pt idx="1184">
                  <c:v>1969.7083333333335</c:v>
                </c:pt>
                <c:pt idx="1185">
                  <c:v>1969.7916666666667</c:v>
                </c:pt>
                <c:pt idx="1186">
                  <c:v>1969.875</c:v>
                </c:pt>
                <c:pt idx="1187">
                  <c:v>1969.9583333333335</c:v>
                </c:pt>
                <c:pt idx="1188">
                  <c:v>1970.0416666666667</c:v>
                </c:pt>
                <c:pt idx="1189">
                  <c:v>1970.125</c:v>
                </c:pt>
                <c:pt idx="1190">
                  <c:v>1970.2083333333335</c:v>
                </c:pt>
                <c:pt idx="1191">
                  <c:v>1970.2916666666667</c:v>
                </c:pt>
                <c:pt idx="1192">
                  <c:v>1970.375</c:v>
                </c:pt>
                <c:pt idx="1193">
                  <c:v>1970.4583333333335</c:v>
                </c:pt>
                <c:pt idx="1194">
                  <c:v>1970.5416666666667</c:v>
                </c:pt>
                <c:pt idx="1195">
                  <c:v>1970.625</c:v>
                </c:pt>
                <c:pt idx="1196">
                  <c:v>1970.7083333333335</c:v>
                </c:pt>
                <c:pt idx="1197">
                  <c:v>1970.7916666666667</c:v>
                </c:pt>
                <c:pt idx="1198">
                  <c:v>1970.875</c:v>
                </c:pt>
                <c:pt idx="1199">
                  <c:v>1970.9583333333335</c:v>
                </c:pt>
                <c:pt idx="1200">
                  <c:v>1971.0416666666667</c:v>
                </c:pt>
                <c:pt idx="1201">
                  <c:v>1971.125</c:v>
                </c:pt>
                <c:pt idx="1202">
                  <c:v>1971.2083333333335</c:v>
                </c:pt>
                <c:pt idx="1203">
                  <c:v>1971.2916666666667</c:v>
                </c:pt>
                <c:pt idx="1204">
                  <c:v>1971.375</c:v>
                </c:pt>
                <c:pt idx="1205">
                  <c:v>1971.4583333333335</c:v>
                </c:pt>
                <c:pt idx="1206">
                  <c:v>1971.5416666666667</c:v>
                </c:pt>
                <c:pt idx="1207">
                  <c:v>1971.625</c:v>
                </c:pt>
                <c:pt idx="1208">
                  <c:v>1971.7083333333335</c:v>
                </c:pt>
                <c:pt idx="1209">
                  <c:v>1971.7916666666667</c:v>
                </c:pt>
                <c:pt idx="1210">
                  <c:v>1971.875</c:v>
                </c:pt>
                <c:pt idx="1211">
                  <c:v>1971.9583333333335</c:v>
                </c:pt>
                <c:pt idx="1212">
                  <c:v>1972.0416666666667</c:v>
                </c:pt>
                <c:pt idx="1213">
                  <c:v>1972.125</c:v>
                </c:pt>
                <c:pt idx="1214">
                  <c:v>1972.2083333333335</c:v>
                </c:pt>
                <c:pt idx="1215">
                  <c:v>1972.2916666666667</c:v>
                </c:pt>
                <c:pt idx="1216">
                  <c:v>1972.375</c:v>
                </c:pt>
                <c:pt idx="1217">
                  <c:v>1972.4583333333335</c:v>
                </c:pt>
                <c:pt idx="1218">
                  <c:v>1972.5416666666667</c:v>
                </c:pt>
                <c:pt idx="1219">
                  <c:v>1972.625</c:v>
                </c:pt>
                <c:pt idx="1220">
                  <c:v>1972.7083333333335</c:v>
                </c:pt>
                <c:pt idx="1221">
                  <c:v>1972.7916666666667</c:v>
                </c:pt>
                <c:pt idx="1222">
                  <c:v>1972.875</c:v>
                </c:pt>
                <c:pt idx="1223">
                  <c:v>1972.9583333333335</c:v>
                </c:pt>
                <c:pt idx="1224">
                  <c:v>1973.0416666666667</c:v>
                </c:pt>
                <c:pt idx="1225">
                  <c:v>1973.125</c:v>
                </c:pt>
                <c:pt idx="1226">
                  <c:v>1973.2083333333335</c:v>
                </c:pt>
                <c:pt idx="1227">
                  <c:v>1973.2916666666667</c:v>
                </c:pt>
                <c:pt idx="1228">
                  <c:v>1973.375</c:v>
                </c:pt>
                <c:pt idx="1229">
                  <c:v>1973.4583333333335</c:v>
                </c:pt>
                <c:pt idx="1230">
                  <c:v>1973.5416666666667</c:v>
                </c:pt>
                <c:pt idx="1231">
                  <c:v>1973.625</c:v>
                </c:pt>
                <c:pt idx="1232">
                  <c:v>1973.7083333333335</c:v>
                </c:pt>
                <c:pt idx="1233">
                  <c:v>1973.7916666666667</c:v>
                </c:pt>
                <c:pt idx="1234">
                  <c:v>1973.875</c:v>
                </c:pt>
                <c:pt idx="1235">
                  <c:v>1973.9583333333335</c:v>
                </c:pt>
                <c:pt idx="1236">
                  <c:v>1974.0416666666667</c:v>
                </c:pt>
                <c:pt idx="1237">
                  <c:v>1974.125</c:v>
                </c:pt>
                <c:pt idx="1238">
                  <c:v>1974.2083333333335</c:v>
                </c:pt>
                <c:pt idx="1239">
                  <c:v>1974.2916666666667</c:v>
                </c:pt>
                <c:pt idx="1240">
                  <c:v>1974.375</c:v>
                </c:pt>
                <c:pt idx="1241">
                  <c:v>1974.4583333333335</c:v>
                </c:pt>
                <c:pt idx="1242">
                  <c:v>1974.5416666666667</c:v>
                </c:pt>
                <c:pt idx="1243">
                  <c:v>1974.625</c:v>
                </c:pt>
                <c:pt idx="1244">
                  <c:v>1974.7083333333335</c:v>
                </c:pt>
                <c:pt idx="1245">
                  <c:v>1974.7916666666667</c:v>
                </c:pt>
                <c:pt idx="1246">
                  <c:v>1974.875</c:v>
                </c:pt>
                <c:pt idx="1247">
                  <c:v>1974.9583333333335</c:v>
                </c:pt>
                <c:pt idx="1248">
                  <c:v>1975.0416666666667</c:v>
                </c:pt>
                <c:pt idx="1249">
                  <c:v>1975.125</c:v>
                </c:pt>
                <c:pt idx="1250">
                  <c:v>1975.2083333333335</c:v>
                </c:pt>
                <c:pt idx="1251">
                  <c:v>1975.2916666666667</c:v>
                </c:pt>
                <c:pt idx="1252">
                  <c:v>1975.375</c:v>
                </c:pt>
                <c:pt idx="1253">
                  <c:v>1975.4583333333335</c:v>
                </c:pt>
                <c:pt idx="1254">
                  <c:v>1975.5416666666667</c:v>
                </c:pt>
                <c:pt idx="1255">
                  <c:v>1975.625</c:v>
                </c:pt>
                <c:pt idx="1256">
                  <c:v>1975.7083333333335</c:v>
                </c:pt>
                <c:pt idx="1257">
                  <c:v>1975.7916666666667</c:v>
                </c:pt>
                <c:pt idx="1258">
                  <c:v>1975.875</c:v>
                </c:pt>
                <c:pt idx="1259">
                  <c:v>1975.9583333333335</c:v>
                </c:pt>
                <c:pt idx="1260">
                  <c:v>1976.0416666666667</c:v>
                </c:pt>
                <c:pt idx="1261">
                  <c:v>1976.125</c:v>
                </c:pt>
                <c:pt idx="1262">
                  <c:v>1976.2083333333335</c:v>
                </c:pt>
                <c:pt idx="1263">
                  <c:v>1976.2916666666667</c:v>
                </c:pt>
                <c:pt idx="1264">
                  <c:v>1976.375</c:v>
                </c:pt>
                <c:pt idx="1265">
                  <c:v>1976.4583333333335</c:v>
                </c:pt>
                <c:pt idx="1266">
                  <c:v>1976.5416666666667</c:v>
                </c:pt>
                <c:pt idx="1267">
                  <c:v>1976.625</c:v>
                </c:pt>
                <c:pt idx="1268">
                  <c:v>1976.7083333333335</c:v>
                </c:pt>
                <c:pt idx="1269">
                  <c:v>1976.7916666666667</c:v>
                </c:pt>
                <c:pt idx="1270">
                  <c:v>1976.875</c:v>
                </c:pt>
                <c:pt idx="1271">
                  <c:v>1976.9583333333335</c:v>
                </c:pt>
                <c:pt idx="1272">
                  <c:v>1977.0416666666667</c:v>
                </c:pt>
                <c:pt idx="1273">
                  <c:v>1977.125</c:v>
                </c:pt>
                <c:pt idx="1274">
                  <c:v>1977.2083333333335</c:v>
                </c:pt>
                <c:pt idx="1275">
                  <c:v>1977.2916666666667</c:v>
                </c:pt>
                <c:pt idx="1276">
                  <c:v>1977.375</c:v>
                </c:pt>
                <c:pt idx="1277">
                  <c:v>1977.4583333333335</c:v>
                </c:pt>
                <c:pt idx="1278">
                  <c:v>1977.5416666666667</c:v>
                </c:pt>
                <c:pt idx="1279">
                  <c:v>1977.625</c:v>
                </c:pt>
                <c:pt idx="1280">
                  <c:v>1977.7083333333335</c:v>
                </c:pt>
                <c:pt idx="1281">
                  <c:v>1977.7916666666667</c:v>
                </c:pt>
                <c:pt idx="1282">
                  <c:v>1977.875</c:v>
                </c:pt>
                <c:pt idx="1283">
                  <c:v>1977.9583333333335</c:v>
                </c:pt>
                <c:pt idx="1284">
                  <c:v>1978.0416666666667</c:v>
                </c:pt>
                <c:pt idx="1285">
                  <c:v>1978.125</c:v>
                </c:pt>
                <c:pt idx="1286">
                  <c:v>1978.2083333333335</c:v>
                </c:pt>
                <c:pt idx="1287">
                  <c:v>1978.2916666666667</c:v>
                </c:pt>
                <c:pt idx="1288">
                  <c:v>1978.375</c:v>
                </c:pt>
                <c:pt idx="1289">
                  <c:v>1978.4583333333335</c:v>
                </c:pt>
                <c:pt idx="1290">
                  <c:v>1978.5416666666667</c:v>
                </c:pt>
                <c:pt idx="1291">
                  <c:v>1978.625</c:v>
                </c:pt>
                <c:pt idx="1292">
                  <c:v>1978.7083333333335</c:v>
                </c:pt>
                <c:pt idx="1293">
                  <c:v>1978.7916666666667</c:v>
                </c:pt>
                <c:pt idx="1294">
                  <c:v>1978.875</c:v>
                </c:pt>
                <c:pt idx="1295">
                  <c:v>1978.9583333333335</c:v>
                </c:pt>
                <c:pt idx="1296">
                  <c:v>1979.0416666666667</c:v>
                </c:pt>
                <c:pt idx="1297">
                  <c:v>1979.125</c:v>
                </c:pt>
                <c:pt idx="1298">
                  <c:v>1979.2083333333335</c:v>
                </c:pt>
                <c:pt idx="1299">
                  <c:v>1979.2916666666667</c:v>
                </c:pt>
                <c:pt idx="1300">
                  <c:v>1979.375</c:v>
                </c:pt>
                <c:pt idx="1301">
                  <c:v>1979.4583333333335</c:v>
                </c:pt>
                <c:pt idx="1302">
                  <c:v>1979.5416666666667</c:v>
                </c:pt>
                <c:pt idx="1303">
                  <c:v>1979.625</c:v>
                </c:pt>
                <c:pt idx="1304">
                  <c:v>1979.7083333333335</c:v>
                </c:pt>
                <c:pt idx="1305">
                  <c:v>1979.7916666666667</c:v>
                </c:pt>
                <c:pt idx="1306">
                  <c:v>1979.875</c:v>
                </c:pt>
                <c:pt idx="1307">
                  <c:v>1979.9583333333335</c:v>
                </c:pt>
                <c:pt idx="1308">
                  <c:v>1980.0416666666667</c:v>
                </c:pt>
                <c:pt idx="1309">
                  <c:v>1980.125</c:v>
                </c:pt>
                <c:pt idx="1310">
                  <c:v>1980.2083333333335</c:v>
                </c:pt>
                <c:pt idx="1311">
                  <c:v>1980.2916666666667</c:v>
                </c:pt>
                <c:pt idx="1312">
                  <c:v>1980.375</c:v>
                </c:pt>
                <c:pt idx="1313">
                  <c:v>1980.4583333333335</c:v>
                </c:pt>
                <c:pt idx="1314">
                  <c:v>1980.5416666666667</c:v>
                </c:pt>
                <c:pt idx="1315">
                  <c:v>1980.625</c:v>
                </c:pt>
                <c:pt idx="1316">
                  <c:v>1980.7083333333335</c:v>
                </c:pt>
                <c:pt idx="1317">
                  <c:v>1980.7916666666667</c:v>
                </c:pt>
                <c:pt idx="1318">
                  <c:v>1980.875</c:v>
                </c:pt>
                <c:pt idx="1319">
                  <c:v>1980.9583333333335</c:v>
                </c:pt>
                <c:pt idx="1320">
                  <c:v>1981.0416666666667</c:v>
                </c:pt>
                <c:pt idx="1321">
                  <c:v>1981.125</c:v>
                </c:pt>
                <c:pt idx="1322">
                  <c:v>1981.2083333333335</c:v>
                </c:pt>
                <c:pt idx="1323">
                  <c:v>1981.2916666666667</c:v>
                </c:pt>
                <c:pt idx="1324">
                  <c:v>1981.375</c:v>
                </c:pt>
                <c:pt idx="1325">
                  <c:v>1981.4583333333335</c:v>
                </c:pt>
                <c:pt idx="1326">
                  <c:v>1981.5416666666667</c:v>
                </c:pt>
                <c:pt idx="1327">
                  <c:v>1981.625</c:v>
                </c:pt>
                <c:pt idx="1328">
                  <c:v>1981.7083333333335</c:v>
                </c:pt>
                <c:pt idx="1329">
                  <c:v>1981.7916666666667</c:v>
                </c:pt>
                <c:pt idx="1330">
                  <c:v>1981.875</c:v>
                </c:pt>
                <c:pt idx="1331">
                  <c:v>1981.9583333333335</c:v>
                </c:pt>
                <c:pt idx="1332">
                  <c:v>1982.0416666666667</c:v>
                </c:pt>
                <c:pt idx="1333">
                  <c:v>1982.125</c:v>
                </c:pt>
                <c:pt idx="1334">
                  <c:v>1982.2083333333335</c:v>
                </c:pt>
                <c:pt idx="1335">
                  <c:v>1982.2916666666667</c:v>
                </c:pt>
                <c:pt idx="1336">
                  <c:v>1982.375</c:v>
                </c:pt>
                <c:pt idx="1337">
                  <c:v>1982.4583333333335</c:v>
                </c:pt>
                <c:pt idx="1338">
                  <c:v>1982.5416666666667</c:v>
                </c:pt>
                <c:pt idx="1339">
                  <c:v>1982.625</c:v>
                </c:pt>
                <c:pt idx="1340">
                  <c:v>1982.7083333333335</c:v>
                </c:pt>
                <c:pt idx="1341">
                  <c:v>1982.7916666666667</c:v>
                </c:pt>
                <c:pt idx="1342">
                  <c:v>1982.875</c:v>
                </c:pt>
                <c:pt idx="1343">
                  <c:v>1982.9583333333335</c:v>
                </c:pt>
                <c:pt idx="1344">
                  <c:v>1983.0416666666667</c:v>
                </c:pt>
                <c:pt idx="1345">
                  <c:v>1983.125</c:v>
                </c:pt>
                <c:pt idx="1346">
                  <c:v>1983.2083333333335</c:v>
                </c:pt>
                <c:pt idx="1347">
                  <c:v>1983.2916666666667</c:v>
                </c:pt>
                <c:pt idx="1348">
                  <c:v>1983.375</c:v>
                </c:pt>
                <c:pt idx="1349">
                  <c:v>1983.4583333333335</c:v>
                </c:pt>
                <c:pt idx="1350">
                  <c:v>1983.5416666666667</c:v>
                </c:pt>
                <c:pt idx="1351">
                  <c:v>1983.625</c:v>
                </c:pt>
                <c:pt idx="1352">
                  <c:v>1983.7083333333335</c:v>
                </c:pt>
                <c:pt idx="1353">
                  <c:v>1983.7916666666667</c:v>
                </c:pt>
                <c:pt idx="1354">
                  <c:v>1983.875</c:v>
                </c:pt>
                <c:pt idx="1355">
                  <c:v>1983.9583333333335</c:v>
                </c:pt>
                <c:pt idx="1356">
                  <c:v>1984.0416666666667</c:v>
                </c:pt>
                <c:pt idx="1357">
                  <c:v>1984.125</c:v>
                </c:pt>
                <c:pt idx="1358">
                  <c:v>1984.2083333333335</c:v>
                </c:pt>
                <c:pt idx="1359">
                  <c:v>1984.2916666666667</c:v>
                </c:pt>
                <c:pt idx="1360">
                  <c:v>1984.375</c:v>
                </c:pt>
                <c:pt idx="1361">
                  <c:v>1984.4583333333335</c:v>
                </c:pt>
                <c:pt idx="1362">
                  <c:v>1984.5416666666667</c:v>
                </c:pt>
                <c:pt idx="1363">
                  <c:v>1984.625</c:v>
                </c:pt>
                <c:pt idx="1364">
                  <c:v>1984.7083333333335</c:v>
                </c:pt>
                <c:pt idx="1365">
                  <c:v>1984.7916666666667</c:v>
                </c:pt>
                <c:pt idx="1366">
                  <c:v>1984.875</c:v>
                </c:pt>
                <c:pt idx="1367">
                  <c:v>1984.9583333333335</c:v>
                </c:pt>
                <c:pt idx="1368">
                  <c:v>1985.0416666666667</c:v>
                </c:pt>
                <c:pt idx="1369">
                  <c:v>1985.125</c:v>
                </c:pt>
                <c:pt idx="1370">
                  <c:v>1985.2083333333335</c:v>
                </c:pt>
                <c:pt idx="1371">
                  <c:v>1985.2916666666667</c:v>
                </c:pt>
                <c:pt idx="1372">
                  <c:v>1985.375</c:v>
                </c:pt>
                <c:pt idx="1373">
                  <c:v>1985.4583333333335</c:v>
                </c:pt>
                <c:pt idx="1374">
                  <c:v>1985.5416666666667</c:v>
                </c:pt>
                <c:pt idx="1375">
                  <c:v>1985.625</c:v>
                </c:pt>
                <c:pt idx="1376">
                  <c:v>1985.7083333333335</c:v>
                </c:pt>
                <c:pt idx="1377">
                  <c:v>1985.7916666666667</c:v>
                </c:pt>
                <c:pt idx="1378">
                  <c:v>1985.875</c:v>
                </c:pt>
                <c:pt idx="1379">
                  <c:v>1985.9583333333335</c:v>
                </c:pt>
                <c:pt idx="1380">
                  <c:v>1986.0416666666667</c:v>
                </c:pt>
                <c:pt idx="1381">
                  <c:v>1986.125</c:v>
                </c:pt>
                <c:pt idx="1382">
                  <c:v>1986.2083333333335</c:v>
                </c:pt>
                <c:pt idx="1383">
                  <c:v>1986.2916666666667</c:v>
                </c:pt>
                <c:pt idx="1384">
                  <c:v>1986.375</c:v>
                </c:pt>
                <c:pt idx="1385">
                  <c:v>1986.4583333333335</c:v>
                </c:pt>
                <c:pt idx="1386">
                  <c:v>1986.5416666666667</c:v>
                </c:pt>
                <c:pt idx="1387">
                  <c:v>1986.625</c:v>
                </c:pt>
                <c:pt idx="1388">
                  <c:v>1986.7083333333335</c:v>
                </c:pt>
                <c:pt idx="1389">
                  <c:v>1986.7916666666667</c:v>
                </c:pt>
                <c:pt idx="1390">
                  <c:v>1986.875</c:v>
                </c:pt>
                <c:pt idx="1391">
                  <c:v>1986.9583333333335</c:v>
                </c:pt>
                <c:pt idx="1392">
                  <c:v>1987.0416666666667</c:v>
                </c:pt>
                <c:pt idx="1393">
                  <c:v>1987.125</c:v>
                </c:pt>
                <c:pt idx="1394">
                  <c:v>1987.2083333333335</c:v>
                </c:pt>
                <c:pt idx="1395">
                  <c:v>1987.2916666666667</c:v>
                </c:pt>
                <c:pt idx="1396">
                  <c:v>1987.375</c:v>
                </c:pt>
                <c:pt idx="1397">
                  <c:v>1987.4583333333335</c:v>
                </c:pt>
                <c:pt idx="1398">
                  <c:v>1987.5416666666667</c:v>
                </c:pt>
                <c:pt idx="1399">
                  <c:v>1987.625</c:v>
                </c:pt>
                <c:pt idx="1400">
                  <c:v>1987.7083333333335</c:v>
                </c:pt>
                <c:pt idx="1401">
                  <c:v>1987.7916666666667</c:v>
                </c:pt>
                <c:pt idx="1402">
                  <c:v>1987.875</c:v>
                </c:pt>
                <c:pt idx="1403">
                  <c:v>1987.9583333333335</c:v>
                </c:pt>
                <c:pt idx="1404">
                  <c:v>1988.0416666666667</c:v>
                </c:pt>
                <c:pt idx="1405">
                  <c:v>1988.125</c:v>
                </c:pt>
                <c:pt idx="1406">
                  <c:v>1988.2083333333335</c:v>
                </c:pt>
                <c:pt idx="1407">
                  <c:v>1988.2916666666667</c:v>
                </c:pt>
                <c:pt idx="1408">
                  <c:v>1988.375</c:v>
                </c:pt>
                <c:pt idx="1409">
                  <c:v>1988.4583333333335</c:v>
                </c:pt>
                <c:pt idx="1410">
                  <c:v>1988.5416666666667</c:v>
                </c:pt>
                <c:pt idx="1411">
                  <c:v>1988.625</c:v>
                </c:pt>
                <c:pt idx="1412">
                  <c:v>1988.7083333333335</c:v>
                </c:pt>
                <c:pt idx="1413">
                  <c:v>1988.7916666666667</c:v>
                </c:pt>
                <c:pt idx="1414">
                  <c:v>1988.875</c:v>
                </c:pt>
                <c:pt idx="1415">
                  <c:v>1988.9583333333335</c:v>
                </c:pt>
                <c:pt idx="1416">
                  <c:v>1989.0416666666667</c:v>
                </c:pt>
                <c:pt idx="1417">
                  <c:v>1989.125</c:v>
                </c:pt>
                <c:pt idx="1418">
                  <c:v>1989.2083333333335</c:v>
                </c:pt>
                <c:pt idx="1419">
                  <c:v>1989.2916666666667</c:v>
                </c:pt>
                <c:pt idx="1420">
                  <c:v>1989.375</c:v>
                </c:pt>
                <c:pt idx="1421">
                  <c:v>1989.4583333333335</c:v>
                </c:pt>
                <c:pt idx="1422">
                  <c:v>1989.5416666666667</c:v>
                </c:pt>
                <c:pt idx="1423">
                  <c:v>1989.625</c:v>
                </c:pt>
                <c:pt idx="1424">
                  <c:v>1989.7083333333335</c:v>
                </c:pt>
                <c:pt idx="1425">
                  <c:v>1989.7916666666667</c:v>
                </c:pt>
                <c:pt idx="1426">
                  <c:v>1989.875</c:v>
                </c:pt>
                <c:pt idx="1427">
                  <c:v>1989.9583333333335</c:v>
                </c:pt>
                <c:pt idx="1428">
                  <c:v>1990.0416666666667</c:v>
                </c:pt>
                <c:pt idx="1429">
                  <c:v>1990.125</c:v>
                </c:pt>
                <c:pt idx="1430">
                  <c:v>1990.2083333333335</c:v>
                </c:pt>
                <c:pt idx="1431">
                  <c:v>1990.2916666666667</c:v>
                </c:pt>
                <c:pt idx="1432">
                  <c:v>1990.375</c:v>
                </c:pt>
                <c:pt idx="1433">
                  <c:v>1990.4583333333335</c:v>
                </c:pt>
                <c:pt idx="1434">
                  <c:v>1990.5416666666667</c:v>
                </c:pt>
                <c:pt idx="1435">
                  <c:v>1990.625</c:v>
                </c:pt>
                <c:pt idx="1436">
                  <c:v>1990.7083333333335</c:v>
                </c:pt>
                <c:pt idx="1437">
                  <c:v>1990.7916666666667</c:v>
                </c:pt>
                <c:pt idx="1438">
                  <c:v>1990.875</c:v>
                </c:pt>
                <c:pt idx="1439">
                  <c:v>1990.9583333333335</c:v>
                </c:pt>
                <c:pt idx="1440">
                  <c:v>1991.0416666666667</c:v>
                </c:pt>
                <c:pt idx="1441">
                  <c:v>1991.125</c:v>
                </c:pt>
                <c:pt idx="1442">
                  <c:v>1991.2083333333335</c:v>
                </c:pt>
                <c:pt idx="1443">
                  <c:v>1991.2916666666667</c:v>
                </c:pt>
                <c:pt idx="1444">
                  <c:v>1991.375</c:v>
                </c:pt>
                <c:pt idx="1445">
                  <c:v>1991.4583333333335</c:v>
                </c:pt>
                <c:pt idx="1446">
                  <c:v>1991.5416666666667</c:v>
                </c:pt>
                <c:pt idx="1447">
                  <c:v>1991.625</c:v>
                </c:pt>
                <c:pt idx="1448">
                  <c:v>1991.7083333333335</c:v>
                </c:pt>
                <c:pt idx="1449">
                  <c:v>1991.7916666666667</c:v>
                </c:pt>
                <c:pt idx="1450">
                  <c:v>1991.875</c:v>
                </c:pt>
                <c:pt idx="1451">
                  <c:v>1991.9583333333335</c:v>
                </c:pt>
                <c:pt idx="1452">
                  <c:v>1992.0416666666667</c:v>
                </c:pt>
                <c:pt idx="1453">
                  <c:v>1992.125</c:v>
                </c:pt>
                <c:pt idx="1454">
                  <c:v>1992.2083333333335</c:v>
                </c:pt>
                <c:pt idx="1455">
                  <c:v>1992.2916666666667</c:v>
                </c:pt>
                <c:pt idx="1456">
                  <c:v>1992.375</c:v>
                </c:pt>
                <c:pt idx="1457">
                  <c:v>1992.4583333333335</c:v>
                </c:pt>
                <c:pt idx="1458">
                  <c:v>1992.5416666666667</c:v>
                </c:pt>
                <c:pt idx="1459">
                  <c:v>1992.625</c:v>
                </c:pt>
                <c:pt idx="1460">
                  <c:v>1992.7083333333335</c:v>
                </c:pt>
                <c:pt idx="1461">
                  <c:v>1992.7916666666667</c:v>
                </c:pt>
                <c:pt idx="1462">
                  <c:v>1992.875</c:v>
                </c:pt>
                <c:pt idx="1463">
                  <c:v>1992.9583333333335</c:v>
                </c:pt>
                <c:pt idx="1464">
                  <c:v>1993.0416666666667</c:v>
                </c:pt>
                <c:pt idx="1465">
                  <c:v>1993.125</c:v>
                </c:pt>
                <c:pt idx="1466">
                  <c:v>1993.2083333333335</c:v>
                </c:pt>
                <c:pt idx="1467">
                  <c:v>1993.2916666666667</c:v>
                </c:pt>
                <c:pt idx="1468">
                  <c:v>1993.375</c:v>
                </c:pt>
                <c:pt idx="1469">
                  <c:v>1993.4583333333335</c:v>
                </c:pt>
                <c:pt idx="1470">
                  <c:v>1993.5416666666667</c:v>
                </c:pt>
                <c:pt idx="1471">
                  <c:v>1993.625</c:v>
                </c:pt>
                <c:pt idx="1472">
                  <c:v>1993.7083333333335</c:v>
                </c:pt>
                <c:pt idx="1473">
                  <c:v>1993.7916666666667</c:v>
                </c:pt>
                <c:pt idx="1474">
                  <c:v>1993.875</c:v>
                </c:pt>
                <c:pt idx="1475">
                  <c:v>1993.9583333333335</c:v>
                </c:pt>
                <c:pt idx="1476">
                  <c:v>1994.0416666666667</c:v>
                </c:pt>
                <c:pt idx="1477">
                  <c:v>1994.125</c:v>
                </c:pt>
                <c:pt idx="1478">
                  <c:v>1994.2083333333335</c:v>
                </c:pt>
                <c:pt idx="1479">
                  <c:v>1994.2916666666667</c:v>
                </c:pt>
                <c:pt idx="1480">
                  <c:v>1994.375</c:v>
                </c:pt>
                <c:pt idx="1481">
                  <c:v>1994.4583333333335</c:v>
                </c:pt>
                <c:pt idx="1482">
                  <c:v>1994.5416666666667</c:v>
                </c:pt>
                <c:pt idx="1483">
                  <c:v>1994.625</c:v>
                </c:pt>
                <c:pt idx="1484">
                  <c:v>1994.7083333333335</c:v>
                </c:pt>
                <c:pt idx="1485">
                  <c:v>1994.7916666666667</c:v>
                </c:pt>
                <c:pt idx="1486">
                  <c:v>1994.875</c:v>
                </c:pt>
                <c:pt idx="1487">
                  <c:v>1994.9583333333335</c:v>
                </c:pt>
                <c:pt idx="1488">
                  <c:v>1995.0416666666667</c:v>
                </c:pt>
                <c:pt idx="1489">
                  <c:v>1995.125</c:v>
                </c:pt>
                <c:pt idx="1490">
                  <c:v>1995.2083333333335</c:v>
                </c:pt>
                <c:pt idx="1491">
                  <c:v>1995.2916666666667</c:v>
                </c:pt>
                <c:pt idx="1492">
                  <c:v>1995.375</c:v>
                </c:pt>
                <c:pt idx="1493">
                  <c:v>1995.4583333333335</c:v>
                </c:pt>
                <c:pt idx="1494">
                  <c:v>1995.5416666666667</c:v>
                </c:pt>
                <c:pt idx="1495">
                  <c:v>1995.625</c:v>
                </c:pt>
                <c:pt idx="1496">
                  <c:v>1995.7083333333335</c:v>
                </c:pt>
                <c:pt idx="1497">
                  <c:v>1995.7916666666667</c:v>
                </c:pt>
                <c:pt idx="1498">
                  <c:v>1995.875</c:v>
                </c:pt>
                <c:pt idx="1499">
                  <c:v>1995.9583333333335</c:v>
                </c:pt>
                <c:pt idx="1500">
                  <c:v>1996.0416666666667</c:v>
                </c:pt>
                <c:pt idx="1501">
                  <c:v>1996.125</c:v>
                </c:pt>
                <c:pt idx="1502">
                  <c:v>1996.2083333333335</c:v>
                </c:pt>
                <c:pt idx="1503">
                  <c:v>1996.2916666666667</c:v>
                </c:pt>
                <c:pt idx="1504">
                  <c:v>1996.375</c:v>
                </c:pt>
                <c:pt idx="1505">
                  <c:v>1996.4583333333335</c:v>
                </c:pt>
                <c:pt idx="1506">
                  <c:v>1996.5416666666667</c:v>
                </c:pt>
                <c:pt idx="1507">
                  <c:v>1996.625</c:v>
                </c:pt>
                <c:pt idx="1508">
                  <c:v>1996.7083333333335</c:v>
                </c:pt>
                <c:pt idx="1509">
                  <c:v>1996.7916666666667</c:v>
                </c:pt>
                <c:pt idx="1510">
                  <c:v>1996.875</c:v>
                </c:pt>
                <c:pt idx="1511">
                  <c:v>1996.9583333333335</c:v>
                </c:pt>
                <c:pt idx="1512">
                  <c:v>1997.0416666666667</c:v>
                </c:pt>
                <c:pt idx="1513">
                  <c:v>1997.125</c:v>
                </c:pt>
                <c:pt idx="1514">
                  <c:v>1997.2083333333335</c:v>
                </c:pt>
                <c:pt idx="1515">
                  <c:v>1997.2916666666667</c:v>
                </c:pt>
                <c:pt idx="1516">
                  <c:v>1997.375</c:v>
                </c:pt>
                <c:pt idx="1517">
                  <c:v>1997.4583333333335</c:v>
                </c:pt>
                <c:pt idx="1518">
                  <c:v>1997.5416666666667</c:v>
                </c:pt>
                <c:pt idx="1519">
                  <c:v>1997.625</c:v>
                </c:pt>
                <c:pt idx="1520">
                  <c:v>1997.7083333333335</c:v>
                </c:pt>
                <c:pt idx="1521">
                  <c:v>1997.7916666666667</c:v>
                </c:pt>
                <c:pt idx="1522">
                  <c:v>1997.875</c:v>
                </c:pt>
                <c:pt idx="1523">
                  <c:v>1997.9583333333335</c:v>
                </c:pt>
                <c:pt idx="1524">
                  <c:v>1998.0416666666667</c:v>
                </c:pt>
                <c:pt idx="1525">
                  <c:v>1998.125</c:v>
                </c:pt>
                <c:pt idx="1526">
                  <c:v>1998.2083333333335</c:v>
                </c:pt>
                <c:pt idx="1527">
                  <c:v>1998.2916666666667</c:v>
                </c:pt>
                <c:pt idx="1528">
                  <c:v>1998.375</c:v>
                </c:pt>
                <c:pt idx="1529">
                  <c:v>1998.4583333333335</c:v>
                </c:pt>
                <c:pt idx="1530">
                  <c:v>1998.5416666666667</c:v>
                </c:pt>
                <c:pt idx="1531">
                  <c:v>1998.625</c:v>
                </c:pt>
                <c:pt idx="1532">
                  <c:v>1998.7083333333335</c:v>
                </c:pt>
                <c:pt idx="1533">
                  <c:v>1998.7916666666667</c:v>
                </c:pt>
                <c:pt idx="1534">
                  <c:v>1998.875</c:v>
                </c:pt>
                <c:pt idx="1535">
                  <c:v>1998.9583333333335</c:v>
                </c:pt>
                <c:pt idx="1536">
                  <c:v>1999.0416666666667</c:v>
                </c:pt>
                <c:pt idx="1537">
                  <c:v>1999.125</c:v>
                </c:pt>
                <c:pt idx="1538">
                  <c:v>1999.2083333333335</c:v>
                </c:pt>
                <c:pt idx="1539">
                  <c:v>1999.2916666666667</c:v>
                </c:pt>
                <c:pt idx="1540">
                  <c:v>1999.375</c:v>
                </c:pt>
                <c:pt idx="1541">
                  <c:v>1999.4583333333335</c:v>
                </c:pt>
                <c:pt idx="1542">
                  <c:v>1999.5416666666667</c:v>
                </c:pt>
                <c:pt idx="1543">
                  <c:v>1999.625</c:v>
                </c:pt>
                <c:pt idx="1544">
                  <c:v>1999.7083333333335</c:v>
                </c:pt>
                <c:pt idx="1545">
                  <c:v>1999.7916666666667</c:v>
                </c:pt>
                <c:pt idx="1546">
                  <c:v>1999.875</c:v>
                </c:pt>
                <c:pt idx="1547">
                  <c:v>1999.9583333333335</c:v>
                </c:pt>
                <c:pt idx="1548">
                  <c:v>2000.0416666666667</c:v>
                </c:pt>
                <c:pt idx="1549">
                  <c:v>2000.125</c:v>
                </c:pt>
                <c:pt idx="1550">
                  <c:v>2000.2083333333335</c:v>
                </c:pt>
                <c:pt idx="1551">
                  <c:v>2000.2916666666667</c:v>
                </c:pt>
                <c:pt idx="1552">
                  <c:v>2000.375</c:v>
                </c:pt>
                <c:pt idx="1553">
                  <c:v>2000.4583333333335</c:v>
                </c:pt>
                <c:pt idx="1554">
                  <c:v>2000.5416666666667</c:v>
                </c:pt>
                <c:pt idx="1555">
                  <c:v>2000.625</c:v>
                </c:pt>
                <c:pt idx="1556">
                  <c:v>2000.7083333333335</c:v>
                </c:pt>
                <c:pt idx="1557">
                  <c:v>2000.7916666666667</c:v>
                </c:pt>
                <c:pt idx="1558">
                  <c:v>2000.875</c:v>
                </c:pt>
                <c:pt idx="1559">
                  <c:v>2000.9583333333335</c:v>
                </c:pt>
                <c:pt idx="1560">
                  <c:v>2001.0416666666667</c:v>
                </c:pt>
                <c:pt idx="1561">
                  <c:v>2001.125</c:v>
                </c:pt>
                <c:pt idx="1562">
                  <c:v>2001.2083333333335</c:v>
                </c:pt>
                <c:pt idx="1563">
                  <c:v>2001.2916666666667</c:v>
                </c:pt>
                <c:pt idx="1564">
                  <c:v>2001.375</c:v>
                </c:pt>
                <c:pt idx="1565">
                  <c:v>2001.4583333333335</c:v>
                </c:pt>
                <c:pt idx="1566">
                  <c:v>2001.5416666666667</c:v>
                </c:pt>
                <c:pt idx="1567">
                  <c:v>2001.625</c:v>
                </c:pt>
                <c:pt idx="1568">
                  <c:v>2001.7083333333335</c:v>
                </c:pt>
                <c:pt idx="1569">
                  <c:v>2001.7916666666667</c:v>
                </c:pt>
                <c:pt idx="1570">
                  <c:v>2001.875</c:v>
                </c:pt>
                <c:pt idx="1571">
                  <c:v>2001.9583333333335</c:v>
                </c:pt>
                <c:pt idx="1572">
                  <c:v>2002.0416666666667</c:v>
                </c:pt>
                <c:pt idx="1573">
                  <c:v>2002.125</c:v>
                </c:pt>
                <c:pt idx="1574">
                  <c:v>2002.2083333333335</c:v>
                </c:pt>
                <c:pt idx="1575">
                  <c:v>2002.2916666666667</c:v>
                </c:pt>
                <c:pt idx="1576">
                  <c:v>2002.375</c:v>
                </c:pt>
                <c:pt idx="1577">
                  <c:v>2002.4583333333335</c:v>
                </c:pt>
                <c:pt idx="1578">
                  <c:v>2002.5416666666667</c:v>
                </c:pt>
                <c:pt idx="1579">
                  <c:v>2002.625</c:v>
                </c:pt>
                <c:pt idx="1580">
                  <c:v>2002.7083333333335</c:v>
                </c:pt>
                <c:pt idx="1581">
                  <c:v>2002.7916666666667</c:v>
                </c:pt>
                <c:pt idx="1582">
                  <c:v>2002.875</c:v>
                </c:pt>
                <c:pt idx="1583">
                  <c:v>2002.9583333333335</c:v>
                </c:pt>
                <c:pt idx="1584">
                  <c:v>2003.0416666666667</c:v>
                </c:pt>
                <c:pt idx="1585">
                  <c:v>2003.125</c:v>
                </c:pt>
                <c:pt idx="1586">
                  <c:v>2003.2083333333335</c:v>
                </c:pt>
                <c:pt idx="1587">
                  <c:v>2003.2916666666667</c:v>
                </c:pt>
                <c:pt idx="1588">
                  <c:v>2003.375</c:v>
                </c:pt>
                <c:pt idx="1589">
                  <c:v>2003.4583333333335</c:v>
                </c:pt>
                <c:pt idx="1590">
                  <c:v>2003.5416666666667</c:v>
                </c:pt>
                <c:pt idx="1591">
                  <c:v>2003.625</c:v>
                </c:pt>
                <c:pt idx="1592">
                  <c:v>2003.7083333333335</c:v>
                </c:pt>
                <c:pt idx="1593">
                  <c:v>2003.7916666666667</c:v>
                </c:pt>
                <c:pt idx="1594">
                  <c:v>2003.875</c:v>
                </c:pt>
                <c:pt idx="1595">
                  <c:v>2003.9583333333335</c:v>
                </c:pt>
                <c:pt idx="1596">
                  <c:v>2004.0416666666667</c:v>
                </c:pt>
                <c:pt idx="1597">
                  <c:v>2004.125</c:v>
                </c:pt>
                <c:pt idx="1598">
                  <c:v>2004.2083333333335</c:v>
                </c:pt>
                <c:pt idx="1599">
                  <c:v>2004.2916666666667</c:v>
                </c:pt>
                <c:pt idx="1600">
                  <c:v>2004.375</c:v>
                </c:pt>
                <c:pt idx="1601">
                  <c:v>2004.4583333333335</c:v>
                </c:pt>
                <c:pt idx="1602">
                  <c:v>2004.5416666666667</c:v>
                </c:pt>
                <c:pt idx="1603">
                  <c:v>2004.625</c:v>
                </c:pt>
                <c:pt idx="1604">
                  <c:v>2004.7083333333335</c:v>
                </c:pt>
                <c:pt idx="1605">
                  <c:v>2004.7916666666667</c:v>
                </c:pt>
                <c:pt idx="1606">
                  <c:v>2004.875</c:v>
                </c:pt>
                <c:pt idx="1607">
                  <c:v>2004.9583333333335</c:v>
                </c:pt>
                <c:pt idx="1608">
                  <c:v>2005.0416666666667</c:v>
                </c:pt>
                <c:pt idx="1609">
                  <c:v>2005.125</c:v>
                </c:pt>
                <c:pt idx="1610">
                  <c:v>2005.2083333333335</c:v>
                </c:pt>
                <c:pt idx="1611">
                  <c:v>2005.2916666666667</c:v>
                </c:pt>
                <c:pt idx="1612">
                  <c:v>2005.375</c:v>
                </c:pt>
                <c:pt idx="1613">
                  <c:v>2005.4583333333335</c:v>
                </c:pt>
                <c:pt idx="1614">
                  <c:v>2005.5416666666667</c:v>
                </c:pt>
                <c:pt idx="1615">
                  <c:v>2005.625</c:v>
                </c:pt>
                <c:pt idx="1616">
                  <c:v>2005.7083333333335</c:v>
                </c:pt>
                <c:pt idx="1617">
                  <c:v>2005.7916666666667</c:v>
                </c:pt>
                <c:pt idx="1618">
                  <c:v>2005.875</c:v>
                </c:pt>
                <c:pt idx="1619">
                  <c:v>2005.9583333333335</c:v>
                </c:pt>
                <c:pt idx="1620">
                  <c:v>2006.0416666666667</c:v>
                </c:pt>
                <c:pt idx="1621">
                  <c:v>2006.125</c:v>
                </c:pt>
                <c:pt idx="1622">
                  <c:v>2006.2083333333335</c:v>
                </c:pt>
                <c:pt idx="1623">
                  <c:v>2006.2916666666667</c:v>
                </c:pt>
                <c:pt idx="1624">
                  <c:v>2006.375</c:v>
                </c:pt>
                <c:pt idx="1625">
                  <c:v>2006.4583333333335</c:v>
                </c:pt>
                <c:pt idx="1626">
                  <c:v>2006.5416666666667</c:v>
                </c:pt>
                <c:pt idx="1627">
                  <c:v>2006.625</c:v>
                </c:pt>
                <c:pt idx="1628">
                  <c:v>2006.7083333333335</c:v>
                </c:pt>
                <c:pt idx="1629">
                  <c:v>2006.7916666666667</c:v>
                </c:pt>
                <c:pt idx="1630">
                  <c:v>2006.875</c:v>
                </c:pt>
                <c:pt idx="1631">
                  <c:v>2006.9583333333335</c:v>
                </c:pt>
                <c:pt idx="1632">
                  <c:v>2007.0416666666667</c:v>
                </c:pt>
                <c:pt idx="1633">
                  <c:v>2007.125</c:v>
                </c:pt>
                <c:pt idx="1634">
                  <c:v>2007.2083333333335</c:v>
                </c:pt>
                <c:pt idx="1635">
                  <c:v>2007.2916666666667</c:v>
                </c:pt>
                <c:pt idx="1636">
                  <c:v>2007.375</c:v>
                </c:pt>
                <c:pt idx="1637">
                  <c:v>2007.4583333333335</c:v>
                </c:pt>
                <c:pt idx="1638">
                  <c:v>2007.5416666666667</c:v>
                </c:pt>
                <c:pt idx="1639">
                  <c:v>2007.625</c:v>
                </c:pt>
                <c:pt idx="1640">
                  <c:v>2007.7083333333335</c:v>
                </c:pt>
                <c:pt idx="1641">
                  <c:v>2007.7916666666667</c:v>
                </c:pt>
                <c:pt idx="1642">
                  <c:v>2007.875</c:v>
                </c:pt>
                <c:pt idx="1643">
                  <c:v>2007.9583333333335</c:v>
                </c:pt>
                <c:pt idx="1644">
                  <c:v>2008.0416666666667</c:v>
                </c:pt>
                <c:pt idx="1645">
                  <c:v>2008.125</c:v>
                </c:pt>
                <c:pt idx="1646">
                  <c:v>2008.2083333333335</c:v>
                </c:pt>
                <c:pt idx="1647">
                  <c:v>2008.2916666666667</c:v>
                </c:pt>
                <c:pt idx="1648">
                  <c:v>2008.375</c:v>
                </c:pt>
                <c:pt idx="1649">
                  <c:v>2008.4583333333335</c:v>
                </c:pt>
                <c:pt idx="1650">
                  <c:v>2008.5416666666667</c:v>
                </c:pt>
                <c:pt idx="1651">
                  <c:v>2008.625</c:v>
                </c:pt>
                <c:pt idx="1652">
                  <c:v>2008.7083333333335</c:v>
                </c:pt>
                <c:pt idx="1653">
                  <c:v>2008.7916666666667</c:v>
                </c:pt>
                <c:pt idx="1654">
                  <c:v>2008.875</c:v>
                </c:pt>
                <c:pt idx="1655">
                  <c:v>2008.9583333333335</c:v>
                </c:pt>
                <c:pt idx="1656">
                  <c:v>2009.0416666666667</c:v>
                </c:pt>
                <c:pt idx="1657">
                  <c:v>2009.125</c:v>
                </c:pt>
                <c:pt idx="1658">
                  <c:v>2009.2083333333335</c:v>
                </c:pt>
                <c:pt idx="1659">
                  <c:v>2009.2916666666667</c:v>
                </c:pt>
                <c:pt idx="1660">
                  <c:v>2009.375</c:v>
                </c:pt>
                <c:pt idx="1661">
                  <c:v>2009.4583333333335</c:v>
                </c:pt>
                <c:pt idx="1662">
                  <c:v>2009.5416666666667</c:v>
                </c:pt>
                <c:pt idx="1663">
                  <c:v>2009.625</c:v>
                </c:pt>
                <c:pt idx="1664">
                  <c:v>2009.7083333333335</c:v>
                </c:pt>
                <c:pt idx="1665">
                  <c:v>2009.7916666666667</c:v>
                </c:pt>
                <c:pt idx="1666">
                  <c:v>2009.875</c:v>
                </c:pt>
                <c:pt idx="1667">
                  <c:v>2009.9583333333335</c:v>
                </c:pt>
                <c:pt idx="1668">
                  <c:v>2010.0416666666667</c:v>
                </c:pt>
                <c:pt idx="1669">
                  <c:v>2010.125</c:v>
                </c:pt>
                <c:pt idx="1670">
                  <c:v>2010.2083333333335</c:v>
                </c:pt>
                <c:pt idx="1671">
                  <c:v>2010.2916666666667</c:v>
                </c:pt>
                <c:pt idx="1672">
                  <c:v>2010.375</c:v>
                </c:pt>
                <c:pt idx="1673">
                  <c:v>2010.4583333333335</c:v>
                </c:pt>
                <c:pt idx="1674">
                  <c:v>2010.5416666666667</c:v>
                </c:pt>
                <c:pt idx="1675">
                  <c:v>2010.625</c:v>
                </c:pt>
                <c:pt idx="1676">
                  <c:v>2010.7083333333335</c:v>
                </c:pt>
                <c:pt idx="1677">
                  <c:v>2010.7916666666667</c:v>
                </c:pt>
                <c:pt idx="1678">
                  <c:v>2010.875</c:v>
                </c:pt>
                <c:pt idx="1679">
                  <c:v>2010.9583333333335</c:v>
                </c:pt>
                <c:pt idx="1680">
                  <c:v>2011.0416666666667</c:v>
                </c:pt>
                <c:pt idx="1681">
                  <c:v>2011.125</c:v>
                </c:pt>
                <c:pt idx="1682">
                  <c:v>2011.2083333333335</c:v>
                </c:pt>
                <c:pt idx="1683">
                  <c:v>2011.2916666666667</c:v>
                </c:pt>
                <c:pt idx="1684">
                  <c:v>2011.375</c:v>
                </c:pt>
                <c:pt idx="1685">
                  <c:v>2011.4583333333335</c:v>
                </c:pt>
                <c:pt idx="1686">
                  <c:v>2011.5416666666667</c:v>
                </c:pt>
                <c:pt idx="1687">
                  <c:v>2011.625</c:v>
                </c:pt>
                <c:pt idx="1688">
                  <c:v>2011.7083333333335</c:v>
                </c:pt>
                <c:pt idx="1689">
                  <c:v>2011.7916666666667</c:v>
                </c:pt>
                <c:pt idx="1690">
                  <c:v>2011.875</c:v>
                </c:pt>
                <c:pt idx="1691">
                  <c:v>2011.9583333333335</c:v>
                </c:pt>
                <c:pt idx="1692">
                  <c:v>2012.0416666666667</c:v>
                </c:pt>
                <c:pt idx="1693">
                  <c:v>2012.125</c:v>
                </c:pt>
                <c:pt idx="1694">
                  <c:v>2012.2083333333335</c:v>
                </c:pt>
                <c:pt idx="1695">
                  <c:v>2012.2916666666667</c:v>
                </c:pt>
                <c:pt idx="1696">
                  <c:v>2012.375</c:v>
                </c:pt>
                <c:pt idx="1697">
                  <c:v>2012.4583333333335</c:v>
                </c:pt>
                <c:pt idx="1698">
                  <c:v>2012.5416666666667</c:v>
                </c:pt>
                <c:pt idx="1699">
                  <c:v>2012.625</c:v>
                </c:pt>
                <c:pt idx="1700">
                  <c:v>2012.7083333333335</c:v>
                </c:pt>
                <c:pt idx="1701">
                  <c:v>2012.7916666666667</c:v>
                </c:pt>
                <c:pt idx="1702">
                  <c:v>2012.875</c:v>
                </c:pt>
                <c:pt idx="1703">
                  <c:v>2012.9583333333335</c:v>
                </c:pt>
                <c:pt idx="1704">
                  <c:v>2013.0416666666667</c:v>
                </c:pt>
                <c:pt idx="1705">
                  <c:v>2013.125</c:v>
                </c:pt>
                <c:pt idx="1706">
                  <c:v>2013.2083333333335</c:v>
                </c:pt>
                <c:pt idx="1707">
                  <c:v>2013.2916666666667</c:v>
                </c:pt>
                <c:pt idx="1708">
                  <c:v>2013.375</c:v>
                </c:pt>
                <c:pt idx="1709">
                  <c:v>2013.4583333333335</c:v>
                </c:pt>
                <c:pt idx="1710">
                  <c:v>2013.5416666666667</c:v>
                </c:pt>
                <c:pt idx="1711">
                  <c:v>2013.625</c:v>
                </c:pt>
                <c:pt idx="1712">
                  <c:v>2013.7083333333335</c:v>
                </c:pt>
                <c:pt idx="1713">
                  <c:v>2013.7916666666667</c:v>
                </c:pt>
                <c:pt idx="1714">
                  <c:v>2013.875</c:v>
                </c:pt>
                <c:pt idx="1715">
                  <c:v>2013.9583333333335</c:v>
                </c:pt>
                <c:pt idx="1716">
                  <c:v>2014.0416666666667</c:v>
                </c:pt>
                <c:pt idx="1717">
                  <c:v>2014.125</c:v>
                </c:pt>
                <c:pt idx="1718">
                  <c:v>2014.2083333333335</c:v>
                </c:pt>
                <c:pt idx="1719">
                  <c:v>2014.2916666666667</c:v>
                </c:pt>
                <c:pt idx="1720">
                  <c:v>2014.375</c:v>
                </c:pt>
                <c:pt idx="1721">
                  <c:v>2014.4583333333335</c:v>
                </c:pt>
                <c:pt idx="1722">
                  <c:v>2014.5416666666667</c:v>
                </c:pt>
                <c:pt idx="1723">
                  <c:v>2014.625</c:v>
                </c:pt>
                <c:pt idx="1724">
                  <c:v>2014.7083333333335</c:v>
                </c:pt>
                <c:pt idx="1725">
                  <c:v>2014.7916666666667</c:v>
                </c:pt>
                <c:pt idx="1726">
                  <c:v>2014.875</c:v>
                </c:pt>
                <c:pt idx="1727">
                  <c:v>2014.9583333333335</c:v>
                </c:pt>
                <c:pt idx="1728">
                  <c:v>2015.0416666666667</c:v>
                </c:pt>
                <c:pt idx="1729">
                  <c:v>2015.125</c:v>
                </c:pt>
                <c:pt idx="1730">
                  <c:v>2015.2083333333335</c:v>
                </c:pt>
                <c:pt idx="1731">
                  <c:v>2015.2916666666667</c:v>
                </c:pt>
                <c:pt idx="1732">
                  <c:v>2015.375</c:v>
                </c:pt>
                <c:pt idx="1733">
                  <c:v>2015.4583333333335</c:v>
                </c:pt>
                <c:pt idx="1734">
                  <c:v>2015.5416666666667</c:v>
                </c:pt>
                <c:pt idx="1735">
                  <c:v>2015.625</c:v>
                </c:pt>
                <c:pt idx="1736">
                  <c:v>2015.7083333333335</c:v>
                </c:pt>
                <c:pt idx="1737">
                  <c:v>2015.7916666666667</c:v>
                </c:pt>
                <c:pt idx="1738">
                  <c:v>2015.875</c:v>
                </c:pt>
                <c:pt idx="1739">
                  <c:v>2015.9583333333335</c:v>
                </c:pt>
                <c:pt idx="1740">
                  <c:v>2016.0416666666667</c:v>
                </c:pt>
                <c:pt idx="1741">
                  <c:v>2016.125</c:v>
                </c:pt>
                <c:pt idx="1742">
                  <c:v>2016.2083333333335</c:v>
                </c:pt>
                <c:pt idx="1743">
                  <c:v>2016.2916666666667</c:v>
                </c:pt>
                <c:pt idx="1744">
                  <c:v>2016.375</c:v>
                </c:pt>
                <c:pt idx="1745">
                  <c:v>2016.4583333333335</c:v>
                </c:pt>
                <c:pt idx="1746">
                  <c:v>2016.5416666666667</c:v>
                </c:pt>
                <c:pt idx="1747">
                  <c:v>2016.625</c:v>
                </c:pt>
                <c:pt idx="1748">
                  <c:v>2016.7083333333335</c:v>
                </c:pt>
                <c:pt idx="1749">
                  <c:v>2016.7916666666667</c:v>
                </c:pt>
                <c:pt idx="1750">
                  <c:v>2016.875</c:v>
                </c:pt>
                <c:pt idx="1751">
                  <c:v>2016.9583333333335</c:v>
                </c:pt>
                <c:pt idx="1752">
                  <c:v>2017.0416666666667</c:v>
                </c:pt>
                <c:pt idx="1753">
                  <c:v>2017.125</c:v>
                </c:pt>
                <c:pt idx="1754">
                  <c:v>2017.2083333333335</c:v>
                </c:pt>
                <c:pt idx="1755">
                  <c:v>2017.2916666666667</c:v>
                </c:pt>
                <c:pt idx="1756">
                  <c:v>2017.375</c:v>
                </c:pt>
                <c:pt idx="1757">
                  <c:v>2017.4583333333335</c:v>
                </c:pt>
                <c:pt idx="1758">
                  <c:v>2017.5416666666667</c:v>
                </c:pt>
                <c:pt idx="1759">
                  <c:v>2017.625</c:v>
                </c:pt>
                <c:pt idx="1760">
                  <c:v>2017.7083333333335</c:v>
                </c:pt>
                <c:pt idx="1761">
                  <c:v>2017.7916666666667</c:v>
                </c:pt>
                <c:pt idx="1762">
                  <c:v>2017.875</c:v>
                </c:pt>
                <c:pt idx="1763">
                  <c:v>2017.9583333333335</c:v>
                </c:pt>
                <c:pt idx="1764">
                  <c:v>2018.0416666666667</c:v>
                </c:pt>
                <c:pt idx="1765">
                  <c:v>2018.125</c:v>
                </c:pt>
                <c:pt idx="1766">
                  <c:v>2018.2083333333335</c:v>
                </c:pt>
                <c:pt idx="1767">
                  <c:v>2018.2916666666667</c:v>
                </c:pt>
                <c:pt idx="1768">
                  <c:v>2018.375</c:v>
                </c:pt>
                <c:pt idx="1769">
                  <c:v>2018.4583333333335</c:v>
                </c:pt>
                <c:pt idx="1770">
                  <c:v>2018.5416666666667</c:v>
                </c:pt>
                <c:pt idx="1771">
                  <c:v>2018.625</c:v>
                </c:pt>
                <c:pt idx="1772">
                  <c:v>2018.7083333333335</c:v>
                </c:pt>
                <c:pt idx="1773">
                  <c:v>2018.7916666666667</c:v>
                </c:pt>
                <c:pt idx="1774">
                  <c:v>2018.875</c:v>
                </c:pt>
                <c:pt idx="1775">
                  <c:v>2018.9583333333335</c:v>
                </c:pt>
                <c:pt idx="1776">
                  <c:v>2019.0416666666667</c:v>
                </c:pt>
                <c:pt idx="1777">
                  <c:v>2019.125</c:v>
                </c:pt>
                <c:pt idx="1778">
                  <c:v>2019.2083333333335</c:v>
                </c:pt>
                <c:pt idx="1779">
                  <c:v>2019.2916666666667</c:v>
                </c:pt>
                <c:pt idx="1780">
                  <c:v>2019.375</c:v>
                </c:pt>
                <c:pt idx="1781">
                  <c:v>2019.4583333333335</c:v>
                </c:pt>
                <c:pt idx="1782">
                  <c:v>2019.5416666666667</c:v>
                </c:pt>
                <c:pt idx="1783">
                  <c:v>2019.625</c:v>
                </c:pt>
                <c:pt idx="1784">
                  <c:v>2019.7083333333335</c:v>
                </c:pt>
                <c:pt idx="1785">
                  <c:v>2019.7916666666667</c:v>
                </c:pt>
                <c:pt idx="1786">
                  <c:v>2019.875</c:v>
                </c:pt>
                <c:pt idx="1787">
                  <c:v>2019.9583333333335</c:v>
                </c:pt>
                <c:pt idx="1788">
                  <c:v>2020.0416666666667</c:v>
                </c:pt>
                <c:pt idx="1789">
                  <c:v>2020.125</c:v>
                </c:pt>
                <c:pt idx="1790">
                  <c:v>2020.2083333333335</c:v>
                </c:pt>
                <c:pt idx="1791">
                  <c:v>2020.2916666666667</c:v>
                </c:pt>
                <c:pt idx="1792">
                  <c:v>2020.375</c:v>
                </c:pt>
                <c:pt idx="1793">
                  <c:v>2020.4583333333335</c:v>
                </c:pt>
                <c:pt idx="1794">
                  <c:v>2020.5416666666667</c:v>
                </c:pt>
                <c:pt idx="1795">
                  <c:v>2020.625</c:v>
                </c:pt>
                <c:pt idx="1796">
                  <c:v>2020.7083333333335</c:v>
                </c:pt>
                <c:pt idx="1797">
                  <c:v>2020.7916666666667</c:v>
                </c:pt>
                <c:pt idx="1798">
                  <c:v>2020.875</c:v>
                </c:pt>
                <c:pt idx="1799">
                  <c:v>2020.9583333333335</c:v>
                </c:pt>
                <c:pt idx="1800">
                  <c:v>2021.0416666666667</c:v>
                </c:pt>
              </c:numCache>
            </c:numRef>
          </c:xVal>
          <c:yVal>
            <c:numRef>
              <c:f>'Shiller data'!$J$2:$J$1802</c:f>
              <c:numCache>
                <c:formatCode>0.00</c:formatCode>
                <c:ptCount val="1801"/>
                <c:pt idx="0">
                  <c:v>91.334633662853435</c:v>
                </c:pt>
                <c:pt idx="1">
                  <c:v>89.826116685989334</c:v>
                </c:pt>
                <c:pt idx="2">
                  <c:v>90.678205834874106</c:v>
                </c:pt>
                <c:pt idx="3">
                  <c:v>96.767059248302672</c:v>
                </c:pt>
                <c:pt idx="4">
                  <c:v>101.52404433564236</c:v>
                </c:pt>
                <c:pt idx="5">
                  <c:v>102.27442994471083</c:v>
                </c:pt>
                <c:pt idx="6">
                  <c:v>100.36474141877225</c:v>
                </c:pt>
                <c:pt idx="7">
                  <c:v>103.26371308978317</c:v>
                </c:pt>
                <c:pt idx="8">
                  <c:v>101.89630534207451</c:v>
                </c:pt>
                <c:pt idx="9">
                  <c:v>95.146725089213646</c:v>
                </c:pt>
                <c:pt idx="10">
                  <c:v>96.183181789531872</c:v>
                </c:pt>
                <c:pt idx="11">
                  <c:v>96.039338355428541</c:v>
                </c:pt>
                <c:pt idx="12">
                  <c:v>98.470714009996342</c:v>
                </c:pt>
                <c:pt idx="13">
                  <c:v>98.875943285757643</c:v>
                </c:pt>
                <c:pt idx="14">
                  <c:v>100.60525068830806</c:v>
                </c:pt>
                <c:pt idx="15">
                  <c:v>101.15156077817036</c:v>
                </c:pt>
                <c:pt idx="16">
                  <c:v>101.15156077817036</c:v>
                </c:pt>
                <c:pt idx="17">
                  <c:v>100.90655009390547</c:v>
                </c:pt>
                <c:pt idx="18">
                  <c:v>101.80293224412124</c:v>
                </c:pt>
                <c:pt idx="19">
                  <c:v>99.865353397271534</c:v>
                </c:pt>
                <c:pt idx="20">
                  <c:v>97.365969388856143</c:v>
                </c:pt>
                <c:pt idx="21">
                  <c:v>99.948468627380905</c:v>
                </c:pt>
                <c:pt idx="22">
                  <c:v>96.660275260992918</c:v>
                </c:pt>
                <c:pt idx="23">
                  <c:v>100.45979002463623</c:v>
                </c:pt>
                <c:pt idx="24">
                  <c:v>101.25237219445587</c:v>
                </c:pt>
                <c:pt idx="25">
                  <c:v>99.842711594541342</c:v>
                </c:pt>
                <c:pt idx="26">
                  <c:v>99.067234222933251</c:v>
                </c:pt>
                <c:pt idx="27">
                  <c:v>97.71014882261909</c:v>
                </c:pt>
                <c:pt idx="28">
                  <c:v>100.06349893972641</c:v>
                </c:pt>
                <c:pt idx="29">
                  <c:v>101.6666571849256</c:v>
                </c:pt>
                <c:pt idx="30">
                  <c:v>101.46250727089962</c:v>
                </c:pt>
                <c:pt idx="31">
                  <c:v>101.46250727089962</c:v>
                </c:pt>
                <c:pt idx="32">
                  <c:v>93.704810537913332</c:v>
                </c:pt>
                <c:pt idx="33">
                  <c:v>87.527931227642284</c:v>
                </c:pt>
                <c:pt idx="34">
                  <c:v>87.095073253178285</c:v>
                </c:pt>
                <c:pt idx="35">
                  <c:v>93.054063969415154</c:v>
                </c:pt>
                <c:pt idx="36">
                  <c:v>96.597764469659182</c:v>
                </c:pt>
                <c:pt idx="37">
                  <c:v>99.499843230550212</c:v>
                </c:pt>
                <c:pt idx="38">
                  <c:v>98.048803850104719</c:v>
                </c:pt>
                <c:pt idx="39">
                  <c:v>96.843595986269165</c:v>
                </c:pt>
                <c:pt idx="40">
                  <c:v>95.06005106894284</c:v>
                </c:pt>
                <c:pt idx="41">
                  <c:v>96.925070462310643</c:v>
                </c:pt>
                <c:pt idx="42">
                  <c:v>96.149511561677002</c:v>
                </c:pt>
                <c:pt idx="43">
                  <c:v>97.14239124810058</c:v>
                </c:pt>
                <c:pt idx="44">
                  <c:v>98.663636748630111</c:v>
                </c:pt>
                <c:pt idx="45">
                  <c:v>100.0605278262568</c:v>
                </c:pt>
                <c:pt idx="46">
                  <c:v>101.77777304057376</c:v>
                </c:pt>
                <c:pt idx="47">
                  <c:v>101.10964761579973</c:v>
                </c:pt>
                <c:pt idx="48">
                  <c:v>101.10964761579973</c:v>
                </c:pt>
                <c:pt idx="49">
                  <c:v>100.88693914087509</c:v>
                </c:pt>
                <c:pt idx="50">
                  <c:v>102.22318999042308</c:v>
                </c:pt>
                <c:pt idx="51">
                  <c:v>102.71113783489936</c:v>
                </c:pt>
                <c:pt idx="52">
                  <c:v>101.22415619696818</c:v>
                </c:pt>
                <c:pt idx="53">
                  <c:v>100.8811983806352</c:v>
                </c:pt>
                <c:pt idx="54">
                  <c:v>101.11152075136725</c:v>
                </c:pt>
                <c:pt idx="55">
                  <c:v>100.71193706122196</c:v>
                </c:pt>
                <c:pt idx="56">
                  <c:v>100.65087600990317</c:v>
                </c:pt>
                <c:pt idx="57">
                  <c:v>99.03861941477885</c:v>
                </c:pt>
                <c:pt idx="58">
                  <c:v>101.5187341741367</c:v>
                </c:pt>
                <c:pt idx="59">
                  <c:v>102.40168874412623</c:v>
                </c:pt>
                <c:pt idx="60">
                  <c:v>105.42759975938986</c:v>
                </c:pt>
                <c:pt idx="61">
                  <c:v>106.84590827633231</c:v>
                </c:pt>
                <c:pt idx="62">
                  <c:v>106.60952352350859</c:v>
                </c:pt>
                <c:pt idx="63">
                  <c:v>103.49827938421241</c:v>
                </c:pt>
                <c:pt idx="64">
                  <c:v>103.34071875350071</c:v>
                </c:pt>
                <c:pt idx="65">
                  <c:v>105.50339154714081</c:v>
                </c:pt>
                <c:pt idx="66">
                  <c:v>104.23226634777764</c:v>
                </c:pt>
                <c:pt idx="67">
                  <c:v>98.97650508851109</c:v>
                </c:pt>
                <c:pt idx="68">
                  <c:v>92.071479349461683</c:v>
                </c:pt>
                <c:pt idx="69">
                  <c:v>89.907854093536812</c:v>
                </c:pt>
                <c:pt idx="70">
                  <c:v>87.398294425855013</c:v>
                </c:pt>
                <c:pt idx="71">
                  <c:v>85.37415672706922</c:v>
                </c:pt>
                <c:pt idx="72">
                  <c:v>83.186726554152884</c:v>
                </c:pt>
                <c:pt idx="73">
                  <c:v>80.362062922773177</c:v>
                </c:pt>
                <c:pt idx="74">
                  <c:v>79.836010465796463</c:v>
                </c:pt>
                <c:pt idx="75">
                  <c:v>72.024275486375544</c:v>
                </c:pt>
                <c:pt idx="76">
                  <c:v>70.737863770345257</c:v>
                </c:pt>
                <c:pt idx="77">
                  <c:v>69.403435885227566</c:v>
                </c:pt>
                <c:pt idx="78">
                  <c:v>71.77685483517979</c:v>
                </c:pt>
                <c:pt idx="79">
                  <c:v>79.796869897959184</c:v>
                </c:pt>
                <c:pt idx="80">
                  <c:v>85.599052919305308</c:v>
                </c:pt>
                <c:pt idx="81">
                  <c:v>87.448415173734745</c:v>
                </c:pt>
                <c:pt idx="82">
                  <c:v>87.849609741953898</c:v>
                </c:pt>
                <c:pt idx="83">
                  <c:v>87.5801324114571</c:v>
                </c:pt>
                <c:pt idx="84">
                  <c:v>90.289366792965382</c:v>
                </c:pt>
                <c:pt idx="85">
                  <c:v>89.2643340637363</c:v>
                </c:pt>
                <c:pt idx="86">
                  <c:v>92.884045718131361</c:v>
                </c:pt>
                <c:pt idx="87">
                  <c:v>96.49087052059626</c:v>
                </c:pt>
                <c:pt idx="88">
                  <c:v>100.00640989093684</c:v>
                </c:pt>
                <c:pt idx="89">
                  <c:v>104.42234435787505</c:v>
                </c:pt>
                <c:pt idx="90">
                  <c:v>105.36930904797723</c:v>
                </c:pt>
                <c:pt idx="91">
                  <c:v>103.30003416878208</c:v>
                </c:pt>
                <c:pt idx="92">
                  <c:v>105.39597689104721</c:v>
                </c:pt>
                <c:pt idx="93">
                  <c:v>105.36930904797723</c:v>
                </c:pt>
                <c:pt idx="94">
                  <c:v>106.25968766035965</c:v>
                </c:pt>
                <c:pt idx="95">
                  <c:v>108.10466313834195</c:v>
                </c:pt>
                <c:pt idx="96">
                  <c:v>110.88850297393719</c:v>
                </c:pt>
                <c:pt idx="97">
                  <c:v>113.60906087029805</c:v>
                </c:pt>
                <c:pt idx="98">
                  <c:v>113.05671392594155</c:v>
                </c:pt>
                <c:pt idx="99">
                  <c:v>118.13176232798526</c:v>
                </c:pt>
                <c:pt idx="100">
                  <c:v>123.45865877248326</c:v>
                </c:pt>
                <c:pt idx="101">
                  <c:v>125.54498425255809</c:v>
                </c:pt>
                <c:pt idx="102">
                  <c:v>126.59212726924679</c:v>
                </c:pt>
                <c:pt idx="103">
                  <c:v>127.53216781827587</c:v>
                </c:pt>
                <c:pt idx="104">
                  <c:v>127.77542648921377</c:v>
                </c:pt>
                <c:pt idx="105">
                  <c:v>134.16584381507863</c:v>
                </c:pt>
                <c:pt idx="106">
                  <c:v>134.19454352201089</c:v>
                </c:pt>
                <c:pt idx="107">
                  <c:v>129.98374702561176</c:v>
                </c:pt>
                <c:pt idx="108">
                  <c:v>131.14542152929894</c:v>
                </c:pt>
                <c:pt idx="109">
                  <c:v>133.45522347404196</c:v>
                </c:pt>
                <c:pt idx="110">
                  <c:v>134.73927113249306</c:v>
                </c:pt>
                <c:pt idx="111">
                  <c:v>136.85280682777821</c:v>
                </c:pt>
                <c:pt idx="112">
                  <c:v>129.83934535496795</c:v>
                </c:pt>
                <c:pt idx="113">
                  <c:v>133.07263598101667</c:v>
                </c:pt>
                <c:pt idx="114">
                  <c:v>139.18453157930969</c:v>
                </c:pt>
                <c:pt idx="115">
                  <c:v>144.18517343245858</c:v>
                </c:pt>
                <c:pt idx="116">
                  <c:v>142.43861142896327</c:v>
                </c:pt>
                <c:pt idx="117">
                  <c:v>146.56328164408771</c:v>
                </c:pt>
                <c:pt idx="118">
                  <c:v>152.70413573194344</c:v>
                </c:pt>
                <c:pt idx="119">
                  <c:v>157.37476101012598</c:v>
                </c:pt>
                <c:pt idx="120">
                  <c:v>168.49172908747414</c:v>
                </c:pt>
                <c:pt idx="121">
                  <c:v>166.2675129165201</c:v>
                </c:pt>
                <c:pt idx="122">
                  <c:v>168.15385422999765</c:v>
                </c:pt>
                <c:pt idx="123">
                  <c:v>165.95640912630307</c:v>
                </c:pt>
                <c:pt idx="124">
                  <c:v>175.1602648229142</c:v>
                </c:pt>
                <c:pt idx="125">
                  <c:v>177.31608346688853</c:v>
                </c:pt>
                <c:pt idx="126">
                  <c:v>169.42495143923225</c:v>
                </c:pt>
                <c:pt idx="127">
                  <c:v>162.21003061224488</c:v>
                </c:pt>
                <c:pt idx="128">
                  <c:v>157.40538341048199</c:v>
                </c:pt>
                <c:pt idx="129">
                  <c:v>153.45246558243616</c:v>
                </c:pt>
                <c:pt idx="130">
                  <c:v>155.89429172974138</c:v>
                </c:pt>
                <c:pt idx="131">
                  <c:v>151.36101668751948</c:v>
                </c:pt>
                <c:pt idx="132">
                  <c:v>149.09437916640854</c:v>
                </c:pt>
                <c:pt idx="133">
                  <c:v>144.46988223126917</c:v>
                </c:pt>
                <c:pt idx="134">
                  <c:v>144.2203660270701</c:v>
                </c:pt>
                <c:pt idx="135">
                  <c:v>142.89697473570197</c:v>
                </c:pt>
                <c:pt idx="136">
                  <c:v>139.88388198204231</c:v>
                </c:pt>
                <c:pt idx="137">
                  <c:v>137.89508676079345</c:v>
                </c:pt>
                <c:pt idx="138">
                  <c:v>146.98831731913376</c:v>
                </c:pt>
                <c:pt idx="139">
                  <c:v>150.03373876438442</c:v>
                </c:pt>
                <c:pt idx="140">
                  <c:v>155.69811142022792</c:v>
                </c:pt>
                <c:pt idx="141">
                  <c:v>152.87210836826011</c:v>
                </c:pt>
                <c:pt idx="142">
                  <c:v>147.7047481659971</c:v>
                </c:pt>
                <c:pt idx="143">
                  <c:v>149.8804817477702</c:v>
                </c:pt>
                <c:pt idx="144">
                  <c:v>149.11054776618917</c:v>
                </c:pt>
                <c:pt idx="145">
                  <c:v>144.39982264765294</c:v>
                </c:pt>
                <c:pt idx="146">
                  <c:v>147.57067980302716</c:v>
                </c:pt>
                <c:pt idx="147">
                  <c:v>152.09927384164993</c:v>
                </c:pt>
                <c:pt idx="148">
                  <c:v>150.95998010204079</c:v>
                </c:pt>
                <c:pt idx="149">
                  <c:v>156.83580634913241</c:v>
                </c:pt>
                <c:pt idx="150">
                  <c:v>157.56240221775283</c:v>
                </c:pt>
                <c:pt idx="151">
                  <c:v>150.41297384487052</c:v>
                </c:pt>
                <c:pt idx="152">
                  <c:v>153.6308302661842</c:v>
                </c:pt>
                <c:pt idx="153">
                  <c:v>149.46362872189346</c:v>
                </c:pt>
                <c:pt idx="154">
                  <c:v>153.26517735471705</c:v>
                </c:pt>
                <c:pt idx="155">
                  <c:v>148.35237497674927</c:v>
                </c:pt>
                <c:pt idx="156">
                  <c:v>143.90735999617252</c:v>
                </c:pt>
                <c:pt idx="157">
                  <c:v>147.7967481041772</c:v>
                </c:pt>
                <c:pt idx="158">
                  <c:v>147.24112123160509</c:v>
                </c:pt>
                <c:pt idx="159">
                  <c:v>143.53239326165993</c:v>
                </c:pt>
                <c:pt idx="160">
                  <c:v>134.7395038801119</c:v>
                </c:pt>
                <c:pt idx="161">
                  <c:v>129.23401877533314</c:v>
                </c:pt>
                <c:pt idx="162">
                  <c:v>130.63782656983182</c:v>
                </c:pt>
                <c:pt idx="163">
                  <c:v>138.83930447107687</c:v>
                </c:pt>
                <c:pt idx="164">
                  <c:v>135.92338442342901</c:v>
                </c:pt>
                <c:pt idx="165">
                  <c:v>132.9426526693891</c:v>
                </c:pt>
                <c:pt idx="166">
                  <c:v>133.20738943013382</c:v>
                </c:pt>
                <c:pt idx="167">
                  <c:v>134.42907902427024</c:v>
                </c:pt>
                <c:pt idx="168">
                  <c:v>131.33163480712116</c:v>
                </c:pt>
                <c:pt idx="169">
                  <c:v>133.81983719762871</c:v>
                </c:pt>
                <c:pt idx="170">
                  <c:v>137.2459201582428</c:v>
                </c:pt>
                <c:pt idx="171">
                  <c:v>135.35831228941498</c:v>
                </c:pt>
                <c:pt idx="172">
                  <c:v>136.95816463915429</c:v>
                </c:pt>
                <c:pt idx="173">
                  <c:v>139.60899521975045</c:v>
                </c:pt>
                <c:pt idx="174">
                  <c:v>143.07997822845002</c:v>
                </c:pt>
                <c:pt idx="175">
                  <c:v>151.10015638026894</c:v>
                </c:pt>
                <c:pt idx="176">
                  <c:v>150.97251808647434</c:v>
                </c:pt>
                <c:pt idx="177">
                  <c:v>159.73866429794703</c:v>
                </c:pt>
                <c:pt idx="178">
                  <c:v>168.10293406212512</c:v>
                </c:pt>
                <c:pt idx="179">
                  <c:v>162.9403618317038</c:v>
                </c:pt>
                <c:pt idx="180">
                  <c:v>166.81970555783408</c:v>
                </c:pt>
                <c:pt idx="181">
                  <c:v>170.02777681856168</c:v>
                </c:pt>
                <c:pt idx="182">
                  <c:v>168.50481050941974</c:v>
                </c:pt>
                <c:pt idx="183">
                  <c:v>168.25940039805602</c:v>
                </c:pt>
                <c:pt idx="184">
                  <c:v>169.0973847386403</c:v>
                </c:pt>
                <c:pt idx="185">
                  <c:v>179.08349920513101</c:v>
                </c:pt>
                <c:pt idx="186">
                  <c:v>179.53965351732128</c:v>
                </c:pt>
                <c:pt idx="187">
                  <c:v>178.65397761636723</c:v>
                </c:pt>
                <c:pt idx="188">
                  <c:v>183.31162321530417</c:v>
                </c:pt>
                <c:pt idx="189">
                  <c:v>187.96926881424113</c:v>
                </c:pt>
                <c:pt idx="190">
                  <c:v>192.62691441317804</c:v>
                </c:pt>
                <c:pt idx="191">
                  <c:v>185.34824575098358</c:v>
                </c:pt>
                <c:pt idx="192">
                  <c:v>179.0103763485989</c:v>
                </c:pt>
                <c:pt idx="193">
                  <c:v>175.63616483817472</c:v>
                </c:pt>
                <c:pt idx="194">
                  <c:v>179.75759108889</c:v>
                </c:pt>
                <c:pt idx="195">
                  <c:v>183.8790173396053</c:v>
                </c:pt>
                <c:pt idx="196">
                  <c:v>187.04934522477092</c:v>
                </c:pt>
                <c:pt idx="197">
                  <c:v>183.82248323969026</c:v>
                </c:pt>
                <c:pt idx="198">
                  <c:v>181.49169378567558</c:v>
                </c:pt>
                <c:pt idx="199">
                  <c:v>174.83988370965304</c:v>
                </c:pt>
                <c:pt idx="200">
                  <c:v>174.67358006564126</c:v>
                </c:pt>
                <c:pt idx="201">
                  <c:v>166.81970555783408</c:v>
                </c:pt>
                <c:pt idx="202">
                  <c:v>168.02737791377726</c:v>
                </c:pt>
                <c:pt idx="203">
                  <c:v>163.23531024375669</c:v>
                </c:pt>
                <c:pt idx="204">
                  <c:v>162.6048822698875</c:v>
                </c:pt>
                <c:pt idx="205">
                  <c:v>163.54505466547164</c:v>
                </c:pt>
                <c:pt idx="206">
                  <c:v>157.35016623117346</c:v>
                </c:pt>
                <c:pt idx="207">
                  <c:v>159.80689333494024</c:v>
                </c:pt>
                <c:pt idx="208">
                  <c:v>163.90595166306196</c:v>
                </c:pt>
                <c:pt idx="209">
                  <c:v>160.72437016245169</c:v>
                </c:pt>
                <c:pt idx="210">
                  <c:v>162.95485329751227</c:v>
                </c:pt>
                <c:pt idx="211">
                  <c:v>166.44221397119446</c:v>
                </c:pt>
                <c:pt idx="212">
                  <c:v>170.56364022190974</c:v>
                </c:pt>
                <c:pt idx="213">
                  <c:v>167.64056457684907</c:v>
                </c:pt>
                <c:pt idx="214">
                  <c:v>162.30607697861197</c:v>
                </c:pt>
                <c:pt idx="215">
                  <c:v>159.20863276146289</c:v>
                </c:pt>
                <c:pt idx="216">
                  <c:v>168.10293406212512</c:v>
                </c:pt>
                <c:pt idx="217">
                  <c:v>172.07620341039009</c:v>
                </c:pt>
                <c:pt idx="218">
                  <c:v>170.5598218878732</c:v>
                </c:pt>
                <c:pt idx="219">
                  <c:v>170.2311902464707</c:v>
                </c:pt>
                <c:pt idx="220">
                  <c:v>179.20280613736386</c:v>
                </c:pt>
                <c:pt idx="221">
                  <c:v>182.23443255698089</c:v>
                </c:pt>
                <c:pt idx="222">
                  <c:v>178.52911137744894</c:v>
                </c:pt>
                <c:pt idx="223">
                  <c:v>180.8870430371511</c:v>
                </c:pt>
                <c:pt idx="224">
                  <c:v>182.97893424395153</c:v>
                </c:pt>
                <c:pt idx="225">
                  <c:v>179.65204453042514</c:v>
                </c:pt>
                <c:pt idx="226">
                  <c:v>177.98859967366192</c:v>
                </c:pt>
                <c:pt idx="227">
                  <c:v>174.8320332261051</c:v>
                </c:pt>
                <c:pt idx="228">
                  <c:v>181.22389041710855</c:v>
                </c:pt>
                <c:pt idx="229">
                  <c:v>179.20280613736386</c:v>
                </c:pt>
                <c:pt idx="230">
                  <c:v>177.85541661753408</c:v>
                </c:pt>
                <c:pt idx="231">
                  <c:v>181.560737797066</c:v>
                </c:pt>
                <c:pt idx="232">
                  <c:v>186.97120190018319</c:v>
                </c:pt>
                <c:pt idx="233">
                  <c:v>185.64044601477264</c:v>
                </c:pt>
                <c:pt idx="234">
                  <c:v>184.30969012936208</c:v>
                </c:pt>
                <c:pt idx="235">
                  <c:v>173.55665520536201</c:v>
                </c:pt>
                <c:pt idx="236">
                  <c:v>168.6614434908104</c:v>
                </c:pt>
                <c:pt idx="237">
                  <c:v>161.05265656641291</c:v>
                </c:pt>
                <c:pt idx="238">
                  <c:v>152.92055057791268</c:v>
                </c:pt>
                <c:pt idx="239">
                  <c:v>149.34915767694235</c:v>
                </c:pt>
                <c:pt idx="240">
                  <c:v>159.05771443878731</c:v>
                </c:pt>
                <c:pt idx="241">
                  <c:v>159.08932013413423</c:v>
                </c:pt>
                <c:pt idx="242">
                  <c:v>154.30822764099653</c:v>
                </c:pt>
                <c:pt idx="243">
                  <c:v>157.56529589273075</c:v>
                </c:pt>
                <c:pt idx="244">
                  <c:v>158.79952740601516</c:v>
                </c:pt>
                <c:pt idx="245">
                  <c:v>159.38634608018975</c:v>
                </c:pt>
                <c:pt idx="246">
                  <c:v>158.69263933520887</c:v>
                </c:pt>
                <c:pt idx="247">
                  <c:v>164.01566287685108</c:v>
                </c:pt>
                <c:pt idx="248">
                  <c:v>179.53965351732128</c:v>
                </c:pt>
                <c:pt idx="249">
                  <c:v>179.53965351732128</c:v>
                </c:pt>
                <c:pt idx="250">
                  <c:v>179.08349920513101</c:v>
                </c:pt>
                <c:pt idx="251">
                  <c:v>184.54128203804927</c:v>
                </c:pt>
                <c:pt idx="252">
                  <c:v>192.83424705830276</c:v>
                </c:pt>
                <c:pt idx="253">
                  <c:v>193.18421846857191</c:v>
                </c:pt>
                <c:pt idx="254">
                  <c:v>200.49158898919089</c:v>
                </c:pt>
                <c:pt idx="255">
                  <c:v>202.83687496079924</c:v>
                </c:pt>
                <c:pt idx="256">
                  <c:v>202.83687496079924</c:v>
                </c:pt>
                <c:pt idx="257">
                  <c:v>201.74439628057948</c:v>
                </c:pt>
                <c:pt idx="258">
                  <c:v>196.43514293024296</c:v>
                </c:pt>
                <c:pt idx="259">
                  <c:v>196.68393257126343</c:v>
                </c:pt>
                <c:pt idx="260">
                  <c:v>191.78433282749532</c:v>
                </c:pt>
                <c:pt idx="261">
                  <c:v>195.63401834045598</c:v>
                </c:pt>
                <c:pt idx="262">
                  <c:v>189.99906487096757</c:v>
                </c:pt>
                <c:pt idx="263">
                  <c:v>185.60290635655542</c:v>
                </c:pt>
                <c:pt idx="264">
                  <c:v>182.14103794948838</c:v>
                </c:pt>
                <c:pt idx="265">
                  <c:v>176.7647264660896</c:v>
                </c:pt>
                <c:pt idx="266">
                  <c:v>174.5034015847026</c:v>
                </c:pt>
                <c:pt idx="267">
                  <c:v>176.65784378825137</c:v>
                </c:pt>
                <c:pt idx="268">
                  <c:v>163.03413189940619</c:v>
                </c:pt>
                <c:pt idx="269">
                  <c:v>159.2683248690517</c:v>
                </c:pt>
                <c:pt idx="270">
                  <c:v>148.21279737336019</c:v>
                </c:pt>
                <c:pt idx="271">
                  <c:v>150.61230358243645</c:v>
                </c:pt>
                <c:pt idx="272">
                  <c:v>154.94974270851296</c:v>
                </c:pt>
                <c:pt idx="273">
                  <c:v>157.4871346211184</c:v>
                </c:pt>
                <c:pt idx="274">
                  <c:v>164.20189277430151</c:v>
                </c:pt>
                <c:pt idx="275">
                  <c:v>160.59436599230244</c:v>
                </c:pt>
                <c:pt idx="276">
                  <c:v>161.68681884846782</c:v>
                </c:pt>
                <c:pt idx="277">
                  <c:v>166.2412636355694</c:v>
                </c:pt>
                <c:pt idx="278">
                  <c:v>176.13693616952864</c:v>
                </c:pt>
                <c:pt idx="279">
                  <c:v>178.48022135138493</c:v>
                </c:pt>
                <c:pt idx="280">
                  <c:v>171.84091333612554</c:v>
                </c:pt>
                <c:pt idx="281">
                  <c:v>169.49762815426925</c:v>
                </c:pt>
                <c:pt idx="282">
                  <c:v>165.98270038148488</c:v>
                </c:pt>
                <c:pt idx="283">
                  <c:v>167.37990242759386</c:v>
                </c:pt>
                <c:pt idx="284">
                  <c:v>167.67521954655922</c:v>
                </c:pt>
                <c:pt idx="285">
                  <c:v>167.07635126705424</c:v>
                </c:pt>
                <c:pt idx="286">
                  <c:v>167.07635126705424</c:v>
                </c:pt>
                <c:pt idx="287">
                  <c:v>167.93543803303174</c:v>
                </c:pt>
                <c:pt idx="288">
                  <c:v>165.98270038148488</c:v>
                </c:pt>
                <c:pt idx="289">
                  <c:v>163.63941519962862</c:v>
                </c:pt>
                <c:pt idx="290">
                  <c:v>163.63941519962862</c:v>
                </c:pt>
                <c:pt idx="291">
                  <c:v>163.55819406662138</c:v>
                </c:pt>
                <c:pt idx="292">
                  <c:v>170.17713713603729</c:v>
                </c:pt>
                <c:pt idx="293">
                  <c:v>171.15499323442666</c:v>
                </c:pt>
                <c:pt idx="294">
                  <c:v>174.23776296791669</c:v>
                </c:pt>
                <c:pt idx="295">
                  <c:v>179.2777458991113</c:v>
                </c:pt>
                <c:pt idx="296">
                  <c:v>180.40057103000342</c:v>
                </c:pt>
                <c:pt idx="297">
                  <c:v>177.78064572458845</c:v>
                </c:pt>
                <c:pt idx="298">
                  <c:v>171.79224502649703</c:v>
                </c:pt>
                <c:pt idx="299">
                  <c:v>163.96398605152052</c:v>
                </c:pt>
                <c:pt idx="300">
                  <c:v>164.38157140790818</c:v>
                </c:pt>
                <c:pt idx="301">
                  <c:v>173.79365098767241</c:v>
                </c:pt>
                <c:pt idx="302">
                  <c:v>171.05981827550676</c:v>
                </c:pt>
                <c:pt idx="303">
                  <c:v>175.16065950306182</c:v>
                </c:pt>
                <c:pt idx="304">
                  <c:v>176.97068184141747</c:v>
                </c:pt>
                <c:pt idx="305">
                  <c:v>176.38552577460231</c:v>
                </c:pt>
                <c:pt idx="306">
                  <c:v>164.95313058550772</c:v>
                </c:pt>
                <c:pt idx="307">
                  <c:v>155.56223453732287</c:v>
                </c:pt>
                <c:pt idx="308">
                  <c:v>163.72823110096186</c:v>
                </c:pt>
                <c:pt idx="309">
                  <c:v>162.47934478790799</c:v>
                </c:pt>
                <c:pt idx="310">
                  <c:v>168.61622547228055</c:v>
                </c:pt>
                <c:pt idx="311">
                  <c:v>162.45672865137533</c:v>
                </c:pt>
                <c:pt idx="312">
                  <c:v>167.2348378060907</c:v>
                </c:pt>
                <c:pt idx="313">
                  <c:v>165.64967346669644</c:v>
                </c:pt>
                <c:pt idx="314">
                  <c:v>166.04596455154504</c:v>
                </c:pt>
                <c:pt idx="315">
                  <c:v>163.29567460821701</c:v>
                </c:pt>
                <c:pt idx="316">
                  <c:v>166.5863298982355</c:v>
                </c:pt>
                <c:pt idx="317">
                  <c:v>174.34402663369252</c:v>
                </c:pt>
                <c:pt idx="318">
                  <c:v>182.1017233691496</c:v>
                </c:pt>
                <c:pt idx="319">
                  <c:v>185.51007689695371</c:v>
                </c:pt>
                <c:pt idx="320">
                  <c:v>189.0140394760584</c:v>
                </c:pt>
                <c:pt idx="321">
                  <c:v>185.55484172976992</c:v>
                </c:pt>
                <c:pt idx="322">
                  <c:v>179.01037635755813</c:v>
                </c:pt>
                <c:pt idx="323">
                  <c:v>182.86006187062389</c:v>
                </c:pt>
                <c:pt idx="324">
                  <c:v>187.86465303760934</c:v>
                </c:pt>
                <c:pt idx="325">
                  <c:v>184.83903057196872</c:v>
                </c:pt>
                <c:pt idx="326">
                  <c:v>176.48901276378945</c:v>
                </c:pt>
                <c:pt idx="327">
                  <c:v>173.45264265172426</c:v>
                </c:pt>
                <c:pt idx="328">
                  <c:v>172.67854622207278</c:v>
                </c:pt>
                <c:pt idx="329">
                  <c:v>192.05040958812356</c:v>
                </c:pt>
                <c:pt idx="330">
                  <c:v>195.5640240637409</c:v>
                </c:pt>
                <c:pt idx="331">
                  <c:v>202.87842653856583</c:v>
                </c:pt>
                <c:pt idx="332">
                  <c:v>202.49345798725926</c:v>
                </c:pt>
                <c:pt idx="333">
                  <c:v>198.25880392288695</c:v>
                </c:pt>
                <c:pt idx="334">
                  <c:v>204.80326929509877</c:v>
                </c:pt>
                <c:pt idx="335">
                  <c:v>214.44363916460438</c:v>
                </c:pt>
                <c:pt idx="336">
                  <c:v>230.7641285169548</c:v>
                </c:pt>
                <c:pt idx="337">
                  <c:v>232.93226362871914</c:v>
                </c:pt>
                <c:pt idx="338">
                  <c:v>236.25459385480232</c:v>
                </c:pt>
                <c:pt idx="339">
                  <c:v>235.97539492746483</c:v>
                </c:pt>
                <c:pt idx="340">
                  <c:v>226.14308680548712</c:v>
                </c:pt>
                <c:pt idx="341">
                  <c:v>218.09748121225607</c:v>
                </c:pt>
                <c:pt idx="342">
                  <c:v>222.67377213031151</c:v>
                </c:pt>
                <c:pt idx="343">
                  <c:v>225.38158821333394</c:v>
                </c:pt>
                <c:pt idx="344">
                  <c:v>214.57178103289618</c:v>
                </c:pt>
                <c:pt idx="345">
                  <c:v>210.92480783757321</c:v>
                </c:pt>
                <c:pt idx="346">
                  <c:v>212.29604034598472</c:v>
                </c:pt>
                <c:pt idx="347">
                  <c:v>195.45259330765063</c:v>
                </c:pt>
                <c:pt idx="348">
                  <c:v>198.0499699629018</c:v>
                </c:pt>
                <c:pt idx="349">
                  <c:v>199.22122529118266</c:v>
                </c:pt>
                <c:pt idx="350">
                  <c:v>200.82526092154643</c:v>
                </c:pt>
                <c:pt idx="351">
                  <c:v>203.39171793012846</c:v>
                </c:pt>
                <c:pt idx="352">
                  <c:v>198.49351140708171</c:v>
                </c:pt>
                <c:pt idx="353">
                  <c:v>194.95573721264654</c:v>
                </c:pt>
                <c:pt idx="354">
                  <c:v>192.57814186183754</c:v>
                </c:pt>
                <c:pt idx="355">
                  <c:v>197.61724898346765</c:v>
                </c:pt>
                <c:pt idx="356">
                  <c:v>190.60635201342282</c:v>
                </c:pt>
                <c:pt idx="357">
                  <c:v>199.94607178293612</c:v>
                </c:pt>
                <c:pt idx="358">
                  <c:v>215.58245343651018</c:v>
                </c:pt>
                <c:pt idx="359">
                  <c:v>231.41415003076872</c:v>
                </c:pt>
                <c:pt idx="360">
                  <c:v>235.21110274631587</c:v>
                </c:pt>
                <c:pt idx="361">
                  <c:v>244.21435046915184</c:v>
                </c:pt>
                <c:pt idx="362">
                  <c:v>252.97238234804556</c:v>
                </c:pt>
                <c:pt idx="363">
                  <c:v>277.66470162471745</c:v>
                </c:pt>
                <c:pt idx="364">
                  <c:v>263.67913311536432</c:v>
                </c:pt>
                <c:pt idx="365">
                  <c:v>289.94471299878353</c:v>
                </c:pt>
                <c:pt idx="366">
                  <c:v>267.11997230625849</c:v>
                </c:pt>
                <c:pt idx="367">
                  <c:v>267.48193296752186</c:v>
                </c:pt>
                <c:pt idx="368">
                  <c:v>262.90531312196248</c:v>
                </c:pt>
                <c:pt idx="369">
                  <c:v>259.94762834934045</c:v>
                </c:pt>
                <c:pt idx="370">
                  <c:v>262.3350421803683</c:v>
                </c:pt>
                <c:pt idx="371">
                  <c:v>255.04166522784251</c:v>
                </c:pt>
                <c:pt idx="372">
                  <c:v>263.63373050799385</c:v>
                </c:pt>
                <c:pt idx="373">
                  <c:v>265.90643508133866</c:v>
                </c:pt>
                <c:pt idx="374">
                  <c:v>266.23110716324499</c:v>
                </c:pt>
                <c:pt idx="375">
                  <c:v>272.04444290969872</c:v>
                </c:pt>
                <c:pt idx="376">
                  <c:v>268.20973908501048</c:v>
                </c:pt>
                <c:pt idx="377">
                  <c:v>263.52470057781329</c:v>
                </c:pt>
                <c:pt idx="378">
                  <c:v>269.47829072166394</c:v>
                </c:pt>
                <c:pt idx="379">
                  <c:v>279.93995226012322</c:v>
                </c:pt>
                <c:pt idx="380">
                  <c:v>277.31196196357274</c:v>
                </c:pt>
                <c:pt idx="381">
                  <c:v>251.02380576310733</c:v>
                </c:pt>
                <c:pt idx="382">
                  <c:v>249.49514556187711</c:v>
                </c:pt>
                <c:pt idx="383">
                  <c:v>241.03341306049148</c:v>
                </c:pt>
                <c:pt idx="384">
                  <c:v>250.52545364318294</c:v>
                </c:pt>
                <c:pt idx="385">
                  <c:v>249.04480675403883</c:v>
                </c:pt>
                <c:pt idx="386">
                  <c:v>247.42889806792675</c:v>
                </c:pt>
                <c:pt idx="387">
                  <c:v>237.32350990426144</c:v>
                </c:pt>
                <c:pt idx="388">
                  <c:v>238.14360575402861</c:v>
                </c:pt>
                <c:pt idx="389">
                  <c:v>224.98303806762178</c:v>
                </c:pt>
                <c:pt idx="390">
                  <c:v>214.64259202830209</c:v>
                </c:pt>
                <c:pt idx="391">
                  <c:v>207.74896133542234</c:v>
                </c:pt>
                <c:pt idx="392">
                  <c:v>200.4046408495457</c:v>
                </c:pt>
                <c:pt idx="393">
                  <c:v>196.15512789739725</c:v>
                </c:pt>
                <c:pt idx="394">
                  <c:v>199.09659118840023</c:v>
                </c:pt>
                <c:pt idx="395">
                  <c:v>208.29054205538051</c:v>
                </c:pt>
                <c:pt idx="396">
                  <c:v>206.90927370555877</c:v>
                </c:pt>
                <c:pt idx="397">
                  <c:v>196.81049103788851</c:v>
                </c:pt>
                <c:pt idx="398">
                  <c:v>198.43307666833732</c:v>
                </c:pt>
                <c:pt idx="399">
                  <c:v>205.67029601869913</c:v>
                </c:pt>
                <c:pt idx="400">
                  <c:v>206.07131253576455</c:v>
                </c:pt>
                <c:pt idx="401">
                  <c:v>206.38834532428109</c:v>
                </c:pt>
                <c:pt idx="402">
                  <c:v>214.94823061422827</c:v>
                </c:pt>
                <c:pt idx="403">
                  <c:v>219.65614162312377</c:v>
                </c:pt>
                <c:pt idx="404">
                  <c:v>226.73291669531292</c:v>
                </c:pt>
                <c:pt idx="405">
                  <c:v>240.051926829054</c:v>
                </c:pt>
                <c:pt idx="406">
                  <c:v>247.37564796608444</c:v>
                </c:pt>
                <c:pt idx="407">
                  <c:v>249.79793093270467</c:v>
                </c:pt>
                <c:pt idx="408">
                  <c:v>255.24806760760001</c:v>
                </c:pt>
                <c:pt idx="409">
                  <c:v>266.45112632821832</c:v>
                </c:pt>
                <c:pt idx="410">
                  <c:v>277.1326147914279</c:v>
                </c:pt>
                <c:pt idx="411">
                  <c:v>273.76415207020608</c:v>
                </c:pt>
                <c:pt idx="412">
                  <c:v>263.28275845767212</c:v>
                </c:pt>
                <c:pt idx="413">
                  <c:v>266.38020267482119</c:v>
                </c:pt>
                <c:pt idx="414">
                  <c:v>274.7433020611237</c:v>
                </c:pt>
                <c:pt idx="415">
                  <c:v>281.7259730476394</c:v>
                </c:pt>
                <c:pt idx="416">
                  <c:v>285.89410124286042</c:v>
                </c:pt>
                <c:pt idx="417">
                  <c:v>289.92077872515421</c:v>
                </c:pt>
                <c:pt idx="418">
                  <c:v>285.09443576886122</c:v>
                </c:pt>
                <c:pt idx="419">
                  <c:v>288.85724376945484</c:v>
                </c:pt>
                <c:pt idx="420">
                  <c:v>298.84916100676298</c:v>
                </c:pt>
                <c:pt idx="421">
                  <c:v>296.72966341097037</c:v>
                </c:pt>
                <c:pt idx="422">
                  <c:v>289.46281451110985</c:v>
                </c:pt>
                <c:pt idx="423">
                  <c:v>285.52660469035209</c:v>
                </c:pt>
                <c:pt idx="424">
                  <c:v>274.86791700562878</c:v>
                </c:pt>
                <c:pt idx="425">
                  <c:v>278.46096167236908</c:v>
                </c:pt>
                <c:pt idx="426">
                  <c:v>280.62844607370698</c:v>
                </c:pt>
                <c:pt idx="427">
                  <c:v>294.61016581517777</c:v>
                </c:pt>
                <c:pt idx="428">
                  <c:v>300.31865006170557</c:v>
                </c:pt>
                <c:pt idx="429">
                  <c:v>285.00135706826541</c:v>
                </c:pt>
                <c:pt idx="430">
                  <c:v>287.73403731817444</c:v>
                </c:pt>
                <c:pt idx="431">
                  <c:v>282.09228699580638</c:v>
                </c:pt>
                <c:pt idx="432">
                  <c:v>277.01282948255266</c:v>
                </c:pt>
                <c:pt idx="433">
                  <c:v>262.66995288596263</c:v>
                </c:pt>
                <c:pt idx="434">
                  <c:v>239.37709313160394</c:v>
                </c:pt>
                <c:pt idx="435">
                  <c:v>240.52380974540804</c:v>
                </c:pt>
                <c:pt idx="436">
                  <c:v>227.37141695480003</c:v>
                </c:pt>
                <c:pt idx="437">
                  <c:v>217.80573404826112</c:v>
                </c:pt>
                <c:pt idx="438">
                  <c:v>226.14013713684255</c:v>
                </c:pt>
                <c:pt idx="439">
                  <c:v>209.19351752339364</c:v>
                </c:pt>
                <c:pt idx="440">
                  <c:v>206.97101003310527</c:v>
                </c:pt>
                <c:pt idx="441">
                  <c:v>182.58540152284095</c:v>
                </c:pt>
                <c:pt idx="442">
                  <c:v>179.17447090688918</c:v>
                </c:pt>
                <c:pt idx="443">
                  <c:v>192.44182075421415</c:v>
                </c:pt>
                <c:pt idx="444">
                  <c:v>202.84862381274266</c:v>
                </c:pt>
                <c:pt idx="445">
                  <c:v>197.61745667071349</c:v>
                </c:pt>
                <c:pt idx="446">
                  <c:v>205.70180717087908</c:v>
                </c:pt>
                <c:pt idx="447">
                  <c:v>214.39766954806672</c:v>
                </c:pt>
                <c:pt idx="448">
                  <c:v>225.94671528339074</c:v>
                </c:pt>
                <c:pt idx="449">
                  <c:v>226.24284466121955</c:v>
                </c:pt>
                <c:pt idx="450">
                  <c:v>231.98466063521704</c:v>
                </c:pt>
                <c:pt idx="451">
                  <c:v>241.94359808672888</c:v>
                </c:pt>
                <c:pt idx="452">
                  <c:v>239.30740876132865</c:v>
                </c:pt>
                <c:pt idx="453">
                  <c:v>239.63348324484417</c:v>
                </c:pt>
                <c:pt idx="454">
                  <c:v>253.13769249725306</c:v>
                </c:pt>
                <c:pt idx="455">
                  <c:v>256.14575319225082</c:v>
                </c:pt>
                <c:pt idx="456">
                  <c:v>259.73131302662659</c:v>
                </c:pt>
                <c:pt idx="457">
                  <c:v>249.62155349853901</c:v>
                </c:pt>
                <c:pt idx="458">
                  <c:v>253.02548377351906</c:v>
                </c:pt>
                <c:pt idx="459">
                  <c:v>258.92212261859612</c:v>
                </c:pt>
                <c:pt idx="460">
                  <c:v>264.80382781098774</c:v>
                </c:pt>
                <c:pt idx="461">
                  <c:v>266.75588773138065</c:v>
                </c:pt>
                <c:pt idx="462">
                  <c:v>270.56668612754322</c:v>
                </c:pt>
                <c:pt idx="463">
                  <c:v>274.32792244573329</c:v>
                </c:pt>
                <c:pt idx="464">
                  <c:v>271.88035514421676</c:v>
                </c:pt>
                <c:pt idx="465">
                  <c:v>267.64655051020407</c:v>
                </c:pt>
                <c:pt idx="466">
                  <c:v>263.77693487359392</c:v>
                </c:pt>
                <c:pt idx="467">
                  <c:v>264.3440003428139</c:v>
                </c:pt>
                <c:pt idx="468">
                  <c:v>261.18580584733076</c:v>
                </c:pt>
                <c:pt idx="469">
                  <c:v>251.85774135278319</c:v>
                </c:pt>
                <c:pt idx="470">
                  <c:v>253.20813971313794</c:v>
                </c:pt>
                <c:pt idx="471">
                  <c:v>244.79685227998158</c:v>
                </c:pt>
                <c:pt idx="472">
                  <c:v>245.35229546381561</c:v>
                </c:pt>
                <c:pt idx="473">
                  <c:v>235.79274138995135</c:v>
                </c:pt>
                <c:pt idx="474">
                  <c:v>223.87354786914062</c:v>
                </c:pt>
                <c:pt idx="475">
                  <c:v>231.54173724489792</c:v>
                </c:pt>
                <c:pt idx="476">
                  <c:v>235.39739552808959</c:v>
                </c:pt>
                <c:pt idx="477">
                  <c:v>253.69029323025183</c:v>
                </c:pt>
                <c:pt idx="478">
                  <c:v>258.64430918231011</c:v>
                </c:pt>
                <c:pt idx="479">
                  <c:v>251.42115983887288</c:v>
                </c:pt>
                <c:pt idx="480">
                  <c:v>257.53305543716584</c:v>
                </c:pt>
                <c:pt idx="481">
                  <c:v>270.33844170431439</c:v>
                </c:pt>
                <c:pt idx="482">
                  <c:v>264.37191802345268</c:v>
                </c:pt>
                <c:pt idx="483">
                  <c:v>271.82041044126441</c:v>
                </c:pt>
                <c:pt idx="484">
                  <c:v>277.67860894215374</c:v>
                </c:pt>
                <c:pt idx="485">
                  <c:v>283.24389751799856</c:v>
                </c:pt>
                <c:pt idx="486">
                  <c:v>279.04116610010271</c:v>
                </c:pt>
                <c:pt idx="487">
                  <c:v>257.40690042907607</c:v>
                </c:pt>
                <c:pt idx="488">
                  <c:v>240.86424926000305</c:v>
                </c:pt>
                <c:pt idx="489">
                  <c:v>242.2533164414333</c:v>
                </c:pt>
                <c:pt idx="490">
                  <c:v>254.59984589876987</c:v>
                </c:pt>
                <c:pt idx="491">
                  <c:v>258.41504004223754</c:v>
                </c:pt>
                <c:pt idx="492">
                  <c:v>256.00337316392296</c:v>
                </c:pt>
                <c:pt idx="493">
                  <c:v>251.14334640258676</c:v>
                </c:pt>
                <c:pt idx="494">
                  <c:v>253.14589345937145</c:v>
                </c:pt>
                <c:pt idx="495">
                  <c:v>253.36262885683269</c:v>
                </c:pt>
                <c:pt idx="496">
                  <c:v>253.09843424905705</c:v>
                </c:pt>
                <c:pt idx="497">
                  <c:v>255.60488736816458</c:v>
                </c:pt>
                <c:pt idx="498">
                  <c:v>255.87169831531295</c:v>
                </c:pt>
                <c:pt idx="499">
                  <c:v>259.17491022789665</c:v>
                </c:pt>
                <c:pt idx="500">
                  <c:v>257.96627448979586</c:v>
                </c:pt>
                <c:pt idx="501">
                  <c:v>257.4430163265306</c:v>
                </c:pt>
                <c:pt idx="502">
                  <c:v>254.56509642857145</c:v>
                </c:pt>
                <c:pt idx="503">
                  <c:v>247.81454209354436</c:v>
                </c:pt>
                <c:pt idx="504">
                  <c:v>243.31504591836733</c:v>
                </c:pt>
                <c:pt idx="505">
                  <c:v>234.68128622448981</c:v>
                </c:pt>
                <c:pt idx="506">
                  <c:v>230.23359183673469</c:v>
                </c:pt>
                <c:pt idx="507">
                  <c:v>229.971962755102</c:v>
                </c:pt>
                <c:pt idx="508">
                  <c:v>225.99897680412377</c:v>
                </c:pt>
                <c:pt idx="509">
                  <c:v>212.44281428571423</c:v>
                </c:pt>
                <c:pt idx="510">
                  <c:v>213.14577727272729</c:v>
                </c:pt>
                <c:pt idx="511">
                  <c:v>218.84347727272726</c:v>
                </c:pt>
                <c:pt idx="512">
                  <c:v>218.70621449999999</c:v>
                </c:pt>
                <c:pt idx="513">
                  <c:v>211.78350900000001</c:v>
                </c:pt>
                <c:pt idx="514">
                  <c:v>204.35562623762377</c:v>
                </c:pt>
                <c:pt idx="515">
                  <c:v>206.14278599999997</c:v>
                </c:pt>
                <c:pt idx="516">
                  <c:v>214.6038705</c:v>
                </c:pt>
                <c:pt idx="517">
                  <c:v>219.62043636363637</c:v>
                </c:pt>
                <c:pt idx="518">
                  <c:v>215.47665454545452</c:v>
                </c:pt>
                <c:pt idx="519">
                  <c:v>212.44281428571423</c:v>
                </c:pt>
                <c:pt idx="520">
                  <c:v>211.59185909090905</c:v>
                </c:pt>
                <c:pt idx="521">
                  <c:v>210.55591363636364</c:v>
                </c:pt>
                <c:pt idx="522">
                  <c:v>196.91251199999999</c:v>
                </c:pt>
                <c:pt idx="523">
                  <c:v>193.05148235294118</c:v>
                </c:pt>
                <c:pt idx="524">
                  <c:v>193.05148235294118</c:v>
                </c:pt>
                <c:pt idx="525">
                  <c:v>194.96288316831684</c:v>
                </c:pt>
                <c:pt idx="526">
                  <c:v>193.05148235294118</c:v>
                </c:pt>
                <c:pt idx="527">
                  <c:v>186.58557178217822</c:v>
                </c:pt>
                <c:pt idx="528">
                  <c:v>189.88572475247528</c:v>
                </c:pt>
                <c:pt idx="529">
                  <c:v>189.220617</c:v>
                </c:pt>
                <c:pt idx="530">
                  <c:v>196.05267727272727</c:v>
                </c:pt>
                <c:pt idx="531">
                  <c:v>208.70675100000003</c:v>
                </c:pt>
                <c:pt idx="532">
                  <c:v>201.81704702970296</c:v>
                </c:pt>
                <c:pt idx="533">
                  <c:v>204.10176831683168</c:v>
                </c:pt>
                <c:pt idx="534">
                  <c:v>203.34019455445545</c:v>
                </c:pt>
                <c:pt idx="535">
                  <c:v>211.97136386138612</c:v>
                </c:pt>
                <c:pt idx="536">
                  <c:v>219.84095940594059</c:v>
                </c:pt>
                <c:pt idx="537">
                  <c:v>229.75137352941181</c:v>
                </c:pt>
                <c:pt idx="538">
                  <c:v>235.4864941747573</c:v>
                </c:pt>
                <c:pt idx="539">
                  <c:v>235.98435145631066</c:v>
                </c:pt>
                <c:pt idx="540">
                  <c:v>230.01724471153847</c:v>
                </c:pt>
                <c:pt idx="541">
                  <c:v>226.81228846153846</c:v>
                </c:pt>
                <c:pt idx="542">
                  <c:v>223.91961000000001</c:v>
                </c:pt>
                <c:pt idx="543">
                  <c:v>219.38832594339624</c:v>
                </c:pt>
                <c:pt idx="544">
                  <c:v>222.13042570093455</c:v>
                </c:pt>
                <c:pt idx="545">
                  <c:v>222.21029999999999</c:v>
                </c:pt>
                <c:pt idx="546">
                  <c:v>219.12404583333333</c:v>
                </c:pt>
                <c:pt idx="547">
                  <c:v>218.76031651376147</c:v>
                </c:pt>
                <c:pt idx="548">
                  <c:v>223.59622702702703</c:v>
                </c:pt>
                <c:pt idx="549">
                  <c:v>226.44575840707964</c:v>
                </c:pt>
                <c:pt idx="550">
                  <c:v>227.63550130434783</c:v>
                </c:pt>
                <c:pt idx="551">
                  <c:v>216.61083620689655</c:v>
                </c:pt>
                <c:pt idx="552">
                  <c:v>209.71918846153847</c:v>
                </c:pt>
                <c:pt idx="553">
                  <c:v>192.93836624999997</c:v>
                </c:pt>
                <c:pt idx="554">
                  <c:v>198.92095125000003</c:v>
                </c:pt>
                <c:pt idx="555">
                  <c:v>186.59967500000002</c:v>
                </c:pt>
                <c:pt idx="556">
                  <c:v>177.47445234374999</c:v>
                </c:pt>
                <c:pt idx="557">
                  <c:v>178.29418153846152</c:v>
                </c:pt>
                <c:pt idx="558">
                  <c:v>176.07228398437499</c:v>
                </c:pt>
                <c:pt idx="559">
                  <c:v>168.2355496153846</c:v>
                </c:pt>
                <c:pt idx="560">
                  <c:v>156.53681052631578</c:v>
                </c:pt>
                <c:pt idx="561">
                  <c:v>145.86112</c:v>
                </c:pt>
                <c:pt idx="562">
                  <c:v>133.70602666666667</c:v>
                </c:pt>
                <c:pt idx="563">
                  <c:v>127.26249635036497</c:v>
                </c:pt>
                <c:pt idx="564">
                  <c:v>132.0441975</c:v>
                </c:pt>
                <c:pt idx="565">
                  <c:v>135.10822659574467</c:v>
                </c:pt>
                <c:pt idx="566">
                  <c:v>133.32617999999999</c:v>
                </c:pt>
                <c:pt idx="567">
                  <c:v>130.18442007042253</c:v>
                </c:pt>
                <c:pt idx="568">
                  <c:v>131.55792827586208</c:v>
                </c:pt>
                <c:pt idx="569">
                  <c:v>129.94244387755103</c:v>
                </c:pt>
                <c:pt idx="570">
                  <c:v>127.51905397350993</c:v>
                </c:pt>
                <c:pt idx="571">
                  <c:v>126.2003551948052</c:v>
                </c:pt>
                <c:pt idx="572">
                  <c:v>123.13564394904459</c:v>
                </c:pt>
                <c:pt idx="573">
                  <c:v>125.95478062500001</c:v>
                </c:pt>
                <c:pt idx="574">
                  <c:v>126.782563803681</c:v>
                </c:pt>
                <c:pt idx="575">
                  <c:v>122.75953636363637</c:v>
                </c:pt>
                <c:pt idx="576">
                  <c:v>121.98257727272727</c:v>
                </c:pt>
                <c:pt idx="577">
                  <c:v>124.71632222222223</c:v>
                </c:pt>
                <c:pt idx="578">
                  <c:v>126.94753536585365</c:v>
                </c:pt>
                <c:pt idx="579">
                  <c:v>128.81237335329342</c:v>
                </c:pt>
                <c:pt idx="580">
                  <c:v>136.08737307692311</c:v>
                </c:pt>
                <c:pt idx="581">
                  <c:v>139.72850680473377</c:v>
                </c:pt>
                <c:pt idx="582">
                  <c:v>140.13394913793104</c:v>
                </c:pt>
                <c:pt idx="583">
                  <c:v>128.48796355932203</c:v>
                </c:pt>
                <c:pt idx="584">
                  <c:v>129.78272275280898</c:v>
                </c:pt>
                <c:pt idx="585">
                  <c:v>134.14778204419889</c:v>
                </c:pt>
                <c:pt idx="586">
                  <c:v>127.36669378378377</c:v>
                </c:pt>
                <c:pt idx="587">
                  <c:v>121.00829523809524</c:v>
                </c:pt>
                <c:pt idx="588">
                  <c:v>117.30471994818653</c:v>
                </c:pt>
                <c:pt idx="589">
                  <c:v>106.50316153846154</c:v>
                </c:pt>
                <c:pt idx="590">
                  <c:v>112.84049010152286</c:v>
                </c:pt>
                <c:pt idx="591">
                  <c:v>108.62117733990148</c:v>
                </c:pt>
                <c:pt idx="592">
                  <c:v>100.31824223300971</c:v>
                </c:pt>
                <c:pt idx="593">
                  <c:v>97.160778947368428</c:v>
                </c:pt>
                <c:pt idx="594">
                  <c:v>97.50463052884615</c:v>
                </c:pt>
                <c:pt idx="595">
                  <c:v>95.990807881773392</c:v>
                </c:pt>
                <c:pt idx="596">
                  <c:v>100.89202275</c:v>
                </c:pt>
                <c:pt idx="597">
                  <c:v>101.52786030150754</c:v>
                </c:pt>
                <c:pt idx="598">
                  <c:v>96.860900000000015</c:v>
                </c:pt>
                <c:pt idx="599">
                  <c:v>90.003101288659792</c:v>
                </c:pt>
                <c:pt idx="600">
                  <c:v>95.946269210526324</c:v>
                </c:pt>
                <c:pt idx="601">
                  <c:v>98.378222282608689</c:v>
                </c:pt>
                <c:pt idx="602">
                  <c:v>96.393875409836056</c:v>
                </c:pt>
                <c:pt idx="603">
                  <c:v>97.883967679558012</c:v>
                </c:pt>
                <c:pt idx="604">
                  <c:v>103.13802711864408</c:v>
                </c:pt>
                <c:pt idx="605">
                  <c:v>95.420288352272721</c:v>
                </c:pt>
                <c:pt idx="606">
                  <c:v>94.591477118644065</c:v>
                </c:pt>
                <c:pt idx="607">
                  <c:v>93.43262288135594</c:v>
                </c:pt>
                <c:pt idx="608">
                  <c:v>96.844620857142871</c:v>
                </c:pt>
                <c:pt idx="609">
                  <c:v>98.163231428571422</c:v>
                </c:pt>
                <c:pt idx="610">
                  <c:v>104.03214310344828</c:v>
                </c:pt>
                <c:pt idx="611">
                  <c:v>108.3386367052023</c:v>
                </c:pt>
                <c:pt idx="612">
                  <c:v>110.75115088757397</c:v>
                </c:pt>
                <c:pt idx="613">
                  <c:v>113.17857337278109</c:v>
                </c:pt>
                <c:pt idx="614">
                  <c:v>118.83286886227546</c:v>
                </c:pt>
                <c:pt idx="615">
                  <c:v>126.04881826347308</c:v>
                </c:pt>
                <c:pt idx="616">
                  <c:v>130.96180508982036</c:v>
                </c:pt>
                <c:pt idx="617">
                  <c:v>129.73355838323354</c:v>
                </c:pt>
                <c:pt idx="618">
                  <c:v>129.87703660714283</c:v>
                </c:pt>
                <c:pt idx="619">
                  <c:v>136.38440331325302</c:v>
                </c:pt>
                <c:pt idx="620">
                  <c:v>139.93688493975904</c:v>
                </c:pt>
                <c:pt idx="621">
                  <c:v>142.16955628742514</c:v>
                </c:pt>
                <c:pt idx="622">
                  <c:v>134.30292857142857</c:v>
                </c:pt>
                <c:pt idx="623">
                  <c:v>133.20480887573967</c:v>
                </c:pt>
                <c:pt idx="624">
                  <c:v>135.82909821428572</c:v>
                </c:pt>
                <c:pt idx="625">
                  <c:v>141.62854285714286</c:v>
                </c:pt>
                <c:pt idx="626">
                  <c:v>143.91779732142857</c:v>
                </c:pt>
                <c:pt idx="627">
                  <c:v>138.05965384615385</c:v>
                </c:pt>
                <c:pt idx="628">
                  <c:v>131.53595591715978</c:v>
                </c:pt>
                <c:pt idx="629">
                  <c:v>125.78510647058823</c:v>
                </c:pt>
                <c:pt idx="630">
                  <c:v>120.14859244186049</c:v>
                </c:pt>
                <c:pt idx="631">
                  <c:v>121.45097368421052</c:v>
                </c:pt>
                <c:pt idx="632">
                  <c:v>121.49020203488374</c:v>
                </c:pt>
                <c:pt idx="633">
                  <c:v>119.00947369942196</c:v>
                </c:pt>
                <c:pt idx="634">
                  <c:v>122.56641936416183</c:v>
                </c:pt>
                <c:pt idx="635">
                  <c:v>126.7161893063584</c:v>
                </c:pt>
                <c:pt idx="636">
                  <c:v>130.8659592485549</c:v>
                </c:pt>
                <c:pt idx="637">
                  <c:v>132.22307877906977</c:v>
                </c:pt>
                <c:pt idx="638">
                  <c:v>130.44734210526312</c:v>
                </c:pt>
                <c:pt idx="639">
                  <c:v>128.19825</c:v>
                </c:pt>
                <c:pt idx="640">
                  <c:v>127.74578558823529</c:v>
                </c:pt>
                <c:pt idx="641">
                  <c:v>130.15892911764709</c:v>
                </c:pt>
                <c:pt idx="642">
                  <c:v>135.39534473684208</c:v>
                </c:pt>
                <c:pt idx="643">
                  <c:v>140.86725352941176</c:v>
                </c:pt>
                <c:pt idx="644">
                  <c:v>138.69401315789472</c:v>
                </c:pt>
                <c:pt idx="645">
                  <c:v>136.09883982558142</c:v>
                </c:pt>
                <c:pt idx="646">
                  <c:v>143.70129418604651</c:v>
                </c:pt>
                <c:pt idx="647">
                  <c:v>150.57736647398843</c:v>
                </c:pt>
                <c:pt idx="648">
                  <c:v>156.80202138728322</c:v>
                </c:pt>
                <c:pt idx="649">
                  <c:v>159.05527063953488</c:v>
                </c:pt>
                <c:pt idx="650">
                  <c:v>153.98610606936415</c:v>
                </c:pt>
                <c:pt idx="651">
                  <c:v>153.24162906976744</c:v>
                </c:pt>
                <c:pt idx="652">
                  <c:v>157.24663959537571</c:v>
                </c:pt>
                <c:pt idx="653">
                  <c:v>158.2332685714286</c:v>
                </c:pt>
                <c:pt idx="654">
                  <c:v>160.79102542372883</c:v>
                </c:pt>
                <c:pt idx="655">
                  <c:v>162.96387711864409</c:v>
                </c:pt>
                <c:pt idx="656">
                  <c:v>166.73015338983052</c:v>
                </c:pt>
                <c:pt idx="657">
                  <c:v>172.23471101694918</c:v>
                </c:pt>
                <c:pt idx="658">
                  <c:v>174.63450499999999</c:v>
                </c:pt>
                <c:pt idx="659">
                  <c:v>178.47488212290506</c:v>
                </c:pt>
                <c:pt idx="660">
                  <c:v>181.19640921787712</c:v>
                </c:pt>
                <c:pt idx="661">
                  <c:v>181.48288575418997</c:v>
                </c:pt>
                <c:pt idx="662">
                  <c:v>170.11475646067416</c:v>
                </c:pt>
                <c:pt idx="663">
                  <c:v>164.43753184357544</c:v>
                </c:pt>
                <c:pt idx="664">
                  <c:v>166.51368202247193</c:v>
                </c:pt>
                <c:pt idx="665">
                  <c:v>175.42156016949153</c:v>
                </c:pt>
                <c:pt idx="666">
                  <c:v>184.89850457142856</c:v>
                </c:pt>
                <c:pt idx="667">
                  <c:v>193.3288551724138</c:v>
                </c:pt>
                <c:pt idx="668">
                  <c:v>195.15436457142857</c:v>
                </c:pt>
                <c:pt idx="669">
                  <c:v>189.67513806818178</c:v>
                </c:pt>
                <c:pt idx="670">
                  <c:v>191.06609237288137</c:v>
                </c:pt>
                <c:pt idx="671">
                  <c:v>195.41179576271188</c:v>
                </c:pt>
                <c:pt idx="672">
                  <c:v>196.32646285714284</c:v>
                </c:pt>
                <c:pt idx="673">
                  <c:v>201.2859879310345</c:v>
                </c:pt>
                <c:pt idx="674">
                  <c:v>205.56181820809246</c:v>
                </c:pt>
                <c:pt idx="675">
                  <c:v>210.60082456647399</c:v>
                </c:pt>
                <c:pt idx="676">
                  <c:v>216.61083620689658</c:v>
                </c:pt>
                <c:pt idx="677">
                  <c:v>216.91726619318183</c:v>
                </c:pt>
                <c:pt idx="678">
                  <c:v>225.56963757225432</c:v>
                </c:pt>
                <c:pt idx="679">
                  <c:v>238.95557529069768</c:v>
                </c:pt>
                <c:pt idx="680">
                  <c:v>251.06108150289018</c:v>
                </c:pt>
                <c:pt idx="681">
                  <c:v>245.78698965517245</c:v>
                </c:pt>
                <c:pt idx="682">
                  <c:v>252.83955433526009</c:v>
                </c:pt>
                <c:pt idx="683">
                  <c:v>258.76779710982657</c:v>
                </c:pt>
                <c:pt idx="684">
                  <c:v>259.80523959537572</c:v>
                </c:pt>
                <c:pt idx="685">
                  <c:v>259.69516842105259</c:v>
                </c:pt>
                <c:pt idx="686">
                  <c:v>273.63953947368418</c:v>
                </c:pt>
                <c:pt idx="687">
                  <c:v>290.88257894736842</c:v>
                </c:pt>
                <c:pt idx="688">
                  <c:v>298.13546511627908</c:v>
                </c:pt>
                <c:pt idx="689">
                  <c:v>285.18487894736842</c:v>
                </c:pt>
                <c:pt idx="690">
                  <c:v>287.28403157894735</c:v>
                </c:pt>
                <c:pt idx="691">
                  <c:v>296.58027894736841</c:v>
                </c:pt>
                <c:pt idx="692">
                  <c:v>313.75224884393066</c:v>
                </c:pt>
                <c:pt idx="693">
                  <c:v>321.98630232558145</c:v>
                </c:pt>
                <c:pt idx="694">
                  <c:v>343.75019127906978</c:v>
                </c:pt>
                <c:pt idx="695">
                  <c:v>347.1098815789473</c:v>
                </c:pt>
                <c:pt idx="696">
                  <c:v>372.74953157894737</c:v>
                </c:pt>
                <c:pt idx="697">
                  <c:v>374.69874473684206</c:v>
                </c:pt>
                <c:pt idx="698">
                  <c:v>383.53899970588236</c:v>
                </c:pt>
                <c:pt idx="699">
                  <c:v>383.53275266272192</c:v>
                </c:pt>
                <c:pt idx="700">
                  <c:v>387.00789352941177</c:v>
                </c:pt>
                <c:pt idx="701">
                  <c:v>392.09172368421048</c:v>
                </c:pt>
                <c:pt idx="702">
                  <c:v>422.09088554913296</c:v>
                </c:pt>
                <c:pt idx="703">
                  <c:v>446.10026878612717</c:v>
                </c:pt>
                <c:pt idx="704">
                  <c:v>463.8849971098266</c:v>
                </c:pt>
                <c:pt idx="705">
                  <c:v>414.82878815028897</c:v>
                </c:pt>
                <c:pt idx="706">
                  <c:v>305.00809075144502</c:v>
                </c:pt>
                <c:pt idx="707">
                  <c:v>319.00494767441859</c:v>
                </c:pt>
                <c:pt idx="708">
                  <c:v>325.51859736842101</c:v>
                </c:pt>
                <c:pt idx="709">
                  <c:v>347.94513264705881</c:v>
                </c:pt>
                <c:pt idx="710">
                  <c:v>363.20308934911247</c:v>
                </c:pt>
                <c:pt idx="711">
                  <c:v>383.99146411764707</c:v>
                </c:pt>
                <c:pt idx="712">
                  <c:v>363.20308934911247</c:v>
                </c:pt>
                <c:pt idx="713">
                  <c:v>328.43170714285714</c:v>
                </c:pt>
                <c:pt idx="714">
                  <c:v>325.28375240963851</c:v>
                </c:pt>
                <c:pt idx="715">
                  <c:v>323.05958999999996</c:v>
                </c:pt>
                <c:pt idx="716">
                  <c:v>320.95899216867468</c:v>
                </c:pt>
                <c:pt idx="717">
                  <c:v>278.4621381818182</c:v>
                </c:pt>
                <c:pt idx="718">
                  <c:v>259.83596524390248</c:v>
                </c:pt>
                <c:pt idx="719">
                  <c:v>247.00060341614903</c:v>
                </c:pt>
                <c:pt idx="720">
                  <c:v>257.68654528301892</c:v>
                </c:pt>
                <c:pt idx="721">
                  <c:v>280.89298089171979</c:v>
                </c:pt>
                <c:pt idx="722">
                  <c:v>288.11734903846155</c:v>
                </c:pt>
                <c:pt idx="723">
                  <c:v>262.35151548387097</c:v>
                </c:pt>
                <c:pt idx="724">
                  <c:v>240.14129705882351</c:v>
                </c:pt>
                <c:pt idx="725">
                  <c:v>235.51122218543046</c:v>
                </c:pt>
                <c:pt idx="726">
                  <c:v>243.32197649006625</c:v>
                </c:pt>
                <c:pt idx="727">
                  <c:v>236.02061920529803</c:v>
                </c:pt>
                <c:pt idx="728">
                  <c:v>202.21137300000001</c:v>
                </c:pt>
                <c:pt idx="729">
                  <c:v>176.38014261744965</c:v>
                </c:pt>
                <c:pt idx="730">
                  <c:v>181.22174387755103</c:v>
                </c:pt>
                <c:pt idx="731">
                  <c:v>148.21825068493152</c:v>
                </c:pt>
                <c:pt idx="732">
                  <c:v>148.81754895104896</c:v>
                </c:pt>
                <c:pt idx="733">
                  <c:v>149.65554574468086</c:v>
                </c:pt>
                <c:pt idx="734">
                  <c:v>151.27393499999999</c:v>
                </c:pt>
                <c:pt idx="735">
                  <c:v>115.83956978417267</c:v>
                </c:pt>
                <c:pt idx="736">
                  <c:v>103.12005218978103</c:v>
                </c:pt>
                <c:pt idx="737">
                  <c:v>89.927301838235294</c:v>
                </c:pt>
                <c:pt idx="738">
                  <c:v>94.451945955882351</c:v>
                </c:pt>
                <c:pt idx="739">
                  <c:v>143.01227</c:v>
                </c:pt>
                <c:pt idx="740">
                  <c:v>158.0473947761194</c:v>
                </c:pt>
                <c:pt idx="741">
                  <c:v>137.25887819548873</c:v>
                </c:pt>
                <c:pt idx="742">
                  <c:v>136.93903977272728</c:v>
                </c:pt>
                <c:pt idx="743">
                  <c:v>133.48275801526719</c:v>
                </c:pt>
                <c:pt idx="744">
                  <c:v>140.9186965116279</c:v>
                </c:pt>
                <c:pt idx="745">
                  <c:v>126.17937992125985</c:v>
                </c:pt>
                <c:pt idx="746">
                  <c:v>126.77382500000002</c:v>
                </c:pt>
                <c:pt idx="747">
                  <c:v>140.20411785714285</c:v>
                </c:pt>
                <c:pt idx="748">
                  <c:v>180.49499642857143</c:v>
                </c:pt>
                <c:pt idx="749">
                  <c:v>209.76060118110237</c:v>
                </c:pt>
                <c:pt idx="750">
                  <c:v>219.79638893129771</c:v>
                </c:pt>
                <c:pt idx="751">
                  <c:v>207.2538375</c:v>
                </c:pt>
                <c:pt idx="752">
                  <c:v>205.50567954545457</c:v>
                </c:pt>
                <c:pt idx="753">
                  <c:v>185.49898295454548</c:v>
                </c:pt>
                <c:pt idx="754">
                  <c:v>189.96649772727272</c:v>
                </c:pt>
                <c:pt idx="755">
                  <c:v>193.65705340909093</c:v>
                </c:pt>
                <c:pt idx="756">
                  <c:v>204.72872045454545</c:v>
                </c:pt>
                <c:pt idx="757">
                  <c:v>218.22619398496241</c:v>
                </c:pt>
                <c:pt idx="758">
                  <c:v>207.04499323308269</c:v>
                </c:pt>
                <c:pt idx="759">
                  <c:v>210.51502105263157</c:v>
                </c:pt>
                <c:pt idx="760">
                  <c:v>189.11651616541354</c:v>
                </c:pt>
                <c:pt idx="761">
                  <c:v>190.19262761194028</c:v>
                </c:pt>
                <c:pt idx="762">
                  <c:v>181.19961604477615</c:v>
                </c:pt>
                <c:pt idx="763">
                  <c:v>174.12001119402984</c:v>
                </c:pt>
                <c:pt idx="764">
                  <c:v>167.41183235294119</c:v>
                </c:pt>
                <c:pt idx="765">
                  <c:v>169.98138333333333</c:v>
                </c:pt>
                <c:pt idx="766">
                  <c:v>174.72946666666667</c:v>
                </c:pt>
                <c:pt idx="767">
                  <c:v>177.1814619402985</c:v>
                </c:pt>
                <c:pt idx="768">
                  <c:v>174.57585220588234</c:v>
                </c:pt>
                <c:pt idx="769">
                  <c:v>168.06135547445257</c:v>
                </c:pt>
                <c:pt idx="770">
                  <c:v>157.39376386861315</c:v>
                </c:pt>
                <c:pt idx="771">
                  <c:v>167.9582869565217</c:v>
                </c:pt>
                <c:pt idx="772">
                  <c:v>181.1497010869565</c:v>
                </c:pt>
                <c:pt idx="773">
                  <c:v>189.39653868613138</c:v>
                </c:pt>
                <c:pt idx="774">
                  <c:v>199.31552737226281</c:v>
                </c:pt>
                <c:pt idx="775">
                  <c:v>212.79037992700731</c:v>
                </c:pt>
                <c:pt idx="776">
                  <c:v>217.28199744525548</c:v>
                </c:pt>
                <c:pt idx="777">
                  <c:v>223.0836700729927</c:v>
                </c:pt>
                <c:pt idx="778">
                  <c:v>242.27611304347823</c:v>
                </c:pt>
                <c:pt idx="779">
                  <c:v>242.27611304347823</c:v>
                </c:pt>
                <c:pt idx="780">
                  <c:v>255.65332173913043</c:v>
                </c:pt>
                <c:pt idx="781">
                  <c:v>270.33109239130437</c:v>
                </c:pt>
                <c:pt idx="782">
                  <c:v>278.10598467153284</c:v>
                </c:pt>
                <c:pt idx="783">
                  <c:v>278.48028613138689</c:v>
                </c:pt>
                <c:pt idx="784">
                  <c:v>263.69537846715332</c:v>
                </c:pt>
                <c:pt idx="785">
                  <c:v>272.93221630434778</c:v>
                </c:pt>
                <c:pt idx="786">
                  <c:v>287.01651366906475</c:v>
                </c:pt>
                <c:pt idx="787">
                  <c:v>290.64374678571431</c:v>
                </c:pt>
                <c:pt idx="788">
                  <c:v>293.94027321428575</c:v>
                </c:pt>
                <c:pt idx="789">
                  <c:v>309.32406321428573</c:v>
                </c:pt>
                <c:pt idx="790">
                  <c:v>317.93166000000002</c:v>
                </c:pt>
                <c:pt idx="791">
                  <c:v>312.43744928571425</c:v>
                </c:pt>
                <c:pt idx="792">
                  <c:v>319.85917978723404</c:v>
                </c:pt>
                <c:pt idx="793">
                  <c:v>329.31493723404259</c:v>
                </c:pt>
                <c:pt idx="794">
                  <c:v>326.63469612676062</c:v>
                </c:pt>
                <c:pt idx="795">
                  <c:v>304.98632622377625</c:v>
                </c:pt>
                <c:pt idx="796">
                  <c:v>289.33632812499997</c:v>
                </c:pt>
                <c:pt idx="797">
                  <c:v>278.47508750000003</c:v>
                </c:pt>
                <c:pt idx="798">
                  <c:v>292.9993106896552</c:v>
                </c:pt>
                <c:pt idx="799">
                  <c:v>296.00533862068966</c:v>
                </c:pt>
                <c:pt idx="800">
                  <c:v>252.35737705479451</c:v>
                </c:pt>
                <c:pt idx="801">
                  <c:v>215.65404246575343</c:v>
                </c:pt>
                <c:pt idx="802">
                  <c:v>198.04419310344826</c:v>
                </c:pt>
                <c:pt idx="803">
                  <c:v>196.21454374999999</c:v>
                </c:pt>
                <c:pt idx="804">
                  <c:v>204.21439542253523</c:v>
                </c:pt>
                <c:pt idx="805">
                  <c:v>200.75300425531913</c:v>
                </c:pt>
                <c:pt idx="806">
                  <c:v>187.47857553191491</c:v>
                </c:pt>
                <c:pt idx="807">
                  <c:v>178.57474542253524</c:v>
                </c:pt>
                <c:pt idx="808">
                  <c:v>181.47780638297874</c:v>
                </c:pt>
                <c:pt idx="809">
                  <c:v>185.6601606382979</c:v>
                </c:pt>
                <c:pt idx="810">
                  <c:v>222.57398297872342</c:v>
                </c:pt>
                <c:pt idx="811">
                  <c:v>223.84687340425535</c:v>
                </c:pt>
                <c:pt idx="812">
                  <c:v>213.66375000000002</c:v>
                </c:pt>
                <c:pt idx="813">
                  <c:v>239.18130642857142</c:v>
                </c:pt>
                <c:pt idx="814">
                  <c:v>239.36444678571431</c:v>
                </c:pt>
                <c:pt idx="815">
                  <c:v>232.40511321428571</c:v>
                </c:pt>
                <c:pt idx="816">
                  <c:v>228.92544642857143</c:v>
                </c:pt>
                <c:pt idx="817">
                  <c:v>228.72781294964028</c:v>
                </c:pt>
                <c:pt idx="818">
                  <c:v>228.54335503597125</c:v>
                </c:pt>
                <c:pt idx="819">
                  <c:v>201.2155141304348</c:v>
                </c:pt>
                <c:pt idx="820">
                  <c:v>208.64729673913044</c:v>
                </c:pt>
                <c:pt idx="821">
                  <c:v>212.36318804347823</c:v>
                </c:pt>
                <c:pt idx="822">
                  <c:v>217.56543586956522</c:v>
                </c:pt>
                <c:pt idx="823">
                  <c:v>214.40692826086953</c:v>
                </c:pt>
                <c:pt idx="824">
                  <c:v>232.21158191489363</c:v>
                </c:pt>
                <c:pt idx="825">
                  <c:v>236.25106071428573</c:v>
                </c:pt>
                <c:pt idx="826">
                  <c:v>232.03883249999998</c:v>
                </c:pt>
                <c:pt idx="827">
                  <c:v>226.54462178571427</c:v>
                </c:pt>
                <c:pt idx="828">
                  <c:v>226.88323381294964</c:v>
                </c:pt>
                <c:pt idx="829">
                  <c:v>223.79751642857144</c:v>
                </c:pt>
                <c:pt idx="830">
                  <c:v>222.51553392857141</c:v>
                </c:pt>
                <c:pt idx="831">
                  <c:v>224.71321821428572</c:v>
                </c:pt>
                <c:pt idx="832">
                  <c:v>193.76249785714285</c:v>
                </c:pt>
                <c:pt idx="833">
                  <c:v>175.84072021276597</c:v>
                </c:pt>
                <c:pt idx="834">
                  <c:v>182.95721678571428</c:v>
                </c:pt>
                <c:pt idx="835">
                  <c:v>186.80316428571427</c:v>
                </c:pt>
                <c:pt idx="836">
                  <c:v>194.67819964285715</c:v>
                </c:pt>
                <c:pt idx="837">
                  <c:v>196.50960321428573</c:v>
                </c:pt>
                <c:pt idx="838">
                  <c:v>201.08811214285717</c:v>
                </c:pt>
                <c:pt idx="839">
                  <c:v>191.47908829787235</c:v>
                </c:pt>
                <c:pt idx="840">
                  <c:v>191.84277127659576</c:v>
                </c:pt>
                <c:pt idx="841">
                  <c:v>179.84123297872344</c:v>
                </c:pt>
                <c:pt idx="842">
                  <c:v>179.65811091549295</c:v>
                </c:pt>
                <c:pt idx="843">
                  <c:v>172.84351468531469</c:v>
                </c:pt>
                <c:pt idx="844">
                  <c:v>167.90409687499999</c:v>
                </c:pt>
                <c:pt idx="845">
                  <c:v>170.23332244897958</c:v>
                </c:pt>
                <c:pt idx="846">
                  <c:v>178.95429183673471</c:v>
                </c:pt>
                <c:pt idx="847">
                  <c:v>175.69182986577181</c:v>
                </c:pt>
                <c:pt idx="848">
                  <c:v>173.87418278145697</c:v>
                </c:pt>
                <c:pt idx="849">
                  <c:v>164.73056176470587</c:v>
                </c:pt>
                <c:pt idx="850">
                  <c:v>156.00228603896102</c:v>
                </c:pt>
                <c:pt idx="851">
                  <c:v>144.90537677419354</c:v>
                </c:pt>
                <c:pt idx="852">
                  <c:v>145.83571624203825</c:v>
                </c:pt>
                <c:pt idx="853">
                  <c:v>140.36896993670885</c:v>
                </c:pt>
                <c:pt idx="854">
                  <c:v>131.082710625</c:v>
                </c:pt>
                <c:pt idx="855">
                  <c:v>124.85394782608695</c:v>
                </c:pt>
                <c:pt idx="856">
                  <c:v>124.73768374233127</c:v>
                </c:pt>
                <c:pt idx="857">
                  <c:v>131.02962239263803</c:v>
                </c:pt>
                <c:pt idx="858">
                  <c:v>135.0771804878049</c:v>
                </c:pt>
                <c:pt idx="859">
                  <c:v>133.48157181818183</c:v>
                </c:pt>
                <c:pt idx="860">
                  <c:v>134.88009818181817</c:v>
                </c:pt>
                <c:pt idx="861">
                  <c:v>143.09074131736529</c:v>
                </c:pt>
                <c:pt idx="862">
                  <c:v>144.52826517857144</c:v>
                </c:pt>
                <c:pt idx="863">
                  <c:v>144.43163786982248</c:v>
                </c:pt>
                <c:pt idx="864">
                  <c:v>153.07933047337278</c:v>
                </c:pt>
                <c:pt idx="865">
                  <c:v>162.18216479289941</c:v>
                </c:pt>
                <c:pt idx="866">
                  <c:v>165.01797994186049</c:v>
                </c:pt>
                <c:pt idx="867">
                  <c:v>168.57333103448278</c:v>
                </c:pt>
                <c:pt idx="868">
                  <c:v>174.20310771428572</c:v>
                </c:pt>
                <c:pt idx="869">
                  <c:v>177.27986571428571</c:v>
                </c:pt>
                <c:pt idx="870">
                  <c:v>181.98257327586208</c:v>
                </c:pt>
                <c:pt idx="871">
                  <c:v>173.99392543352602</c:v>
                </c:pt>
                <c:pt idx="872">
                  <c:v>176.67781810344829</c:v>
                </c:pt>
                <c:pt idx="873">
                  <c:v>175.05692068965519</c:v>
                </c:pt>
                <c:pt idx="874">
                  <c:v>166.95243362068967</c:v>
                </c:pt>
                <c:pt idx="875">
                  <c:v>169.1627482758621</c:v>
                </c:pt>
                <c:pt idx="876">
                  <c:v>174.6148577586207</c:v>
                </c:pt>
                <c:pt idx="877">
                  <c:v>173.43602327586206</c:v>
                </c:pt>
                <c:pt idx="878">
                  <c:v>178.29871551724139</c:v>
                </c:pt>
                <c:pt idx="879">
                  <c:v>174.20310771428572</c:v>
                </c:pt>
                <c:pt idx="880">
                  <c:v>177.27986571428571</c:v>
                </c:pt>
                <c:pt idx="881">
                  <c:v>184.57634403409088</c:v>
                </c:pt>
                <c:pt idx="882">
                  <c:v>188.31381355932206</c:v>
                </c:pt>
                <c:pt idx="883">
                  <c:v>185.56153474576274</c:v>
                </c:pt>
                <c:pt idx="884">
                  <c:v>182.51954237288135</c:v>
                </c:pt>
                <c:pt idx="885">
                  <c:v>187.01010254237292</c:v>
                </c:pt>
                <c:pt idx="886">
                  <c:v>185.70639152542373</c:v>
                </c:pt>
                <c:pt idx="887">
                  <c:v>188.69630056179776</c:v>
                </c:pt>
                <c:pt idx="888">
                  <c:v>194.31397668539327</c:v>
                </c:pt>
                <c:pt idx="889">
                  <c:v>200.79591067415731</c:v>
                </c:pt>
                <c:pt idx="890">
                  <c:v>200.65186769662918</c:v>
                </c:pt>
                <c:pt idx="891">
                  <c:v>205.69337191011235</c:v>
                </c:pt>
                <c:pt idx="892">
                  <c:v>212.27911340782126</c:v>
                </c:pt>
                <c:pt idx="893">
                  <c:v>213.75818701657457</c:v>
                </c:pt>
                <c:pt idx="894">
                  <c:v>209.36686574585633</c:v>
                </c:pt>
                <c:pt idx="895">
                  <c:v>210.07514337016573</c:v>
                </c:pt>
                <c:pt idx="896">
                  <c:v>224.38235138121547</c:v>
                </c:pt>
                <c:pt idx="897">
                  <c:v>233.73161602209944</c:v>
                </c:pt>
                <c:pt idx="898">
                  <c:v>241.38101436464086</c:v>
                </c:pt>
                <c:pt idx="899">
                  <c:v>244.14018379120881</c:v>
                </c:pt>
                <c:pt idx="900">
                  <c:v>253.86071043956048</c:v>
                </c:pt>
                <c:pt idx="901">
                  <c:v>255.97153342541435</c:v>
                </c:pt>
                <c:pt idx="902">
                  <c:v>245.60823196721313</c:v>
                </c:pt>
                <c:pt idx="903">
                  <c:v>260.01949402173915</c:v>
                </c:pt>
                <c:pt idx="904">
                  <c:v>259.16835405405408</c:v>
                </c:pt>
                <c:pt idx="905">
                  <c:v>254.75117486631015</c:v>
                </c:pt>
                <c:pt idx="906">
                  <c:v>233.73519318181818</c:v>
                </c:pt>
                <c:pt idx="907">
                  <c:v>224.66425990099009</c:v>
                </c:pt>
                <c:pt idx="908">
                  <c:v>189.65799926470589</c:v>
                </c:pt>
                <c:pt idx="909">
                  <c:v>181.81963341346153</c:v>
                </c:pt>
                <c:pt idx="910">
                  <c:v>176.8293232394366</c:v>
                </c:pt>
                <c:pt idx="911">
                  <c:v>180.4315834883721</c:v>
                </c:pt>
                <c:pt idx="912">
                  <c:v>181.38561697674419</c:v>
                </c:pt>
                <c:pt idx="913">
                  <c:v>188.42161395348839</c:v>
                </c:pt>
                <c:pt idx="914">
                  <c:v>177.4872575342466</c:v>
                </c:pt>
                <c:pt idx="915">
                  <c:v>170.93100000000001</c:v>
                </c:pt>
                <c:pt idx="916">
                  <c:v>167.88702328767124</c:v>
                </c:pt>
                <c:pt idx="917">
                  <c:v>172.95109363636362</c:v>
                </c:pt>
                <c:pt idx="918">
                  <c:v>182.13391013513515</c:v>
                </c:pt>
                <c:pt idx="919">
                  <c:v>176.17288400000001</c:v>
                </c:pt>
                <c:pt idx="920">
                  <c:v>167.88396913043479</c:v>
                </c:pt>
                <c:pt idx="921">
                  <c:v>172.23156195652172</c:v>
                </c:pt>
                <c:pt idx="922">
                  <c:v>169.48807597402597</c:v>
                </c:pt>
                <c:pt idx="923">
                  <c:v>164.68544423076924</c:v>
                </c:pt>
                <c:pt idx="924">
                  <c:v>160.43713481012659</c:v>
                </c:pt>
                <c:pt idx="925">
                  <c:v>153.83789999999999</c:v>
                </c:pt>
                <c:pt idx="926">
                  <c:v>156.68675000000002</c:v>
                </c:pt>
                <c:pt idx="927">
                  <c:v>165.90361764705881</c:v>
                </c:pt>
                <c:pt idx="928">
                  <c:v>173.25537552301256</c:v>
                </c:pt>
                <c:pt idx="929">
                  <c:v>178.9456070539419</c:v>
                </c:pt>
                <c:pt idx="930">
                  <c:v>172.54223483606563</c:v>
                </c:pt>
                <c:pt idx="931">
                  <c:v>166.81470244897957</c:v>
                </c:pt>
                <c:pt idx="932">
                  <c:v>164.93097306122451</c:v>
                </c:pt>
                <c:pt idx="933">
                  <c:v>170.12538258196724</c:v>
                </c:pt>
                <c:pt idx="934">
                  <c:v>161.99597045454544</c:v>
                </c:pt>
                <c:pt idx="935">
                  <c:v>161.60426701244813</c:v>
                </c:pt>
                <c:pt idx="936">
                  <c:v>164.09376</c:v>
                </c:pt>
                <c:pt idx="937">
                  <c:v>159.11665147058824</c:v>
                </c:pt>
                <c:pt idx="938">
                  <c:v>160.62486617647059</c:v>
                </c:pt>
                <c:pt idx="939">
                  <c:v>159.73823786610882</c:v>
                </c:pt>
                <c:pt idx="940">
                  <c:v>159.22438109243697</c:v>
                </c:pt>
                <c:pt idx="941">
                  <c:v>149.8685817991632</c:v>
                </c:pt>
                <c:pt idx="942">
                  <c:v>159.67984556962026</c:v>
                </c:pt>
                <c:pt idx="943">
                  <c:v>164.71859180672269</c:v>
                </c:pt>
                <c:pt idx="944">
                  <c:v>166.17497008368204</c:v>
                </c:pt>
                <c:pt idx="945">
                  <c:v>171.90465759493671</c:v>
                </c:pt>
                <c:pt idx="946">
                  <c:v>173.5524207983193</c:v>
                </c:pt>
                <c:pt idx="947">
                  <c:v>179.69483516949151</c:v>
                </c:pt>
                <c:pt idx="948">
                  <c:v>184.16906042553191</c:v>
                </c:pt>
                <c:pt idx="949">
                  <c:v>187.76952191489363</c:v>
                </c:pt>
                <c:pt idx="950">
                  <c:v>188.49488453389833</c:v>
                </c:pt>
                <c:pt idx="951">
                  <c:v>193.81837118644066</c:v>
                </c:pt>
                <c:pt idx="952">
                  <c:v>199.49162278481015</c:v>
                </c:pt>
                <c:pt idx="953">
                  <c:v>201.8853113445378</c:v>
                </c:pt>
                <c:pt idx="954">
                  <c:v>184.9033680497925</c:v>
                </c:pt>
                <c:pt idx="955">
                  <c:v>194.46039074074073</c:v>
                </c:pt>
                <c:pt idx="956">
                  <c:v>200.49365655737705</c:v>
                </c:pt>
                <c:pt idx="957">
                  <c:v>207.09749817073171</c:v>
                </c:pt>
                <c:pt idx="958">
                  <c:v>205.84382975708502</c:v>
                </c:pt>
                <c:pt idx="959">
                  <c:v>202.55323499999997</c:v>
                </c:pt>
                <c:pt idx="960">
                  <c:v>214.10117185039374</c:v>
                </c:pt>
                <c:pt idx="961">
                  <c:v>219.4833852140078</c:v>
                </c:pt>
                <c:pt idx="962">
                  <c:v>214.95567034883717</c:v>
                </c:pt>
                <c:pt idx="963">
                  <c:v>217.83764651162792</c:v>
                </c:pt>
                <c:pt idx="964">
                  <c:v>217.0955693050193</c:v>
                </c:pt>
                <c:pt idx="965">
                  <c:v>213.33376737451738</c:v>
                </c:pt>
                <c:pt idx="966">
                  <c:v>217.0955693050193</c:v>
                </c:pt>
                <c:pt idx="967">
                  <c:v>226.59906891891893</c:v>
                </c:pt>
                <c:pt idx="968">
                  <c:v>230.65861379310346</c:v>
                </c:pt>
                <c:pt idx="969">
                  <c:v>228.60390229007635</c:v>
                </c:pt>
                <c:pt idx="970">
                  <c:v>220.55926193181818</c:v>
                </c:pt>
                <c:pt idx="971">
                  <c:v>226.49970056603775</c:v>
                </c:pt>
                <c:pt idx="972">
                  <c:v>234.04646547169813</c:v>
                </c:pt>
                <c:pt idx="973">
                  <c:v>231.53676330798478</c:v>
                </c:pt>
                <c:pt idx="974">
                  <c:v>232.12169828897336</c:v>
                </c:pt>
                <c:pt idx="975">
                  <c:v>230.56261022727273</c:v>
                </c:pt>
                <c:pt idx="976">
                  <c:v>230.4654903409091</c:v>
                </c:pt>
                <c:pt idx="977">
                  <c:v>235.88478000000001</c:v>
                </c:pt>
                <c:pt idx="978">
                  <c:v>240.83985842696629</c:v>
                </c:pt>
                <c:pt idx="979">
                  <c:v>241.80014494382024</c:v>
                </c:pt>
                <c:pt idx="980">
                  <c:v>237.95899887640454</c:v>
                </c:pt>
                <c:pt idx="981">
                  <c:v>232.96550898876407</c:v>
                </c:pt>
                <c:pt idx="982">
                  <c:v>240.35971516853934</c:v>
                </c:pt>
                <c:pt idx="983">
                  <c:v>250.05860898876404</c:v>
                </c:pt>
                <c:pt idx="984">
                  <c:v>252.3481342105263</c:v>
                </c:pt>
                <c:pt idx="985">
                  <c:v>250.20428264150942</c:v>
                </c:pt>
                <c:pt idx="986">
                  <c:v>250.51673063909772</c:v>
                </c:pt>
                <c:pt idx="987">
                  <c:v>238.17885394736842</c:v>
                </c:pt>
                <c:pt idx="988">
                  <c:v>238.53517078651689</c:v>
                </c:pt>
                <c:pt idx="989">
                  <c:v>229.13045429104477</c:v>
                </c:pt>
                <c:pt idx="990">
                  <c:v>232.3832457089552</c:v>
                </c:pt>
                <c:pt idx="991">
                  <c:v>232.47251431226769</c:v>
                </c:pt>
                <c:pt idx="992">
                  <c:v>221.79726970260225</c:v>
                </c:pt>
                <c:pt idx="993">
                  <c:v>227.62311499999998</c:v>
                </c:pt>
                <c:pt idx="994">
                  <c:v>233.52097583643123</c:v>
                </c:pt>
                <c:pt idx="995">
                  <c:v>236.66636040892192</c:v>
                </c:pt>
                <c:pt idx="996">
                  <c:v>242.67118550185876</c:v>
                </c:pt>
                <c:pt idx="997">
                  <c:v>248.00880780669146</c:v>
                </c:pt>
                <c:pt idx="998">
                  <c:v>253.25111542750929</c:v>
                </c:pt>
                <c:pt idx="999">
                  <c:v>264.33713787313428</c:v>
                </c:pt>
                <c:pt idx="1000">
                  <c:v>273.83908717472121</c:v>
                </c:pt>
                <c:pt idx="1001">
                  <c:v>276.03132490706321</c:v>
                </c:pt>
                <c:pt idx="1002">
                  <c:v>287.18314293680299</c:v>
                </c:pt>
                <c:pt idx="1003">
                  <c:v>292.90202397769519</c:v>
                </c:pt>
                <c:pt idx="1004">
                  <c:v>300.88320615671643</c:v>
                </c:pt>
                <c:pt idx="1005">
                  <c:v>307.86714067164178</c:v>
                </c:pt>
                <c:pt idx="1006">
                  <c:v>319.92160298507457</c:v>
                </c:pt>
                <c:pt idx="1007">
                  <c:v>335.81219494382026</c:v>
                </c:pt>
                <c:pt idx="1008">
                  <c:v>341.86200000000002</c:v>
                </c:pt>
                <c:pt idx="1009">
                  <c:v>353.28940955056186</c:v>
                </c:pt>
                <c:pt idx="1010">
                  <c:v>350.50457865168545</c:v>
                </c:pt>
                <c:pt idx="1011">
                  <c:v>362.60418876404492</c:v>
                </c:pt>
                <c:pt idx="1012">
                  <c:v>361.06773033707867</c:v>
                </c:pt>
                <c:pt idx="1013">
                  <c:v>382.00197640449437</c:v>
                </c:pt>
                <c:pt idx="1014">
                  <c:v>408.41666361940293</c:v>
                </c:pt>
                <c:pt idx="1015">
                  <c:v>405.92923488805968</c:v>
                </c:pt>
                <c:pt idx="1016">
                  <c:v>422.62530892193314</c:v>
                </c:pt>
                <c:pt idx="1017">
                  <c:v>401.37013438661717</c:v>
                </c:pt>
                <c:pt idx="1018">
                  <c:v>428.43950464684019</c:v>
                </c:pt>
                <c:pt idx="1019">
                  <c:v>434.05631361940294</c:v>
                </c:pt>
                <c:pt idx="1020">
                  <c:v>422.38453264925369</c:v>
                </c:pt>
                <c:pt idx="1021">
                  <c:v>425.06330205223878</c:v>
                </c:pt>
                <c:pt idx="1022">
                  <c:v>454.33842481343282</c:v>
                </c:pt>
                <c:pt idx="1023">
                  <c:v>457.98705669144982</c:v>
                </c:pt>
                <c:pt idx="1024">
                  <c:v>441.95159666666666</c:v>
                </c:pt>
                <c:pt idx="1025">
                  <c:v>436.156840257353</c:v>
                </c:pt>
                <c:pt idx="1026">
                  <c:v>456.46063029197086</c:v>
                </c:pt>
                <c:pt idx="1027">
                  <c:v>455.40902142857146</c:v>
                </c:pt>
                <c:pt idx="1028">
                  <c:v>438.30700948905115</c:v>
                </c:pt>
                <c:pt idx="1029">
                  <c:v>431.11906036363638</c:v>
                </c:pt>
                <c:pt idx="1030">
                  <c:v>426.643776</c:v>
                </c:pt>
                <c:pt idx="1031">
                  <c:v>431.41498043478254</c:v>
                </c:pt>
                <c:pt idx="1032">
                  <c:v>422.03235489130435</c:v>
                </c:pt>
                <c:pt idx="1033">
                  <c:v>402.36663736462094</c:v>
                </c:pt>
                <c:pt idx="1034">
                  <c:v>406.08409694244602</c:v>
                </c:pt>
                <c:pt idx="1035">
                  <c:v>414.00223387096776</c:v>
                </c:pt>
                <c:pt idx="1036">
                  <c:v>428.36529535714283</c:v>
                </c:pt>
                <c:pt idx="1037">
                  <c:v>433.86667526690388</c:v>
                </c:pt>
                <c:pt idx="1038">
                  <c:v>439.49802879858657</c:v>
                </c:pt>
                <c:pt idx="1039">
                  <c:v>415.30797031802121</c:v>
                </c:pt>
                <c:pt idx="1040">
                  <c:v>398.45646890459363</c:v>
                </c:pt>
                <c:pt idx="1041">
                  <c:v>373.63221413427561</c:v>
                </c:pt>
                <c:pt idx="1042">
                  <c:v>364.2816470070423</c:v>
                </c:pt>
                <c:pt idx="1043">
                  <c:v>364.10108609154929</c:v>
                </c:pt>
                <c:pt idx="1044">
                  <c:v>368.63720559440554</c:v>
                </c:pt>
                <c:pt idx="1045">
                  <c:v>369.89229335664334</c:v>
                </c:pt>
                <c:pt idx="1046">
                  <c:v>374.8908546875</c:v>
                </c:pt>
                <c:pt idx="1047">
                  <c:v>375.63418027681666</c:v>
                </c:pt>
                <c:pt idx="1048">
                  <c:v>387.69989792387548</c:v>
                </c:pt>
                <c:pt idx="1049">
                  <c:v>397.01534169550177</c:v>
                </c:pt>
                <c:pt idx="1050">
                  <c:v>406.52107137931029</c:v>
                </c:pt>
                <c:pt idx="1051">
                  <c:v>423.18730276816615</c:v>
                </c:pt>
                <c:pt idx="1052">
                  <c:v>434.36583529411769</c:v>
                </c:pt>
                <c:pt idx="1053">
                  <c:v>452.0208192041523</c:v>
                </c:pt>
                <c:pt idx="1054">
                  <c:v>464.16607758620688</c:v>
                </c:pt>
                <c:pt idx="1055">
                  <c:v>474.55532128027687</c:v>
                </c:pt>
                <c:pt idx="1056">
                  <c:v>491.75080448275861</c:v>
                </c:pt>
                <c:pt idx="1057">
                  <c:v>485.9112908304499</c:v>
                </c:pt>
                <c:pt idx="1058">
                  <c:v>498.24316401384084</c:v>
                </c:pt>
                <c:pt idx="1059">
                  <c:v>504.83586724137933</c:v>
                </c:pt>
                <c:pt idx="1060">
                  <c:v>512.43934965517246</c:v>
                </c:pt>
                <c:pt idx="1061">
                  <c:v>506.27295154639177</c:v>
                </c:pt>
                <c:pt idx="1062">
                  <c:v>524.55914075342469</c:v>
                </c:pt>
                <c:pt idx="1063">
                  <c:v>521.57370205479458</c:v>
                </c:pt>
                <c:pt idx="1064">
                  <c:v>499.22936262798629</c:v>
                </c:pt>
                <c:pt idx="1065">
                  <c:v>497.09525510204088</c:v>
                </c:pt>
                <c:pt idx="1066">
                  <c:v>499.10107806122448</c:v>
                </c:pt>
                <c:pt idx="1067">
                  <c:v>515.06045204081636</c:v>
                </c:pt>
                <c:pt idx="1068">
                  <c:v>507.80508174061436</c:v>
                </c:pt>
                <c:pt idx="1069">
                  <c:v>486.45567244897967</c:v>
                </c:pt>
                <c:pt idx="1070">
                  <c:v>479.82773571428578</c:v>
                </c:pt>
                <c:pt idx="1071">
                  <c:v>484.37209983050843</c:v>
                </c:pt>
                <c:pt idx="1072">
                  <c:v>479.93948237288134</c:v>
                </c:pt>
                <c:pt idx="1073">
                  <c:v>495.98863479729727</c:v>
                </c:pt>
                <c:pt idx="1074">
                  <c:v>483.68853243243245</c:v>
                </c:pt>
                <c:pt idx="1075">
                  <c:v>489.49210185810807</c:v>
                </c:pt>
                <c:pt idx="1076">
                  <c:v>474.76662719594594</c:v>
                </c:pt>
                <c:pt idx="1077">
                  <c:v>462.28805184563754</c:v>
                </c:pt>
                <c:pt idx="1078">
                  <c:v>477.25885419463089</c:v>
                </c:pt>
                <c:pt idx="1079">
                  <c:v>488.70205369127518</c:v>
                </c:pt>
                <c:pt idx="1080">
                  <c:v>513.82546912751673</c:v>
                </c:pt>
                <c:pt idx="1081">
                  <c:v>534.90504714765098</c:v>
                </c:pt>
                <c:pt idx="1082">
                  <c:v>551.68267046979861</c:v>
                </c:pt>
                <c:pt idx="1083">
                  <c:v>566.39535553691269</c:v>
                </c:pt>
                <c:pt idx="1084">
                  <c:v>572.15997483221474</c:v>
                </c:pt>
                <c:pt idx="1085">
                  <c:v>564.58853456375834</c:v>
                </c:pt>
                <c:pt idx="1086">
                  <c:v>559.28623200000004</c:v>
                </c:pt>
                <c:pt idx="1087">
                  <c:v>581.30831889632111</c:v>
                </c:pt>
                <c:pt idx="1088">
                  <c:v>574.84095300000013</c:v>
                </c:pt>
                <c:pt idx="1089">
                  <c:v>581.16539999999998</c:v>
                </c:pt>
                <c:pt idx="1090">
                  <c:v>607.48877399999992</c:v>
                </c:pt>
                <c:pt idx="1091">
                  <c:v>613.12949700000001</c:v>
                </c:pt>
                <c:pt idx="1092">
                  <c:v>590.31020849999993</c:v>
                </c:pt>
                <c:pt idx="1093">
                  <c:v>598.14492458471761</c:v>
                </c:pt>
                <c:pt idx="1094">
                  <c:v>598.74119551495028</c:v>
                </c:pt>
                <c:pt idx="1095">
                  <c:v>577.74112003311257</c:v>
                </c:pt>
                <c:pt idx="1096">
                  <c:v>534.78197135761593</c:v>
                </c:pt>
                <c:pt idx="1097">
                  <c:v>472.29593692052987</c:v>
                </c:pt>
                <c:pt idx="1098">
                  <c:v>482.07619158415844</c:v>
                </c:pt>
                <c:pt idx="1099">
                  <c:v>495.1921841584159</c:v>
                </c:pt>
                <c:pt idx="1100">
                  <c:v>489.17753289473683</c:v>
                </c:pt>
                <c:pt idx="1101">
                  <c:v>473.74313832236845</c:v>
                </c:pt>
                <c:pt idx="1102">
                  <c:v>506.38308750000004</c:v>
                </c:pt>
                <c:pt idx="1103">
                  <c:v>528.31173552631583</c:v>
                </c:pt>
                <c:pt idx="1104">
                  <c:v>548.72224638157888</c:v>
                </c:pt>
                <c:pt idx="1105">
                  <c:v>555.97556842105269</c:v>
                </c:pt>
                <c:pt idx="1106">
                  <c:v>552.05108704918041</c:v>
                </c:pt>
                <c:pt idx="1107">
                  <c:v>578.0269947540985</c:v>
                </c:pt>
                <c:pt idx="1108">
                  <c:v>589.62788557377053</c:v>
                </c:pt>
                <c:pt idx="1109">
                  <c:v>587.44962794117646</c:v>
                </c:pt>
                <c:pt idx="1110">
                  <c:v>576.8503666123778</c:v>
                </c:pt>
                <c:pt idx="1111">
                  <c:v>592.80207068403911</c:v>
                </c:pt>
                <c:pt idx="1112">
                  <c:v>608.41970765472308</c:v>
                </c:pt>
                <c:pt idx="1113">
                  <c:v>607.94274009740263</c:v>
                </c:pt>
                <c:pt idx="1114">
                  <c:v>604.52966980519477</c:v>
                </c:pt>
                <c:pt idx="1115">
                  <c:v>615.43457621359232</c:v>
                </c:pt>
                <c:pt idx="1116">
                  <c:v>634.35315291262145</c:v>
                </c:pt>
                <c:pt idx="1117">
                  <c:v>642.15291699029126</c:v>
                </c:pt>
                <c:pt idx="1118">
                  <c:v>653.8525631067962</c:v>
                </c:pt>
                <c:pt idx="1119">
                  <c:v>663.31185145631071</c:v>
                </c:pt>
                <c:pt idx="1120">
                  <c:v>669.78399611650491</c:v>
                </c:pt>
                <c:pt idx="1121">
                  <c:v>663.65339225806451</c:v>
                </c:pt>
                <c:pt idx="1122">
                  <c:v>686.08735466237931</c:v>
                </c:pt>
                <c:pt idx="1123">
                  <c:v>678.21009677419352</c:v>
                </c:pt>
                <c:pt idx="1124">
                  <c:v>687.6537641479099</c:v>
                </c:pt>
                <c:pt idx="1125">
                  <c:v>699.52549919614148</c:v>
                </c:pt>
                <c:pt idx="1126">
                  <c:v>702.13195384615392</c:v>
                </c:pt>
                <c:pt idx="1127">
                  <c:v>689.96955576923074</c:v>
                </c:pt>
                <c:pt idx="1128">
                  <c:v>707.72008269230776</c:v>
                </c:pt>
                <c:pt idx="1129">
                  <c:v>712.89731971153844</c:v>
                </c:pt>
                <c:pt idx="1130">
                  <c:v>711.27501900958464</c:v>
                </c:pt>
                <c:pt idx="1131">
                  <c:v>718.31847468152864</c:v>
                </c:pt>
                <c:pt idx="1132">
                  <c:v>729.01527133757963</c:v>
                </c:pt>
                <c:pt idx="1133">
                  <c:v>689.99868227848094</c:v>
                </c:pt>
                <c:pt idx="1134">
                  <c:v>688.9438865506329</c:v>
                </c:pt>
                <c:pt idx="1135">
                  <c:v>701.76371155063282</c:v>
                </c:pt>
                <c:pt idx="1136">
                  <c:v>725.21263196202528</c:v>
                </c:pt>
                <c:pt idx="1137">
                  <c:v>739.18221246056783</c:v>
                </c:pt>
                <c:pt idx="1138">
                  <c:v>745.32925788643547</c:v>
                </c:pt>
                <c:pt idx="1139">
                  <c:v>739.59908632075474</c:v>
                </c:pt>
                <c:pt idx="1140">
                  <c:v>752.41891132075466</c:v>
                </c:pt>
                <c:pt idx="1141">
                  <c:v>742.66848703125004</c:v>
                </c:pt>
                <c:pt idx="1142">
                  <c:v>709.92277009345787</c:v>
                </c:pt>
                <c:pt idx="1143">
                  <c:v>727.11824767801863</c:v>
                </c:pt>
                <c:pt idx="1144">
                  <c:v>688.85722198142423</c:v>
                </c:pt>
                <c:pt idx="1145">
                  <c:v>681.03341944444458</c:v>
                </c:pt>
                <c:pt idx="1146">
                  <c:v>677.20232492307696</c:v>
                </c:pt>
                <c:pt idx="1147">
                  <c:v>632.3662912844037</c:v>
                </c:pt>
                <c:pt idx="1148">
                  <c:v>610.0982160550459</c:v>
                </c:pt>
                <c:pt idx="1149">
                  <c:v>601.09003176291787</c:v>
                </c:pt>
                <c:pt idx="1150">
                  <c:v>631.17180957446806</c:v>
                </c:pt>
                <c:pt idx="1151">
                  <c:v>633.82149984802436</c:v>
                </c:pt>
                <c:pt idx="1152">
                  <c:v>658.13630471124623</c:v>
                </c:pt>
                <c:pt idx="1153">
                  <c:v>680.81453617021282</c:v>
                </c:pt>
                <c:pt idx="1154">
                  <c:v>694.75681909090918</c:v>
                </c:pt>
                <c:pt idx="1155">
                  <c:v>704.58687734138971</c:v>
                </c:pt>
                <c:pt idx="1156">
                  <c:v>715.05276912650595</c:v>
                </c:pt>
                <c:pt idx="1157">
                  <c:v>703.97393378378388</c:v>
                </c:pt>
                <c:pt idx="1158">
                  <c:v>713.9951636227546</c:v>
                </c:pt>
                <c:pt idx="1159">
                  <c:v>723.19120253731342</c:v>
                </c:pt>
                <c:pt idx="1160">
                  <c:v>731.11156741071431</c:v>
                </c:pt>
                <c:pt idx="1161">
                  <c:v>727.80086617210668</c:v>
                </c:pt>
                <c:pt idx="1162">
                  <c:v>702.8905233727811</c:v>
                </c:pt>
                <c:pt idx="1163">
                  <c:v>720.78426106194695</c:v>
                </c:pt>
                <c:pt idx="1164">
                  <c:v>714.60185806451614</c:v>
                </c:pt>
                <c:pt idx="1165">
                  <c:v>680.35036184210514</c:v>
                </c:pt>
                <c:pt idx="1166">
                  <c:v>665.95813950437332</c:v>
                </c:pt>
                <c:pt idx="1167">
                  <c:v>713.06549869186051</c:v>
                </c:pt>
                <c:pt idx="1168">
                  <c:v>727.34856391304356</c:v>
                </c:pt>
                <c:pt idx="1169">
                  <c:v>742.5892867435158</c:v>
                </c:pt>
                <c:pt idx="1170">
                  <c:v>736.86443982808032</c:v>
                </c:pt>
                <c:pt idx="1171">
                  <c:v>718.71601757142855</c:v>
                </c:pt>
                <c:pt idx="1172">
                  <c:v>739.97052564102557</c:v>
                </c:pt>
                <c:pt idx="1173">
                  <c:v>753.93645042492926</c:v>
                </c:pt>
                <c:pt idx="1174">
                  <c:v>763.39522881355936</c:v>
                </c:pt>
                <c:pt idx="1175">
                  <c:v>769.18949999999995</c:v>
                </c:pt>
                <c:pt idx="1176">
                  <c:v>734.61918539325836</c:v>
                </c:pt>
                <c:pt idx="1177">
                  <c:v>726.93421089385481</c:v>
                </c:pt>
                <c:pt idx="1178">
                  <c:v>705.26793490304703</c:v>
                </c:pt>
                <c:pt idx="1179">
                  <c:v>715.50869008264465</c:v>
                </c:pt>
                <c:pt idx="1180">
                  <c:v>736.78774450549452</c:v>
                </c:pt>
                <c:pt idx="1181">
                  <c:v>694.51226803278689</c:v>
                </c:pt>
                <c:pt idx="1182">
                  <c:v>659.87262269021733</c:v>
                </c:pt>
                <c:pt idx="1183">
                  <c:v>652.63303702702717</c:v>
                </c:pt>
                <c:pt idx="1184">
                  <c:v>653.15453409703514</c:v>
                </c:pt>
                <c:pt idx="1185">
                  <c:v>656.59500482573731</c:v>
                </c:pt>
                <c:pt idx="1186">
                  <c:v>657.81086039999991</c:v>
                </c:pt>
                <c:pt idx="1187">
                  <c:v>619.63620994694952</c:v>
                </c:pt>
                <c:pt idx="1188">
                  <c:v>612.57057976190481</c:v>
                </c:pt>
                <c:pt idx="1189">
                  <c:v>588.09260368421053</c:v>
                </c:pt>
                <c:pt idx="1190">
                  <c:v>595.01439070680624</c:v>
                </c:pt>
                <c:pt idx="1191">
                  <c:v>572.39686168831167</c:v>
                </c:pt>
                <c:pt idx="1192">
                  <c:v>505.22066813471503</c:v>
                </c:pt>
                <c:pt idx="1193">
                  <c:v>499.51060399484538</c:v>
                </c:pt>
                <c:pt idx="1194">
                  <c:v>497.80366615384617</c:v>
                </c:pt>
                <c:pt idx="1195">
                  <c:v>512.26705846153845</c:v>
                </c:pt>
                <c:pt idx="1196">
                  <c:v>540.13323903061223</c:v>
                </c:pt>
                <c:pt idx="1197">
                  <c:v>549.03991637055844</c:v>
                </c:pt>
                <c:pt idx="1198">
                  <c:v>545.6842681818182</c:v>
                </c:pt>
                <c:pt idx="1199">
                  <c:v>580.11318655778894</c:v>
                </c:pt>
                <c:pt idx="1200">
                  <c:v>602.27409007537688</c:v>
                </c:pt>
                <c:pt idx="1201">
                  <c:v>624.02666954887218</c:v>
                </c:pt>
                <c:pt idx="1202">
                  <c:v>638.42728499999998</c:v>
                </c:pt>
                <c:pt idx="1203">
                  <c:v>658.57455112219452</c:v>
                </c:pt>
                <c:pt idx="1204">
                  <c:v>646.39911662531017</c:v>
                </c:pt>
                <c:pt idx="1205">
                  <c:v>629.75022118226605</c:v>
                </c:pt>
                <c:pt idx="1206">
                  <c:v>623.66716216216207</c:v>
                </c:pt>
                <c:pt idx="1207">
                  <c:v>611.07832500000006</c:v>
                </c:pt>
                <c:pt idx="1208">
                  <c:v>624.65225735294132</c:v>
                </c:pt>
                <c:pt idx="1209">
                  <c:v>609.89768911980445</c:v>
                </c:pt>
                <c:pt idx="1210">
                  <c:v>581.62511662591692</c:v>
                </c:pt>
                <c:pt idx="1211">
                  <c:v>618.65792956204382</c:v>
                </c:pt>
                <c:pt idx="1212">
                  <c:v>644.42234671532844</c:v>
                </c:pt>
                <c:pt idx="1213">
                  <c:v>653.0971380145279</c:v>
                </c:pt>
                <c:pt idx="1214">
                  <c:v>667.00248913043481</c:v>
                </c:pt>
                <c:pt idx="1215">
                  <c:v>672.19130602409643</c:v>
                </c:pt>
                <c:pt idx="1216">
                  <c:v>663.79574639423072</c:v>
                </c:pt>
                <c:pt idx="1217">
                  <c:v>664.0484892086331</c:v>
                </c:pt>
                <c:pt idx="1218">
                  <c:v>655.98340811455853</c:v>
                </c:pt>
                <c:pt idx="1219">
                  <c:v>677.61932142857142</c:v>
                </c:pt>
                <c:pt idx="1220">
                  <c:v>666.26548931116395</c:v>
                </c:pt>
                <c:pt idx="1221">
                  <c:v>664.32757446808512</c:v>
                </c:pt>
                <c:pt idx="1222">
                  <c:v>696.01974410377352</c:v>
                </c:pt>
                <c:pt idx="1223">
                  <c:v>708.86091176470586</c:v>
                </c:pt>
                <c:pt idx="1224">
                  <c:v>712.61374647887328</c:v>
                </c:pt>
                <c:pt idx="1225">
                  <c:v>682.5286783216784</c:v>
                </c:pt>
                <c:pt idx="1226">
                  <c:v>665.56504849884539</c:v>
                </c:pt>
                <c:pt idx="1227">
                  <c:v>648.6360997706422</c:v>
                </c:pt>
                <c:pt idx="1228">
                  <c:v>626.09805922551254</c:v>
                </c:pt>
                <c:pt idx="1229">
                  <c:v>607.92654298642537</c:v>
                </c:pt>
                <c:pt idx="1230">
                  <c:v>612.34197968397291</c:v>
                </c:pt>
                <c:pt idx="1231">
                  <c:v>590.10990465631926</c:v>
                </c:pt>
                <c:pt idx="1232">
                  <c:v>599.01483185840698</c:v>
                </c:pt>
                <c:pt idx="1233">
                  <c:v>617.37578289473686</c:v>
                </c:pt>
                <c:pt idx="1234">
                  <c:v>569.77</c:v>
                </c:pt>
                <c:pt idx="1235">
                  <c:v>526.00130454545445</c:v>
                </c:pt>
                <c:pt idx="1236">
                  <c:v>528.80402607296139</c:v>
                </c:pt>
                <c:pt idx="1237">
                  <c:v>507.63247722457623</c:v>
                </c:pt>
                <c:pt idx="1238">
                  <c:v>522.6626560669456</c:v>
                </c:pt>
                <c:pt idx="1239">
                  <c:v>493.88375812499999</c:v>
                </c:pt>
                <c:pt idx="1240">
                  <c:v>473.06736944444447</c:v>
                </c:pt>
                <c:pt idx="1241">
                  <c:v>469.83350479591843</c:v>
                </c:pt>
                <c:pt idx="1242">
                  <c:v>411.63575738866393</c:v>
                </c:pt>
                <c:pt idx="1243">
                  <c:v>389.87651790000001</c:v>
                </c:pt>
                <c:pt idx="1244">
                  <c:v>345.17252134387354</c:v>
                </c:pt>
                <c:pt idx="1245">
                  <c:v>348.41825753424655</c:v>
                </c:pt>
                <c:pt idx="1246">
                  <c:v>357.16281378640775</c:v>
                </c:pt>
                <c:pt idx="1247">
                  <c:v>331.33936907514448</c:v>
                </c:pt>
                <c:pt idx="1248">
                  <c:v>357.08502955854124</c:v>
                </c:pt>
                <c:pt idx="1249">
                  <c:v>391.18780285714286</c:v>
                </c:pt>
                <c:pt idx="1250">
                  <c:v>407.60718728652751</c:v>
                </c:pt>
                <c:pt idx="1251">
                  <c:v>410.62214517958409</c:v>
                </c:pt>
                <c:pt idx="1252">
                  <c:v>434.23542575187963</c:v>
                </c:pt>
                <c:pt idx="1253">
                  <c:v>441.99695149253733</c:v>
                </c:pt>
                <c:pt idx="1254">
                  <c:v>437.52974695571953</c:v>
                </c:pt>
                <c:pt idx="1255">
                  <c:v>404.70983453038679</c:v>
                </c:pt>
                <c:pt idx="1256">
                  <c:v>397.60241126373626</c:v>
                </c:pt>
                <c:pt idx="1257">
                  <c:v>413.64367950819673</c:v>
                </c:pt>
                <c:pt idx="1258">
                  <c:v>417.60637893309223</c:v>
                </c:pt>
                <c:pt idx="1259">
                  <c:v>409.77242432432433</c:v>
                </c:pt>
                <c:pt idx="1260">
                  <c:v>446.66483794964023</c:v>
                </c:pt>
                <c:pt idx="1261">
                  <c:v>462.24888709677424</c:v>
                </c:pt>
                <c:pt idx="1262">
                  <c:v>463.71531574239708</c:v>
                </c:pt>
                <c:pt idx="1263">
                  <c:v>465.71841978609626</c:v>
                </c:pt>
                <c:pt idx="1264">
                  <c:v>459.24470442477877</c:v>
                </c:pt>
                <c:pt idx="1265">
                  <c:v>459.5275299295775</c:v>
                </c:pt>
                <c:pt idx="1266">
                  <c:v>467.8899352014011</c:v>
                </c:pt>
                <c:pt idx="1267">
                  <c:v>461.42436324041813</c:v>
                </c:pt>
                <c:pt idx="1268">
                  <c:v>469.6151171875</c:v>
                </c:pt>
                <c:pt idx="1269">
                  <c:v>451.24012694300524</c:v>
                </c:pt>
                <c:pt idx="1270">
                  <c:v>447.36768620689656</c:v>
                </c:pt>
                <c:pt idx="1271">
                  <c:v>461.24937371134018</c:v>
                </c:pt>
                <c:pt idx="1272">
                  <c:v>454.93943076923074</c:v>
                </c:pt>
                <c:pt idx="1273">
                  <c:v>438.17337563451775</c:v>
                </c:pt>
                <c:pt idx="1274">
                  <c:v>433.50399831932771</c:v>
                </c:pt>
                <c:pt idx="1275">
                  <c:v>423.26788875</c:v>
                </c:pt>
                <c:pt idx="1276">
                  <c:v>419.9289940298508</c:v>
                </c:pt>
                <c:pt idx="1277">
                  <c:v>419.40046927512356</c:v>
                </c:pt>
                <c:pt idx="1278">
                  <c:v>421.16277540983606</c:v>
                </c:pt>
                <c:pt idx="1279">
                  <c:v>409.52218749999997</c:v>
                </c:pt>
                <c:pt idx="1280">
                  <c:v>401.8409640879479</c:v>
                </c:pt>
                <c:pt idx="1281">
                  <c:v>390.17220633116881</c:v>
                </c:pt>
                <c:pt idx="1282">
                  <c:v>390.5179647819063</c:v>
                </c:pt>
                <c:pt idx="1283">
                  <c:v>387.36102463768111</c:v>
                </c:pt>
                <c:pt idx="1284">
                  <c:v>370.23654600000003</c:v>
                </c:pt>
                <c:pt idx="1285">
                  <c:v>362.70525548489667</c:v>
                </c:pt>
                <c:pt idx="1286">
                  <c:v>359.19774652996847</c:v>
                </c:pt>
                <c:pt idx="1287">
                  <c:v>371.9956105633803</c:v>
                </c:pt>
                <c:pt idx="1288">
                  <c:v>387.21834209302324</c:v>
                </c:pt>
                <c:pt idx="1289">
                  <c:v>384.04420536809812</c:v>
                </c:pt>
                <c:pt idx="1290">
                  <c:v>379.28730342465747</c:v>
                </c:pt>
                <c:pt idx="1291">
                  <c:v>403.63024772727277</c:v>
                </c:pt>
                <c:pt idx="1292">
                  <c:v>400.59543383458652</c:v>
                </c:pt>
                <c:pt idx="1293">
                  <c:v>384.40369448584204</c:v>
                </c:pt>
                <c:pt idx="1294">
                  <c:v>360.28653583086049</c:v>
                </c:pt>
                <c:pt idx="1295">
                  <c:v>363.99213611521418</c:v>
                </c:pt>
                <c:pt idx="1296">
                  <c:v>374.30885819912152</c:v>
                </c:pt>
                <c:pt idx="1297">
                  <c:v>364.48376548480468</c:v>
                </c:pt>
                <c:pt idx="1298">
                  <c:v>367.6975594555874</c:v>
                </c:pt>
                <c:pt idx="1299">
                  <c:v>370.7943718130312</c:v>
                </c:pt>
                <c:pt idx="1300">
                  <c:v>357.62829293706295</c:v>
                </c:pt>
                <c:pt idx="1301">
                  <c:v>360.65731742738592</c:v>
                </c:pt>
                <c:pt idx="1302">
                  <c:v>360.21779138166903</c:v>
                </c:pt>
                <c:pt idx="1303">
                  <c:v>373.12986585365854</c:v>
                </c:pt>
                <c:pt idx="1304">
                  <c:v>373.25281367292229</c:v>
                </c:pt>
                <c:pt idx="1305">
                  <c:v>356.2956682180851</c:v>
                </c:pt>
                <c:pt idx="1306">
                  <c:v>350.30720750988144</c:v>
                </c:pt>
                <c:pt idx="1307">
                  <c:v>360.35909647979133</c:v>
                </c:pt>
                <c:pt idx="1308">
                  <c:v>365.48035796915173</c:v>
                </c:pt>
                <c:pt idx="1309">
                  <c:v>374.6833517110266</c:v>
                </c:pt>
                <c:pt idx="1310">
                  <c:v>335.13999438202251</c:v>
                </c:pt>
                <c:pt idx="1311">
                  <c:v>326.03505555555557</c:v>
                </c:pt>
                <c:pt idx="1312">
                  <c:v>337.57827689486555</c:v>
                </c:pt>
                <c:pt idx="1313">
                  <c:v>355.29672188633612</c:v>
                </c:pt>
                <c:pt idx="1314">
                  <c:v>371.41838814993952</c:v>
                </c:pt>
                <c:pt idx="1315">
                  <c:v>380.13166566626654</c:v>
                </c:pt>
                <c:pt idx="1316">
                  <c:v>386.12091964285713</c:v>
                </c:pt>
                <c:pt idx="1317">
                  <c:v>393.66538089622645</c:v>
                </c:pt>
                <c:pt idx="1318">
                  <c:v>406.93573157894735</c:v>
                </c:pt>
                <c:pt idx="1319">
                  <c:v>396.62726245654693</c:v>
                </c:pt>
                <c:pt idx="1320">
                  <c:v>391.96246551724136</c:v>
                </c:pt>
                <c:pt idx="1321">
                  <c:v>374.53140614334473</c:v>
                </c:pt>
                <c:pt idx="1322">
                  <c:v>385.89846101694917</c:v>
                </c:pt>
                <c:pt idx="1323">
                  <c:v>386.75296969696979</c:v>
                </c:pt>
                <c:pt idx="1324">
                  <c:v>376.02916536748324</c:v>
                </c:pt>
                <c:pt idx="1325">
                  <c:v>374.40680960264905</c:v>
                </c:pt>
                <c:pt idx="1326">
                  <c:v>361.36231604803498</c:v>
                </c:pt>
                <c:pt idx="1327">
                  <c:v>360.01068689057422</c:v>
                </c:pt>
                <c:pt idx="1328">
                  <c:v>325.44748873390557</c:v>
                </c:pt>
                <c:pt idx="1329">
                  <c:v>328.86831584582438</c:v>
                </c:pt>
                <c:pt idx="1330">
                  <c:v>336.29807737459981</c:v>
                </c:pt>
                <c:pt idx="1331">
                  <c:v>337.67964574468084</c:v>
                </c:pt>
                <c:pt idx="1332">
                  <c:v>318.9322317073171</c:v>
                </c:pt>
                <c:pt idx="1333">
                  <c:v>310.33191596194501</c:v>
                </c:pt>
                <c:pt idx="1334">
                  <c:v>300.62150476190476</c:v>
                </c:pt>
                <c:pt idx="1335">
                  <c:v>314.21404583772386</c:v>
                </c:pt>
                <c:pt idx="1336">
                  <c:v>311.5297766179541</c:v>
                </c:pt>
                <c:pt idx="1337">
                  <c:v>289.96593865979384</c:v>
                </c:pt>
                <c:pt idx="1338">
                  <c:v>287.69002153846156</c:v>
                </c:pt>
                <c:pt idx="1339">
                  <c:v>287.88839355168886</c:v>
                </c:pt>
                <c:pt idx="1340">
                  <c:v>320.56109908069459</c:v>
                </c:pt>
                <c:pt idx="1341">
                  <c:v>346.47470010183298</c:v>
                </c:pt>
                <c:pt idx="1342">
                  <c:v>361.30976173469389</c:v>
                </c:pt>
                <c:pt idx="1343">
                  <c:v>366.20565676229512</c:v>
                </c:pt>
                <c:pt idx="1344">
                  <c:v>378.30281134969329</c:v>
                </c:pt>
                <c:pt idx="1345">
                  <c:v>384.46380183861083</c:v>
                </c:pt>
                <c:pt idx="1346">
                  <c:v>397.8205143003064</c:v>
                </c:pt>
                <c:pt idx="1347">
                  <c:v>410.07837778904667</c:v>
                </c:pt>
                <c:pt idx="1348">
                  <c:v>424.13977469758066</c:v>
                </c:pt>
                <c:pt idx="1349">
                  <c:v>428.78771457286433</c:v>
                </c:pt>
                <c:pt idx="1350">
                  <c:v>428.61076576576573</c:v>
                </c:pt>
                <c:pt idx="1351">
                  <c:v>415.55680239520962</c:v>
                </c:pt>
                <c:pt idx="1352">
                  <c:v>425.71494339622643</c:v>
                </c:pt>
                <c:pt idx="1353">
                  <c:v>425.71973316831679</c:v>
                </c:pt>
                <c:pt idx="1354">
                  <c:v>418.54448418972328</c:v>
                </c:pt>
                <c:pt idx="1355">
                  <c:v>416.10646199407705</c:v>
                </c:pt>
                <c:pt idx="1356">
                  <c:v>418.68869087340528</c:v>
                </c:pt>
                <c:pt idx="1357">
                  <c:v>393.85907666015623</c:v>
                </c:pt>
                <c:pt idx="1358">
                  <c:v>393.34121929824562</c:v>
                </c:pt>
                <c:pt idx="1359">
                  <c:v>391.93102230843846</c:v>
                </c:pt>
                <c:pt idx="1360">
                  <c:v>388.31423500967117</c:v>
                </c:pt>
                <c:pt idx="1361">
                  <c:v>378.53716634522658</c:v>
                </c:pt>
                <c:pt idx="1362">
                  <c:v>372.15668731988472</c:v>
                </c:pt>
                <c:pt idx="1363">
                  <c:v>403.36444593301439</c:v>
                </c:pt>
                <c:pt idx="1364">
                  <c:v>405.59484428571432</c:v>
                </c:pt>
                <c:pt idx="1365">
                  <c:v>401.27391452991458</c:v>
                </c:pt>
                <c:pt idx="1366">
                  <c:v>404.92628632478636</c:v>
                </c:pt>
                <c:pt idx="1367">
                  <c:v>400.54344017094019</c:v>
                </c:pt>
                <c:pt idx="1368">
                  <c:v>417.03923601895735</c:v>
                </c:pt>
                <c:pt idx="1369">
                  <c:v>437.56723443396226</c:v>
                </c:pt>
                <c:pt idx="1370">
                  <c:v>432.30763251879699</c:v>
                </c:pt>
                <c:pt idx="1371">
                  <c:v>433.16377829747427</c:v>
                </c:pt>
                <c:pt idx="1372">
                  <c:v>441.82397809878847</c:v>
                </c:pt>
                <c:pt idx="1373">
                  <c:v>450.12359526022306</c:v>
                </c:pt>
                <c:pt idx="1374">
                  <c:v>457.85089285714287</c:v>
                </c:pt>
                <c:pt idx="1375">
                  <c:v>447.03204583333331</c:v>
                </c:pt>
                <c:pt idx="1376">
                  <c:v>435.85037534626036</c:v>
                </c:pt>
                <c:pt idx="1377">
                  <c:v>439.19989236430541</c:v>
                </c:pt>
                <c:pt idx="1378">
                  <c:v>464.57163990825694</c:v>
                </c:pt>
                <c:pt idx="1379">
                  <c:v>486.28540210430015</c:v>
                </c:pt>
                <c:pt idx="1380">
                  <c:v>487.05977463503649</c:v>
                </c:pt>
                <c:pt idx="1381">
                  <c:v>514.66964409881064</c:v>
                </c:pt>
                <c:pt idx="1382">
                  <c:v>547.43480652573533</c:v>
                </c:pt>
                <c:pt idx="1383">
                  <c:v>561.90024861878453</c:v>
                </c:pt>
                <c:pt idx="1384">
                  <c:v>561.52952479338842</c:v>
                </c:pt>
                <c:pt idx="1385">
                  <c:v>574.37499041095896</c:v>
                </c:pt>
                <c:pt idx="1386">
                  <c:v>562.43323561643831</c:v>
                </c:pt>
                <c:pt idx="1387">
                  <c:v>572.62664083865081</c:v>
                </c:pt>
                <c:pt idx="1388">
                  <c:v>554.43998139745918</c:v>
                </c:pt>
                <c:pt idx="1389">
                  <c:v>551.84523209428835</c:v>
                </c:pt>
                <c:pt idx="1390">
                  <c:v>569.22809918478254</c:v>
                </c:pt>
                <c:pt idx="1391">
                  <c:v>576.83411674208151</c:v>
                </c:pt>
                <c:pt idx="1392">
                  <c:v>609.86397706834543</c:v>
                </c:pt>
                <c:pt idx="1393">
                  <c:v>645.35642338709681</c:v>
                </c:pt>
                <c:pt idx="1394">
                  <c:v>669.00960080285472</c:v>
                </c:pt>
                <c:pt idx="1395">
                  <c:v>658.16776796805686</c:v>
                </c:pt>
                <c:pt idx="1396">
                  <c:v>655.38663262599482</c:v>
                </c:pt>
                <c:pt idx="1397">
                  <c:v>680.86259999999993</c:v>
                </c:pt>
                <c:pt idx="1398">
                  <c:v>698.66919727592278</c:v>
                </c:pt>
                <c:pt idx="1399">
                  <c:v>738.26055157342648</c:v>
                </c:pt>
                <c:pt idx="1400">
                  <c:v>710.55273521739127</c:v>
                </c:pt>
                <c:pt idx="1401">
                  <c:v>623.09019340849954</c:v>
                </c:pt>
                <c:pt idx="1402">
                  <c:v>544.34265597920273</c:v>
                </c:pt>
                <c:pt idx="1403">
                  <c:v>535.45542894280754</c:v>
                </c:pt>
                <c:pt idx="1404">
                  <c:v>555.11947493517721</c:v>
                </c:pt>
                <c:pt idx="1405">
                  <c:v>570.48221250000006</c:v>
                </c:pt>
                <c:pt idx="1406">
                  <c:v>584.76008626609439</c:v>
                </c:pt>
                <c:pt idx="1407">
                  <c:v>574.9762672929121</c:v>
                </c:pt>
                <c:pt idx="1408">
                  <c:v>558.83526510638308</c:v>
                </c:pt>
                <c:pt idx="1409">
                  <c:v>588.1909538135593</c:v>
                </c:pt>
                <c:pt idx="1410">
                  <c:v>582.24724177215194</c:v>
                </c:pt>
                <c:pt idx="1411">
                  <c:v>568.16602563025208</c:v>
                </c:pt>
                <c:pt idx="1412">
                  <c:v>573.57480801335566</c:v>
                </c:pt>
                <c:pt idx="1413">
                  <c:v>591.71704742096506</c:v>
                </c:pt>
                <c:pt idx="1414">
                  <c:v>577.58480049875311</c:v>
                </c:pt>
                <c:pt idx="1415">
                  <c:v>588.32889834024888</c:v>
                </c:pt>
                <c:pt idx="1416">
                  <c:v>604.25731709331126</c:v>
                </c:pt>
                <c:pt idx="1417">
                  <c:v>619.90601151315786</c:v>
                </c:pt>
                <c:pt idx="1418">
                  <c:v>613.63250654129195</c:v>
                </c:pt>
                <c:pt idx="1419">
                  <c:v>629.63982087733564</c:v>
                </c:pt>
                <c:pt idx="1420">
                  <c:v>650.10388812600968</c:v>
                </c:pt>
                <c:pt idx="1421">
                  <c:v>668.77958944399677</c:v>
                </c:pt>
                <c:pt idx="1422">
                  <c:v>684.06751085208998</c:v>
                </c:pt>
                <c:pt idx="1423">
                  <c:v>713.21851444622803</c:v>
                </c:pt>
                <c:pt idx="1424">
                  <c:v>712.37203560000012</c:v>
                </c:pt>
                <c:pt idx="1425">
                  <c:v>709.17312181528655</c:v>
                </c:pt>
                <c:pt idx="1426">
                  <c:v>692.82040746624295</c:v>
                </c:pt>
                <c:pt idx="1427">
                  <c:v>708.8011094369549</c:v>
                </c:pt>
                <c:pt idx="1428">
                  <c:v>684.20029909733125</c:v>
                </c:pt>
                <c:pt idx="1429">
                  <c:v>661.92362050781253</c:v>
                </c:pt>
                <c:pt idx="1430">
                  <c:v>674.2809587412587</c:v>
                </c:pt>
                <c:pt idx="1431">
                  <c:v>672.67779961210238</c:v>
                </c:pt>
                <c:pt idx="1432">
                  <c:v>695.06868517801865</c:v>
                </c:pt>
                <c:pt idx="1433">
                  <c:v>711.33744907621247</c:v>
                </c:pt>
                <c:pt idx="1434">
                  <c:v>707.90208508435569</c:v>
                </c:pt>
                <c:pt idx="1435">
                  <c:v>644.40077792553188</c:v>
                </c:pt>
                <c:pt idx="1436">
                  <c:v>609.41989498869634</c:v>
                </c:pt>
                <c:pt idx="1437">
                  <c:v>589.84639011235959</c:v>
                </c:pt>
                <c:pt idx="1438">
                  <c:v>604.17976446188334</c:v>
                </c:pt>
                <c:pt idx="1439">
                  <c:v>629.97271580717484</c:v>
                </c:pt>
                <c:pt idx="1440">
                  <c:v>620.01854966567623</c:v>
                </c:pt>
                <c:pt idx="1441">
                  <c:v>689.03706298219572</c:v>
                </c:pt>
                <c:pt idx="1442">
                  <c:v>707.04658533333327</c:v>
                </c:pt>
                <c:pt idx="1443">
                  <c:v>720.03419467455626</c:v>
                </c:pt>
                <c:pt idx="1444">
                  <c:v>714.71469789823016</c:v>
                </c:pt>
                <c:pt idx="1445">
                  <c:v>713.17817636029417</c:v>
                </c:pt>
                <c:pt idx="1446">
                  <c:v>715.78297500000008</c:v>
                </c:pt>
                <c:pt idx="1447">
                  <c:v>730.89895387994147</c:v>
                </c:pt>
                <c:pt idx="1448">
                  <c:v>723.59128862973762</c:v>
                </c:pt>
                <c:pt idx="1449">
                  <c:v>721.94088733624449</c:v>
                </c:pt>
                <c:pt idx="1450">
                  <c:v>718.05905137880984</c:v>
                </c:pt>
                <c:pt idx="1451">
                  <c:v>722.35391018854239</c:v>
                </c:pt>
                <c:pt idx="1452">
                  <c:v>772.49424851556842</c:v>
                </c:pt>
                <c:pt idx="1453">
                  <c:v>763.19581558441564</c:v>
                </c:pt>
                <c:pt idx="1454">
                  <c:v>749.78950638908827</c:v>
                </c:pt>
                <c:pt idx="1455">
                  <c:v>748.8064377419355</c:v>
                </c:pt>
                <c:pt idx="1456">
                  <c:v>761.31590669291347</c:v>
                </c:pt>
                <c:pt idx="1457">
                  <c:v>746.64050681169761</c:v>
                </c:pt>
                <c:pt idx="1458">
                  <c:v>757.41898451957297</c:v>
                </c:pt>
                <c:pt idx="1459">
                  <c:v>760.50950493257631</c:v>
                </c:pt>
                <c:pt idx="1460">
                  <c:v>759.3546165605095</c:v>
                </c:pt>
                <c:pt idx="1461">
                  <c:v>745.86428949224251</c:v>
                </c:pt>
                <c:pt idx="1462">
                  <c:v>763.48377507042255</c:v>
                </c:pt>
                <c:pt idx="1463">
                  <c:v>787.14990317124727</c:v>
                </c:pt>
                <c:pt idx="1464">
                  <c:v>782.54872857643761</c:v>
                </c:pt>
                <c:pt idx="1465">
                  <c:v>791.40694654088054</c:v>
                </c:pt>
                <c:pt idx="1466">
                  <c:v>803.75660473537607</c:v>
                </c:pt>
                <c:pt idx="1467">
                  <c:v>788.91778624999995</c:v>
                </c:pt>
                <c:pt idx="1468">
                  <c:v>791.68198075589464</c:v>
                </c:pt>
                <c:pt idx="1469">
                  <c:v>795.5749015927978</c:v>
                </c:pt>
                <c:pt idx="1470">
                  <c:v>794.20769033933516</c:v>
                </c:pt>
                <c:pt idx="1471">
                  <c:v>804.12529381906074</c:v>
                </c:pt>
                <c:pt idx="1472">
                  <c:v>811.49227195037918</c:v>
                </c:pt>
                <c:pt idx="1473">
                  <c:v>816.35097014413179</c:v>
                </c:pt>
                <c:pt idx="1474">
                  <c:v>814.01492376543206</c:v>
                </c:pt>
                <c:pt idx="1475">
                  <c:v>819.39608487654311</c:v>
                </c:pt>
                <c:pt idx="1476">
                  <c:v>829.50055085499332</c:v>
                </c:pt>
                <c:pt idx="1477">
                  <c:v>824.20900797546017</c:v>
                </c:pt>
                <c:pt idx="1478">
                  <c:v>807.87541212635881</c:v>
                </c:pt>
                <c:pt idx="1479">
                  <c:v>777.93898707598373</c:v>
                </c:pt>
                <c:pt idx="1480">
                  <c:v>783.79106338983047</c:v>
                </c:pt>
                <c:pt idx="1481">
                  <c:v>787.9514871283784</c:v>
                </c:pt>
                <c:pt idx="1482">
                  <c:v>779.90148315363876</c:v>
                </c:pt>
                <c:pt idx="1483">
                  <c:v>798.85577959731552</c:v>
                </c:pt>
                <c:pt idx="1484">
                  <c:v>801.38493734939755</c:v>
                </c:pt>
                <c:pt idx="1485">
                  <c:v>795.4465596321071</c:v>
                </c:pt>
                <c:pt idx="1486">
                  <c:v>789.58817945891792</c:v>
                </c:pt>
                <c:pt idx="1487">
                  <c:v>779.62005901803616</c:v>
                </c:pt>
                <c:pt idx="1488">
                  <c:v>793.66913922155686</c:v>
                </c:pt>
                <c:pt idx="1489">
                  <c:v>818.83764930417499</c:v>
                </c:pt>
                <c:pt idx="1490">
                  <c:v>835.15147935931304</c:v>
                </c:pt>
                <c:pt idx="1491">
                  <c:v>857.31630227123105</c:v>
                </c:pt>
                <c:pt idx="1492">
                  <c:v>882.41163380420494</c:v>
                </c:pt>
                <c:pt idx="1493">
                  <c:v>906.80296573770499</c:v>
                </c:pt>
                <c:pt idx="1494">
                  <c:v>937.09978495081964</c:v>
                </c:pt>
                <c:pt idx="1495">
                  <c:v>937.56603737737089</c:v>
                </c:pt>
                <c:pt idx="1496">
                  <c:v>968.63317431462156</c:v>
                </c:pt>
                <c:pt idx="1497">
                  <c:v>972.40499531554985</c:v>
                </c:pt>
                <c:pt idx="1498">
                  <c:v>994.08728935546878</c:v>
                </c:pt>
                <c:pt idx="1499">
                  <c:v>1026.5380912377852</c:v>
                </c:pt>
                <c:pt idx="1500">
                  <c:v>1020.3052948834195</c:v>
                </c:pt>
                <c:pt idx="1501">
                  <c:v>1075.1438515816656</c:v>
                </c:pt>
                <c:pt idx="1502">
                  <c:v>1065.5522367052026</c:v>
                </c:pt>
                <c:pt idx="1503">
                  <c:v>1061.6258663147792</c:v>
                </c:pt>
                <c:pt idx="1504">
                  <c:v>1082.6121181034482</c:v>
                </c:pt>
                <c:pt idx="1505">
                  <c:v>1093.8165938098277</c:v>
                </c:pt>
                <c:pt idx="1506">
                  <c:v>1051.8298965286626</c:v>
                </c:pt>
                <c:pt idx="1507">
                  <c:v>1080.1578678957405</c:v>
                </c:pt>
                <c:pt idx="1508">
                  <c:v>1096.558111026616</c:v>
                </c:pt>
                <c:pt idx="1509">
                  <c:v>1136.1458552747947</c:v>
                </c:pt>
                <c:pt idx="1510">
                  <c:v>1189.3014700819672</c:v>
                </c:pt>
                <c:pt idx="1511">
                  <c:v>1201.5554768284994</c:v>
                </c:pt>
                <c:pt idx="1512">
                  <c:v>1234.7965193588939</c:v>
                </c:pt>
                <c:pt idx="1513">
                  <c:v>1282.6090328007519</c:v>
                </c:pt>
                <c:pt idx="1514">
                  <c:v>1269.4190715</c:v>
                </c:pt>
                <c:pt idx="1515">
                  <c:v>1222.6527980337078</c:v>
                </c:pt>
                <c:pt idx="1516">
                  <c:v>1334.1746420049969</c:v>
                </c:pt>
                <c:pt idx="1517">
                  <c:v>1401.6075420149718</c:v>
                </c:pt>
                <c:pt idx="1518">
                  <c:v>1478.1378036448598</c:v>
                </c:pt>
                <c:pt idx="1519">
                  <c:v>1478.4893697761195</c:v>
                </c:pt>
                <c:pt idx="1520">
                  <c:v>1490.3762309553351</c:v>
                </c:pt>
                <c:pt idx="1521">
                  <c:v>1509.1218746287127</c:v>
                </c:pt>
                <c:pt idx="1522">
                  <c:v>1490.6241596284829</c:v>
                </c:pt>
                <c:pt idx="1523">
                  <c:v>1529.7476733106014</c:v>
                </c:pt>
                <c:pt idx="1524">
                  <c:v>1528.4785410891091</c:v>
                </c:pt>
                <c:pt idx="1525">
                  <c:v>1621.2683935145151</c:v>
                </c:pt>
                <c:pt idx="1526">
                  <c:v>1702.1913877620223</c:v>
                </c:pt>
                <c:pt idx="1527">
                  <c:v>1754.8565372307692</c:v>
                </c:pt>
                <c:pt idx="1528">
                  <c:v>1745.6695855651108</c:v>
                </c:pt>
                <c:pt idx="1529">
                  <c:v>1743.4804701533747</c:v>
                </c:pt>
                <c:pt idx="1530">
                  <c:v>1817.0530880514705</c:v>
                </c:pt>
                <c:pt idx="1531">
                  <c:v>1686.2228080171355</c:v>
                </c:pt>
                <c:pt idx="1532">
                  <c:v>1599.5631036674818</c:v>
                </c:pt>
                <c:pt idx="1533">
                  <c:v>1614.1566728963414</c:v>
                </c:pt>
                <c:pt idx="1534">
                  <c:v>1789.1941859451219</c:v>
                </c:pt>
                <c:pt idx="1535">
                  <c:v>1861.6513412141549</c:v>
                </c:pt>
                <c:pt idx="1536">
                  <c:v>1948.7538484783929</c:v>
                </c:pt>
                <c:pt idx="1537">
                  <c:v>1942.9711183586624</c:v>
                </c:pt>
                <c:pt idx="1538">
                  <c:v>1991.594776909091</c:v>
                </c:pt>
                <c:pt idx="1539">
                  <c:v>2059.1323245487365</c:v>
                </c:pt>
                <c:pt idx="1540">
                  <c:v>2054.9824654332133</c:v>
                </c:pt>
                <c:pt idx="1541">
                  <c:v>2040.2959751805054</c:v>
                </c:pt>
                <c:pt idx="1542">
                  <c:v>2124.0612029694062</c:v>
                </c:pt>
                <c:pt idx="1543">
                  <c:v>2036.8868329443449</c:v>
                </c:pt>
                <c:pt idx="1544">
                  <c:v>2012.9492221858247</c:v>
                </c:pt>
                <c:pt idx="1545">
                  <c:v>1981.6766585315102</c:v>
                </c:pt>
                <c:pt idx="1546">
                  <c:v>2119.1178342245985</c:v>
                </c:pt>
                <c:pt idx="1547">
                  <c:v>2176.5214000000001</c:v>
                </c:pt>
                <c:pt idx="1548">
                  <c:v>2165.3808438092415</c:v>
                </c:pt>
                <c:pt idx="1549">
                  <c:v>2097.1814308303883</c:v>
                </c:pt>
                <c:pt idx="1550">
                  <c:v>2159.9158660338785</c:v>
                </c:pt>
                <c:pt idx="1551">
                  <c:v>2187.318092469352</c:v>
                </c:pt>
                <c:pt idx="1552">
                  <c:v>2120.6606840816326</c:v>
                </c:pt>
                <c:pt idx="1553">
                  <c:v>2174.2542177494197</c:v>
                </c:pt>
                <c:pt idx="1554">
                  <c:v>2185.6021093750001</c:v>
                </c:pt>
                <c:pt idx="1555">
                  <c:v>2204.0899588541665</c:v>
                </c:pt>
                <c:pt idx="1556">
                  <c:v>2166.9711101036269</c:v>
                </c:pt>
                <c:pt idx="1557">
                  <c:v>2048.4312098275864</c:v>
                </c:pt>
                <c:pt idx="1558">
                  <c:v>2029.434996323952</c:v>
                </c:pt>
                <c:pt idx="1559">
                  <c:v>1961.182722672414</c:v>
                </c:pt>
                <c:pt idx="1560">
                  <c:v>1955.7444734151916</c:v>
                </c:pt>
                <c:pt idx="1561">
                  <c:v>1904.3784406996588</c:v>
                </c:pt>
                <c:pt idx="1562">
                  <c:v>1725.5833684733257</c:v>
                </c:pt>
                <c:pt idx="1563">
                  <c:v>1724.5382224985867</c:v>
                </c:pt>
                <c:pt idx="1564">
                  <c:v>1832.9680456105796</c:v>
                </c:pt>
                <c:pt idx="1565">
                  <c:v>1784.2747669382024</c:v>
                </c:pt>
                <c:pt idx="1566">
                  <c:v>1739.8127573239437</c:v>
                </c:pt>
                <c:pt idx="1567">
                  <c:v>1702.3283112676056</c:v>
                </c:pt>
                <c:pt idx="1568">
                  <c:v>1502.1987647784633</c:v>
                </c:pt>
                <c:pt idx="1569">
                  <c:v>1553.3703316544738</c:v>
                </c:pt>
                <c:pt idx="1570">
                  <c:v>1632.7282870349493</c:v>
                </c:pt>
                <c:pt idx="1571">
                  <c:v>1661.3245316638372</c:v>
                </c:pt>
                <c:pt idx="1572">
                  <c:v>1650.7388665443254</c:v>
                </c:pt>
                <c:pt idx="1573">
                  <c:v>1587.2212354049495</c:v>
                </c:pt>
                <c:pt idx="1574">
                  <c:v>1654.5174369966442</c:v>
                </c:pt>
                <c:pt idx="1575">
                  <c:v>1585.6226932424918</c:v>
                </c:pt>
                <c:pt idx="1576">
                  <c:v>1539.0207042547274</c:v>
                </c:pt>
                <c:pt idx="1577">
                  <c:v>1445.1983264591438</c:v>
                </c:pt>
                <c:pt idx="1578">
                  <c:v>1286.3815293448085</c:v>
                </c:pt>
                <c:pt idx="1579">
                  <c:v>1294.8236086054233</c:v>
                </c:pt>
                <c:pt idx="1580">
                  <c:v>1229.3008103038674</c:v>
                </c:pt>
                <c:pt idx="1581">
                  <c:v>1208.6273623552124</c:v>
                </c:pt>
                <c:pt idx="1582">
                  <c:v>1286.8332445945946</c:v>
                </c:pt>
                <c:pt idx="1583">
                  <c:v>1274.4422601990047</c:v>
                </c:pt>
                <c:pt idx="1584">
                  <c:v>1264.117999779857</c:v>
                </c:pt>
                <c:pt idx="1585">
                  <c:v>1172.1002861551065</c:v>
                </c:pt>
                <c:pt idx="1586">
                  <c:v>1178.4634570846906</c:v>
                </c:pt>
                <c:pt idx="1587">
                  <c:v>1241.5700592763874</c:v>
                </c:pt>
                <c:pt idx="1588">
                  <c:v>1307.775848174387</c:v>
                </c:pt>
                <c:pt idx="1589">
                  <c:v>1378.9860751224824</c:v>
                </c:pt>
                <c:pt idx="1590">
                  <c:v>1383.816107177814</c:v>
                </c:pt>
                <c:pt idx="1591">
                  <c:v>1374.388020828819</c:v>
                </c:pt>
                <c:pt idx="1592">
                  <c:v>1411.3436714902809</c:v>
                </c:pt>
                <c:pt idx="1593">
                  <c:v>1439.6039807837838</c:v>
                </c:pt>
                <c:pt idx="1594">
                  <c:v>1459.0281048780489</c:v>
                </c:pt>
                <c:pt idx="1595">
                  <c:v>1503.3766346174716</c:v>
                </c:pt>
                <c:pt idx="1596">
                  <c:v>1567.8950549676028</c:v>
                </c:pt>
                <c:pt idx="1597">
                  <c:v>1574.4011935553169</c:v>
                </c:pt>
                <c:pt idx="1598">
                  <c:v>1537.8043653681964</c:v>
                </c:pt>
                <c:pt idx="1599">
                  <c:v>1545.6890278723404</c:v>
                </c:pt>
                <c:pt idx="1600">
                  <c:v>1495.2349670544686</c:v>
                </c:pt>
                <c:pt idx="1601">
                  <c:v>1531.0263539272537</c:v>
                </c:pt>
                <c:pt idx="1602">
                  <c:v>1497.022542370644</c:v>
                </c:pt>
                <c:pt idx="1603">
                  <c:v>1473.353059155673</c:v>
                </c:pt>
                <c:pt idx="1604">
                  <c:v>1509.0263938388625</c:v>
                </c:pt>
                <c:pt idx="1605">
                  <c:v>1500.5172014929283</c:v>
                </c:pt>
                <c:pt idx="1606">
                  <c:v>1569.1734278010472</c:v>
                </c:pt>
                <c:pt idx="1607">
                  <c:v>1615.7290949290593</c:v>
                </c:pt>
                <c:pt idx="1608">
                  <c:v>1588.4079132931306</c:v>
                </c:pt>
                <c:pt idx="1609">
                  <c:v>1603.6545010166842</c:v>
                </c:pt>
                <c:pt idx="1610">
                  <c:v>1584.9362537506468</c:v>
                </c:pt>
                <c:pt idx="1611">
                  <c:v>1534.202345811922</c:v>
                </c:pt>
                <c:pt idx="1612">
                  <c:v>1554.047675</c:v>
                </c:pt>
                <c:pt idx="1613">
                  <c:v>1584.8467461439589</c:v>
                </c:pt>
                <c:pt idx="1614">
                  <c:v>1603.7771656090072</c:v>
                </c:pt>
                <c:pt idx="1615">
                  <c:v>1598.2614208503055</c:v>
                </c:pt>
                <c:pt idx="1616">
                  <c:v>1581.0945537223342</c:v>
                </c:pt>
                <c:pt idx="1617">
                  <c:v>1534.2086954819279</c:v>
                </c:pt>
                <c:pt idx="1618">
                  <c:v>1605.5533259362348</c:v>
                </c:pt>
                <c:pt idx="1619">
                  <c:v>1644.2598107469512</c:v>
                </c:pt>
                <c:pt idx="1620">
                  <c:v>1653.3630683055976</c:v>
                </c:pt>
                <c:pt idx="1621">
                  <c:v>1647.3507384247612</c:v>
                </c:pt>
                <c:pt idx="1622">
                  <c:v>1660.2122518018018</c:v>
                </c:pt>
                <c:pt idx="1623">
                  <c:v>1656.9321608188586</c:v>
                </c:pt>
                <c:pt idx="1624">
                  <c:v>1633.3533282222224</c:v>
                </c:pt>
                <c:pt idx="1625">
                  <c:v>1583.5800981025136</c:v>
                </c:pt>
                <c:pt idx="1626">
                  <c:v>1587.8187968550369</c:v>
                </c:pt>
                <c:pt idx="1627">
                  <c:v>1618.5422019372243</c:v>
                </c:pt>
                <c:pt idx="1628">
                  <c:v>1665.174588023657</c:v>
                </c:pt>
                <c:pt idx="1629">
                  <c:v>1732.2391485133799</c:v>
                </c:pt>
                <c:pt idx="1630">
                  <c:v>1766.9599789578165</c:v>
                </c:pt>
                <c:pt idx="1631">
                  <c:v>1799.6289917244796</c:v>
                </c:pt>
                <c:pt idx="1632">
                  <c:v>1803.9564038415936</c:v>
                </c:pt>
                <c:pt idx="1633">
                  <c:v>1820.3610985803371</c:v>
                </c:pt>
                <c:pt idx="1634">
                  <c:v>1756.6766122316803</c:v>
                </c:pt>
                <c:pt idx="1635">
                  <c:v>1815.6632440513629</c:v>
                </c:pt>
                <c:pt idx="1636">
                  <c:v>1863.2020688245677</c:v>
                </c:pt>
                <c:pt idx="1637">
                  <c:v>1863.3515221116188</c:v>
                </c:pt>
                <c:pt idx="1638">
                  <c:v>1871.8511443405876</c:v>
                </c:pt>
                <c:pt idx="1639">
                  <c:v>1793.7901991179172</c:v>
                </c:pt>
                <c:pt idx="1640">
                  <c:v>1841.1258481461937</c:v>
                </c:pt>
                <c:pt idx="1641">
                  <c:v>1889.398835959337</c:v>
                </c:pt>
                <c:pt idx="1642">
                  <c:v>1785.2004459812445</c:v>
                </c:pt>
                <c:pt idx="1643">
                  <c:v>1805.7229747757526</c:v>
                </c:pt>
                <c:pt idx="1644">
                  <c:v>1674.764252131893</c:v>
                </c:pt>
                <c:pt idx="1645">
                  <c:v>1640.9797487635394</c:v>
                </c:pt>
                <c:pt idx="1646">
                  <c:v>1581.3326903731597</c:v>
                </c:pt>
                <c:pt idx="1647">
                  <c:v>1635.6894343482775</c:v>
                </c:pt>
                <c:pt idx="1648">
                  <c:v>1660.7920193230918</c:v>
                </c:pt>
                <c:pt idx="1649">
                  <c:v>1571.6098330781711</c:v>
                </c:pt>
                <c:pt idx="1650">
                  <c:v>1465.5807829690314</c:v>
                </c:pt>
                <c:pt idx="1651">
                  <c:v>1499.7052429411281</c:v>
                </c:pt>
                <c:pt idx="1652">
                  <c:v>1426.1698608895572</c:v>
                </c:pt>
                <c:pt idx="1653">
                  <c:v>1146.943197905556</c:v>
                </c:pt>
                <c:pt idx="1654">
                  <c:v>1065.8273054489819</c:v>
                </c:pt>
                <c:pt idx="1655">
                  <c:v>1070.2823246189851</c:v>
                </c:pt>
                <c:pt idx="1656">
                  <c:v>1051.0965671132833</c:v>
                </c:pt>
                <c:pt idx="1657">
                  <c:v>972.97344254994277</c:v>
                </c:pt>
                <c:pt idx="1658">
                  <c:v>912.63407775411486</c:v>
                </c:pt>
                <c:pt idx="1659">
                  <c:v>1019.8025298958919</c:v>
                </c:pt>
                <c:pt idx="1660">
                  <c:v>1081.9185132285277</c:v>
                </c:pt>
                <c:pt idx="1661">
                  <c:v>1100.8884228046343</c:v>
                </c:pt>
                <c:pt idx="1662">
                  <c:v>1114.1855511699505</c:v>
                </c:pt>
                <c:pt idx="1663">
                  <c:v>1199.4923781470945</c:v>
                </c:pt>
                <c:pt idx="1664">
                  <c:v>1240.0805859868776</c:v>
                </c:pt>
                <c:pt idx="1665">
                  <c:v>1266.2970028726461</c:v>
                </c:pt>
                <c:pt idx="1666">
                  <c:v>1289.5915488143112</c:v>
                </c:pt>
                <c:pt idx="1667">
                  <c:v>1318.3554712918328</c:v>
                </c:pt>
                <c:pt idx="1668">
                  <c:v>1329.4843690207531</c:v>
                </c:pt>
                <c:pt idx="1669">
                  <c:v>1288.4355610613591</c:v>
                </c:pt>
                <c:pt idx="1670">
                  <c:v>1357.258790452647</c:v>
                </c:pt>
                <c:pt idx="1671">
                  <c:v>1408.1467158695284</c:v>
                </c:pt>
                <c:pt idx="1672">
                  <c:v>1322.1380995792426</c:v>
                </c:pt>
                <c:pt idx="1673">
                  <c:v>1274.3775938338722</c:v>
                </c:pt>
                <c:pt idx="1674">
                  <c:v>1269.921887886391</c:v>
                </c:pt>
                <c:pt idx="1675">
                  <c:v>1276.9558545567811</c:v>
                </c:pt>
                <c:pt idx="1676">
                  <c:v>1317.0605282023814</c:v>
                </c:pt>
                <c:pt idx="1677">
                  <c:v>1373.4517764081365</c:v>
                </c:pt>
                <c:pt idx="1678">
                  <c:v>1404.8765322459017</c:v>
                </c:pt>
                <c:pt idx="1679">
                  <c:v>1452.3469248650647</c:v>
                </c:pt>
                <c:pt idx="1680">
                  <c:v>1493.3012393346742</c:v>
                </c:pt>
                <c:pt idx="1681">
                  <c:v>1530.5773560045004</c:v>
                </c:pt>
                <c:pt idx="1682">
                  <c:v>1496.7161607082924</c:v>
                </c:pt>
                <c:pt idx="1683">
                  <c:v>1517.94306828186</c:v>
                </c:pt>
                <c:pt idx="1684">
                  <c:v>1518.5516273167407</c:v>
                </c:pt>
                <c:pt idx="1685">
                  <c:v>1462.2263247933297</c:v>
                </c:pt>
                <c:pt idx="1686">
                  <c:v>1503.9441835456485</c:v>
                </c:pt>
                <c:pt idx="1687">
                  <c:v>1341.4965477719659</c:v>
                </c:pt>
                <c:pt idx="1688">
                  <c:v>1326.5461235229563</c:v>
                </c:pt>
                <c:pt idx="1689">
                  <c:v>1367.0418500492447</c:v>
                </c:pt>
                <c:pt idx="1690">
                  <c:v>1389.9562194669143</c:v>
                </c:pt>
                <c:pt idx="1691">
                  <c:v>1412.5939256088482</c:v>
                </c:pt>
                <c:pt idx="1692">
                  <c:v>1471.1762291046257</c:v>
                </c:pt>
                <c:pt idx="1693">
                  <c:v>1523.1886704690705</c:v>
                </c:pt>
                <c:pt idx="1694">
                  <c:v>1552.7842019774012</c:v>
                </c:pt>
                <c:pt idx="1695">
                  <c:v>1544.9759849403483</c:v>
                </c:pt>
                <c:pt idx="1696">
                  <c:v>1496.4076912081457</c:v>
                </c:pt>
                <c:pt idx="1697">
                  <c:v>1478.7284176260903</c:v>
                </c:pt>
                <c:pt idx="1698">
                  <c:v>1521.7666770113135</c:v>
                </c:pt>
                <c:pt idx="1699">
                  <c:v>1561.9464791712787</c:v>
                </c:pt>
                <c:pt idx="1700">
                  <c:v>1599.2940405000713</c:v>
                </c:pt>
                <c:pt idx="1701">
                  <c:v>1593.7091334834879</c:v>
                </c:pt>
                <c:pt idx="1702">
                  <c:v>1553.0619848536842</c:v>
                </c:pt>
                <c:pt idx="1703">
                  <c:v>1588.2778297350621</c:v>
                </c:pt>
                <c:pt idx="1704">
                  <c:v>1648.2950260552373</c:v>
                </c:pt>
                <c:pt idx="1705">
                  <c:v>1670.1454602095052</c:v>
                </c:pt>
                <c:pt idx="1706">
                  <c:v>1708.2195275869624</c:v>
                </c:pt>
                <c:pt idx="1707">
                  <c:v>1731.9066384697094</c:v>
                </c:pt>
                <c:pt idx="1708">
                  <c:v>1804.9292174547641</c:v>
                </c:pt>
                <c:pt idx="1709">
                  <c:v>1777.4726013473003</c:v>
                </c:pt>
                <c:pt idx="1710">
                  <c:v>1831.5541003270605</c:v>
                </c:pt>
                <c:pt idx="1711">
                  <c:v>1830.8992790441127</c:v>
                </c:pt>
                <c:pt idx="1712">
                  <c:v>1847.475252531508</c:v>
                </c:pt>
                <c:pt idx="1713">
                  <c:v>1888.3203818305601</c:v>
                </c:pt>
                <c:pt idx="1714">
                  <c:v>1962.0516396861017</c:v>
                </c:pt>
                <c:pt idx="1715">
                  <c:v>1988.8884516560895</c:v>
                </c:pt>
                <c:pt idx="1716">
                  <c:v>1997.4979297696607</c:v>
                </c:pt>
                <c:pt idx="1717">
                  <c:v>1984.3287845268569</c:v>
                </c:pt>
                <c:pt idx="1718">
                  <c:v>2022.065849094133</c:v>
                </c:pt>
                <c:pt idx="1719">
                  <c:v>2016.2218190676249</c:v>
                </c:pt>
                <c:pt idx="1720">
                  <c:v>2036.6978302017656</c:v>
                </c:pt>
                <c:pt idx="1721">
                  <c:v>2094.5740432276175</c:v>
                </c:pt>
                <c:pt idx="1722">
                  <c:v>2123.3827246589717</c:v>
                </c:pt>
                <c:pt idx="1723">
                  <c:v>2114.4637280535794</c:v>
                </c:pt>
                <c:pt idx="1724">
                  <c:v>2147.0194877768022</c:v>
                </c:pt>
                <c:pt idx="1725">
                  <c:v>2091.9975216376833</c:v>
                </c:pt>
                <c:pt idx="1726">
                  <c:v>2219.8533650291547</c:v>
                </c:pt>
                <c:pt idx="1727">
                  <c:v>2243.1035809711598</c:v>
                </c:pt>
                <c:pt idx="1728">
                  <c:v>2225.0863404604916</c:v>
                </c:pt>
                <c:pt idx="1729">
                  <c:v>2274.4727477611809</c:v>
                </c:pt>
                <c:pt idx="1730">
                  <c:v>2258.6160200365071</c:v>
                </c:pt>
                <c:pt idx="1731">
                  <c:v>2270.1481070925915</c:v>
                </c:pt>
                <c:pt idx="1732">
                  <c:v>2277.0506263955763</c:v>
                </c:pt>
                <c:pt idx="1733">
                  <c:v>2255.5108930053048</c:v>
                </c:pt>
                <c:pt idx="1734">
                  <c:v>2249.8268057941623</c:v>
                </c:pt>
                <c:pt idx="1735">
                  <c:v>2194.6303582428372</c:v>
                </c:pt>
                <c:pt idx="1736">
                  <c:v>2095.189722688016</c:v>
                </c:pt>
                <c:pt idx="1737">
                  <c:v>2182.805931621524</c:v>
                </c:pt>
                <c:pt idx="1738">
                  <c:v>2247.7149940590552</c:v>
                </c:pt>
                <c:pt idx="1739">
                  <c:v>2226.6522469929182</c:v>
                </c:pt>
                <c:pt idx="1740">
                  <c:v>2076.3575482449478</c:v>
                </c:pt>
                <c:pt idx="1741">
                  <c:v>2059.3166176600835</c:v>
                </c:pt>
                <c:pt idx="1742">
                  <c:v>2177.0316596467505</c:v>
                </c:pt>
                <c:pt idx="1743">
                  <c:v>2224.1869406631254</c:v>
                </c:pt>
                <c:pt idx="1744">
                  <c:v>2204.5622742258433</c:v>
                </c:pt>
                <c:pt idx="1745">
                  <c:v>2216.8555974450042</c:v>
                </c:pt>
                <c:pt idx="1746">
                  <c:v>2289.7187311950397</c:v>
                </c:pt>
                <c:pt idx="1747">
                  <c:v>2311.0911055266993</c:v>
                </c:pt>
                <c:pt idx="1748">
                  <c:v>2291.4664582608484</c:v>
                </c:pt>
                <c:pt idx="1749">
                  <c:v>2273.0529950068048</c:v>
                </c:pt>
                <c:pt idx="1750">
                  <c:v>2299.9335352574858</c:v>
                </c:pt>
                <c:pt idx="1751">
                  <c:v>2385.8811955126084</c:v>
                </c:pt>
                <c:pt idx="1752">
                  <c:v>2402.1380629964706</c:v>
                </c:pt>
                <c:pt idx="1753">
                  <c:v>2452.271808290538</c:v>
                </c:pt>
                <c:pt idx="1754">
                  <c:v>2489.097108420392</c:v>
                </c:pt>
                <c:pt idx="1755">
                  <c:v>2473.8627963512786</c:v>
                </c:pt>
                <c:pt idx="1756">
                  <c:v>2509.5077340407711</c:v>
                </c:pt>
                <c:pt idx="1757">
                  <c:v>2547.6782145087868</c:v>
                </c:pt>
                <c:pt idx="1758">
                  <c:v>2570.5009708480061</c:v>
                </c:pt>
                <c:pt idx="1759">
                  <c:v>2565.0406332300145</c:v>
                </c:pt>
                <c:pt idx="1760">
                  <c:v>2589.5715121607332</c:v>
                </c:pt>
                <c:pt idx="1761">
                  <c:v>2657.9010654212429</c:v>
                </c:pt>
                <c:pt idx="1762">
                  <c:v>2695.8901457621346</c:v>
                </c:pt>
                <c:pt idx="1763">
                  <c:v>2771.0383200418623</c:v>
                </c:pt>
                <c:pt idx="1764">
                  <c:v>2885.801481036201</c:v>
                </c:pt>
                <c:pt idx="1765">
                  <c:v>2785.6169738665253</c:v>
                </c:pt>
                <c:pt idx="1766">
                  <c:v>2776.8770218269392</c:v>
                </c:pt>
                <c:pt idx="1767">
                  <c:v>2715.5949178793517</c:v>
                </c:pt>
                <c:pt idx="1768">
                  <c:v>2753.122489089305</c:v>
                </c:pt>
                <c:pt idx="1769">
                  <c:v>2802.5259030156076</c:v>
                </c:pt>
                <c:pt idx="1770">
                  <c:v>2842.3113666341274</c:v>
                </c:pt>
                <c:pt idx="1771">
                  <c:v>2905.9951204064314</c:v>
                </c:pt>
                <c:pt idx="1772">
                  <c:v>2946.9869740808672</c:v>
                </c:pt>
                <c:pt idx="1773">
                  <c:v>2824.1382244498491</c:v>
                </c:pt>
                <c:pt idx="1774">
                  <c:v>2770.3228905760243</c:v>
                </c:pt>
                <c:pt idx="1775">
                  <c:v>2620.0749838397023</c:v>
                </c:pt>
                <c:pt idx="1776">
                  <c:v>2655.9149747926203</c:v>
                </c:pt>
                <c:pt idx="1777">
                  <c:v>2794.3177437335826</c:v>
                </c:pt>
                <c:pt idx="1778">
                  <c:v>2828.1864740245946</c:v>
                </c:pt>
                <c:pt idx="1779">
                  <c:v>2913.4415323148687</c:v>
                </c:pt>
                <c:pt idx="1780">
                  <c:v>2858.1043238953189</c:v>
                </c:pt>
                <c:pt idx="1781">
                  <c:v>2893.030347911128</c:v>
                </c:pt>
                <c:pt idx="1782">
                  <c:v>2994.0759086798939</c:v>
                </c:pt>
                <c:pt idx="1783">
                  <c:v>2895.6742435415986</c:v>
                </c:pt>
                <c:pt idx="1784">
                  <c:v>2977.9457033794333</c:v>
                </c:pt>
                <c:pt idx="1785">
                  <c:v>2966.6935958592708</c:v>
                </c:pt>
                <c:pt idx="1786">
                  <c:v>3095.1084205555421</c:v>
                </c:pt>
                <c:pt idx="1787">
                  <c:v>3169.6103858033439</c:v>
                </c:pt>
                <c:pt idx="1788">
                  <c:v>3258.194676383891</c:v>
                </c:pt>
                <c:pt idx="1789">
                  <c:v>3248.4088054616577</c:v>
                </c:pt>
                <c:pt idx="1790">
                  <c:v>2634.7343044220952</c:v>
                </c:pt>
                <c:pt idx="1791">
                  <c:v>2762.0560325688143</c:v>
                </c:pt>
                <c:pt idx="1792">
                  <c:v>2919.6434680511243</c:v>
                </c:pt>
                <c:pt idx="1793">
                  <c:v>3207.18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D-4785-B546-F0E0BFB4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2127"/>
        <c:axId val="2033996719"/>
      </c:scatterChart>
      <c:valAx>
        <c:axId val="2034002127"/>
        <c:scaling>
          <c:orientation val="minMax"/>
          <c:max val="2021"/>
          <c:min val="18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3996719"/>
        <c:crosses val="autoZero"/>
        <c:crossBetween val="midCat"/>
      </c:valAx>
      <c:valAx>
        <c:axId val="2033996719"/>
        <c:scaling>
          <c:logBase val="2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40021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i="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66105888746291E-2"/>
          <c:y val="3.9716421877943733E-2"/>
          <c:w val="0.89362317458115093"/>
          <c:h val="0.85406178947395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'Shiller data'!$J$1</c:f>
              <c:strCache>
                <c:ptCount val="1"/>
                <c:pt idx="0">
                  <c:v>S&amp;P 500 (real)</c:v>
                </c:pt>
              </c:strCache>
            </c:strRef>
          </c:tx>
          <c:spPr>
            <a:ln w="31750" cap="flat" cmpd="sng" algn="ctr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'Shiller data'!$H$2:$H$1802</c:f>
              <c:numCache>
                <c:formatCode>0.00</c:formatCode>
                <c:ptCount val="1801"/>
                <c:pt idx="0">
                  <c:v>1871.0416666666667</c:v>
                </c:pt>
                <c:pt idx="1">
                  <c:v>1871.125</c:v>
                </c:pt>
                <c:pt idx="2">
                  <c:v>1871.2083333333335</c:v>
                </c:pt>
                <c:pt idx="3">
                  <c:v>1871.2916666666667</c:v>
                </c:pt>
                <c:pt idx="4">
                  <c:v>1871.375</c:v>
                </c:pt>
                <c:pt idx="5">
                  <c:v>1871.4583333333335</c:v>
                </c:pt>
                <c:pt idx="6">
                  <c:v>1871.5416666666667</c:v>
                </c:pt>
                <c:pt idx="7">
                  <c:v>1871.625</c:v>
                </c:pt>
                <c:pt idx="8">
                  <c:v>1871.7083333333335</c:v>
                </c:pt>
                <c:pt idx="9">
                  <c:v>1871.7916666666667</c:v>
                </c:pt>
                <c:pt idx="10">
                  <c:v>1871.875</c:v>
                </c:pt>
                <c:pt idx="11">
                  <c:v>1871.9583333333335</c:v>
                </c:pt>
                <c:pt idx="12">
                  <c:v>1872.0416666666667</c:v>
                </c:pt>
                <c:pt idx="13">
                  <c:v>1872.125</c:v>
                </c:pt>
                <c:pt idx="14">
                  <c:v>1872.2083333333335</c:v>
                </c:pt>
                <c:pt idx="15">
                  <c:v>1872.2916666666667</c:v>
                </c:pt>
                <c:pt idx="16">
                  <c:v>1872.375</c:v>
                </c:pt>
                <c:pt idx="17">
                  <c:v>1872.4583333333335</c:v>
                </c:pt>
                <c:pt idx="18">
                  <c:v>1872.5416666666667</c:v>
                </c:pt>
                <c:pt idx="19">
                  <c:v>1872.625</c:v>
                </c:pt>
                <c:pt idx="20">
                  <c:v>1872.7083333333335</c:v>
                </c:pt>
                <c:pt idx="21">
                  <c:v>1872.7916666666667</c:v>
                </c:pt>
                <c:pt idx="22">
                  <c:v>1872.875</c:v>
                </c:pt>
                <c:pt idx="23">
                  <c:v>1872.9583333333335</c:v>
                </c:pt>
                <c:pt idx="24">
                  <c:v>1873.0416666666667</c:v>
                </c:pt>
                <c:pt idx="25">
                  <c:v>1873.125</c:v>
                </c:pt>
                <c:pt idx="26">
                  <c:v>1873.2083333333335</c:v>
                </c:pt>
                <c:pt idx="27">
                  <c:v>1873.2916666666667</c:v>
                </c:pt>
                <c:pt idx="28">
                  <c:v>1873.375</c:v>
                </c:pt>
                <c:pt idx="29">
                  <c:v>1873.4583333333335</c:v>
                </c:pt>
                <c:pt idx="30">
                  <c:v>1873.5416666666667</c:v>
                </c:pt>
                <c:pt idx="31">
                  <c:v>1873.625</c:v>
                </c:pt>
                <c:pt idx="32">
                  <c:v>1873.7083333333335</c:v>
                </c:pt>
                <c:pt idx="33">
                  <c:v>1873.7916666666667</c:v>
                </c:pt>
                <c:pt idx="34">
                  <c:v>1873.875</c:v>
                </c:pt>
                <c:pt idx="35">
                  <c:v>1873.9583333333335</c:v>
                </c:pt>
                <c:pt idx="36">
                  <c:v>1874.0416666666667</c:v>
                </c:pt>
                <c:pt idx="37">
                  <c:v>1874.125</c:v>
                </c:pt>
                <c:pt idx="38">
                  <c:v>1874.2083333333335</c:v>
                </c:pt>
                <c:pt idx="39">
                  <c:v>1874.2916666666667</c:v>
                </c:pt>
                <c:pt idx="40">
                  <c:v>1874.375</c:v>
                </c:pt>
                <c:pt idx="41">
                  <c:v>1874.4583333333335</c:v>
                </c:pt>
                <c:pt idx="42">
                  <c:v>1874.5416666666667</c:v>
                </c:pt>
                <c:pt idx="43">
                  <c:v>1874.625</c:v>
                </c:pt>
                <c:pt idx="44">
                  <c:v>1874.7083333333335</c:v>
                </c:pt>
                <c:pt idx="45">
                  <c:v>1874.7916666666667</c:v>
                </c:pt>
                <c:pt idx="46">
                  <c:v>1874.875</c:v>
                </c:pt>
                <c:pt idx="47">
                  <c:v>1874.9583333333335</c:v>
                </c:pt>
                <c:pt idx="48">
                  <c:v>1875.0416666666667</c:v>
                </c:pt>
                <c:pt idx="49">
                  <c:v>1875.125</c:v>
                </c:pt>
                <c:pt idx="50">
                  <c:v>1875.2083333333335</c:v>
                </c:pt>
                <c:pt idx="51">
                  <c:v>1875.2916666666667</c:v>
                </c:pt>
                <c:pt idx="52">
                  <c:v>1875.375</c:v>
                </c:pt>
                <c:pt idx="53">
                  <c:v>1875.4583333333335</c:v>
                </c:pt>
                <c:pt idx="54">
                  <c:v>1875.5416666666667</c:v>
                </c:pt>
                <c:pt idx="55">
                  <c:v>1875.625</c:v>
                </c:pt>
                <c:pt idx="56">
                  <c:v>1875.7083333333335</c:v>
                </c:pt>
                <c:pt idx="57">
                  <c:v>1875.7916666666667</c:v>
                </c:pt>
                <c:pt idx="58">
                  <c:v>1875.875</c:v>
                </c:pt>
                <c:pt idx="59">
                  <c:v>1875.9583333333335</c:v>
                </c:pt>
                <c:pt idx="60">
                  <c:v>1876.0416666666667</c:v>
                </c:pt>
                <c:pt idx="61">
                  <c:v>1876.125</c:v>
                </c:pt>
                <c:pt idx="62">
                  <c:v>1876.2083333333335</c:v>
                </c:pt>
                <c:pt idx="63">
                  <c:v>1876.2916666666667</c:v>
                </c:pt>
                <c:pt idx="64">
                  <c:v>1876.375</c:v>
                </c:pt>
                <c:pt idx="65">
                  <c:v>1876.4583333333335</c:v>
                </c:pt>
                <c:pt idx="66">
                  <c:v>1876.5416666666667</c:v>
                </c:pt>
                <c:pt idx="67">
                  <c:v>1876.625</c:v>
                </c:pt>
                <c:pt idx="68">
                  <c:v>1876.7083333333335</c:v>
                </c:pt>
                <c:pt idx="69">
                  <c:v>1876.7916666666667</c:v>
                </c:pt>
                <c:pt idx="70">
                  <c:v>1876.875</c:v>
                </c:pt>
                <c:pt idx="71">
                  <c:v>1876.9583333333335</c:v>
                </c:pt>
                <c:pt idx="72">
                  <c:v>1877.0416666666667</c:v>
                </c:pt>
                <c:pt idx="73">
                  <c:v>1877.125</c:v>
                </c:pt>
                <c:pt idx="74">
                  <c:v>1877.2083333333335</c:v>
                </c:pt>
                <c:pt idx="75">
                  <c:v>1877.2916666666667</c:v>
                </c:pt>
                <c:pt idx="76">
                  <c:v>1877.375</c:v>
                </c:pt>
                <c:pt idx="77">
                  <c:v>1877.4583333333335</c:v>
                </c:pt>
                <c:pt idx="78">
                  <c:v>1877.5416666666667</c:v>
                </c:pt>
                <c:pt idx="79">
                  <c:v>1877.625</c:v>
                </c:pt>
                <c:pt idx="80">
                  <c:v>1877.7083333333335</c:v>
                </c:pt>
                <c:pt idx="81">
                  <c:v>1877.7916666666667</c:v>
                </c:pt>
                <c:pt idx="82">
                  <c:v>1877.875</c:v>
                </c:pt>
                <c:pt idx="83">
                  <c:v>1877.9583333333335</c:v>
                </c:pt>
                <c:pt idx="84">
                  <c:v>1878.0416666666667</c:v>
                </c:pt>
                <c:pt idx="85">
                  <c:v>1878.125</c:v>
                </c:pt>
                <c:pt idx="86">
                  <c:v>1878.2083333333335</c:v>
                </c:pt>
                <c:pt idx="87">
                  <c:v>1878.2916666666667</c:v>
                </c:pt>
                <c:pt idx="88">
                  <c:v>1878.375</c:v>
                </c:pt>
                <c:pt idx="89">
                  <c:v>1878.4583333333335</c:v>
                </c:pt>
                <c:pt idx="90">
                  <c:v>1878.5416666666667</c:v>
                </c:pt>
                <c:pt idx="91">
                  <c:v>1878.625</c:v>
                </c:pt>
                <c:pt idx="92">
                  <c:v>1878.7083333333335</c:v>
                </c:pt>
                <c:pt idx="93">
                  <c:v>1878.7916666666667</c:v>
                </c:pt>
                <c:pt idx="94">
                  <c:v>1878.875</c:v>
                </c:pt>
                <c:pt idx="95">
                  <c:v>1878.9583333333335</c:v>
                </c:pt>
                <c:pt idx="96">
                  <c:v>1879.0416666666667</c:v>
                </c:pt>
                <c:pt idx="97">
                  <c:v>1879.125</c:v>
                </c:pt>
                <c:pt idx="98">
                  <c:v>1879.2083333333335</c:v>
                </c:pt>
                <c:pt idx="99">
                  <c:v>1879.2916666666667</c:v>
                </c:pt>
                <c:pt idx="100">
                  <c:v>1879.375</c:v>
                </c:pt>
                <c:pt idx="101">
                  <c:v>1879.4583333333335</c:v>
                </c:pt>
                <c:pt idx="102">
                  <c:v>1879.5416666666667</c:v>
                </c:pt>
                <c:pt idx="103">
                  <c:v>1879.625</c:v>
                </c:pt>
                <c:pt idx="104">
                  <c:v>1879.7083333333335</c:v>
                </c:pt>
                <c:pt idx="105">
                  <c:v>1879.7916666666667</c:v>
                </c:pt>
                <c:pt idx="106">
                  <c:v>1879.875</c:v>
                </c:pt>
                <c:pt idx="107">
                  <c:v>1879.9583333333335</c:v>
                </c:pt>
                <c:pt idx="108">
                  <c:v>1880.0416666666667</c:v>
                </c:pt>
                <c:pt idx="109">
                  <c:v>1880.125</c:v>
                </c:pt>
                <c:pt idx="110">
                  <c:v>1880.2083333333335</c:v>
                </c:pt>
                <c:pt idx="111">
                  <c:v>1880.2916666666667</c:v>
                </c:pt>
                <c:pt idx="112">
                  <c:v>1880.375</c:v>
                </c:pt>
                <c:pt idx="113">
                  <c:v>1880.4583333333335</c:v>
                </c:pt>
                <c:pt idx="114">
                  <c:v>1880.5416666666667</c:v>
                </c:pt>
                <c:pt idx="115">
                  <c:v>1880.625</c:v>
                </c:pt>
                <c:pt idx="116">
                  <c:v>1880.7083333333335</c:v>
                </c:pt>
                <c:pt idx="117">
                  <c:v>1880.7916666666667</c:v>
                </c:pt>
                <c:pt idx="118">
                  <c:v>1880.875</c:v>
                </c:pt>
                <c:pt idx="119">
                  <c:v>1880.9583333333335</c:v>
                </c:pt>
                <c:pt idx="120">
                  <c:v>1881.0416666666667</c:v>
                </c:pt>
                <c:pt idx="121">
                  <c:v>1881.125</c:v>
                </c:pt>
                <c:pt idx="122">
                  <c:v>1881.2083333333335</c:v>
                </c:pt>
                <c:pt idx="123">
                  <c:v>1881.2916666666667</c:v>
                </c:pt>
                <c:pt idx="124">
                  <c:v>1881.375</c:v>
                </c:pt>
                <c:pt idx="125">
                  <c:v>1881.4583333333335</c:v>
                </c:pt>
                <c:pt idx="126">
                  <c:v>1881.5416666666667</c:v>
                </c:pt>
                <c:pt idx="127">
                  <c:v>1881.625</c:v>
                </c:pt>
                <c:pt idx="128">
                  <c:v>1881.7083333333335</c:v>
                </c:pt>
                <c:pt idx="129">
                  <c:v>1881.7916666666667</c:v>
                </c:pt>
                <c:pt idx="130">
                  <c:v>1881.875</c:v>
                </c:pt>
                <c:pt idx="131">
                  <c:v>1881.9583333333335</c:v>
                </c:pt>
                <c:pt idx="132">
                  <c:v>1882.0416666666667</c:v>
                </c:pt>
                <c:pt idx="133">
                  <c:v>1882.125</c:v>
                </c:pt>
                <c:pt idx="134">
                  <c:v>1882.2083333333335</c:v>
                </c:pt>
                <c:pt idx="135">
                  <c:v>1882.2916666666667</c:v>
                </c:pt>
                <c:pt idx="136">
                  <c:v>1882.375</c:v>
                </c:pt>
                <c:pt idx="137">
                  <c:v>1882.4583333333335</c:v>
                </c:pt>
                <c:pt idx="138">
                  <c:v>1882.5416666666667</c:v>
                </c:pt>
                <c:pt idx="139">
                  <c:v>1882.625</c:v>
                </c:pt>
                <c:pt idx="140">
                  <c:v>1882.7083333333335</c:v>
                </c:pt>
                <c:pt idx="141">
                  <c:v>1882.7916666666667</c:v>
                </c:pt>
                <c:pt idx="142">
                  <c:v>1882.875</c:v>
                </c:pt>
                <c:pt idx="143">
                  <c:v>1882.9583333333335</c:v>
                </c:pt>
                <c:pt idx="144">
                  <c:v>1883.0416666666667</c:v>
                </c:pt>
                <c:pt idx="145">
                  <c:v>1883.125</c:v>
                </c:pt>
                <c:pt idx="146">
                  <c:v>1883.2083333333335</c:v>
                </c:pt>
                <c:pt idx="147">
                  <c:v>1883.2916666666667</c:v>
                </c:pt>
                <c:pt idx="148">
                  <c:v>1883.375</c:v>
                </c:pt>
                <c:pt idx="149">
                  <c:v>1883.4583333333335</c:v>
                </c:pt>
                <c:pt idx="150">
                  <c:v>1883.5416666666667</c:v>
                </c:pt>
                <c:pt idx="151">
                  <c:v>1883.625</c:v>
                </c:pt>
                <c:pt idx="152">
                  <c:v>1883.7083333333335</c:v>
                </c:pt>
                <c:pt idx="153">
                  <c:v>1883.7916666666667</c:v>
                </c:pt>
                <c:pt idx="154">
                  <c:v>1883.875</c:v>
                </c:pt>
                <c:pt idx="155">
                  <c:v>1883.9583333333335</c:v>
                </c:pt>
                <c:pt idx="156">
                  <c:v>1884.0416666666667</c:v>
                </c:pt>
                <c:pt idx="157">
                  <c:v>1884.125</c:v>
                </c:pt>
                <c:pt idx="158">
                  <c:v>1884.2083333333335</c:v>
                </c:pt>
                <c:pt idx="159">
                  <c:v>1884.2916666666667</c:v>
                </c:pt>
                <c:pt idx="160">
                  <c:v>1884.375</c:v>
                </c:pt>
                <c:pt idx="161">
                  <c:v>1884.4583333333335</c:v>
                </c:pt>
                <c:pt idx="162">
                  <c:v>1884.5416666666667</c:v>
                </c:pt>
                <c:pt idx="163">
                  <c:v>1884.625</c:v>
                </c:pt>
                <c:pt idx="164">
                  <c:v>1884.7083333333335</c:v>
                </c:pt>
                <c:pt idx="165">
                  <c:v>1884.7916666666667</c:v>
                </c:pt>
                <c:pt idx="166">
                  <c:v>1884.875</c:v>
                </c:pt>
                <c:pt idx="167">
                  <c:v>1884.9583333333335</c:v>
                </c:pt>
                <c:pt idx="168">
                  <c:v>1885.0416666666667</c:v>
                </c:pt>
                <c:pt idx="169">
                  <c:v>1885.125</c:v>
                </c:pt>
                <c:pt idx="170">
                  <c:v>1885.2083333333335</c:v>
                </c:pt>
                <c:pt idx="171">
                  <c:v>1885.2916666666667</c:v>
                </c:pt>
                <c:pt idx="172">
                  <c:v>1885.375</c:v>
                </c:pt>
                <c:pt idx="173">
                  <c:v>1885.4583333333335</c:v>
                </c:pt>
                <c:pt idx="174">
                  <c:v>1885.5416666666667</c:v>
                </c:pt>
                <c:pt idx="175">
                  <c:v>1885.625</c:v>
                </c:pt>
                <c:pt idx="176">
                  <c:v>1885.7083333333335</c:v>
                </c:pt>
                <c:pt idx="177">
                  <c:v>1885.7916666666667</c:v>
                </c:pt>
                <c:pt idx="178">
                  <c:v>1885.875</c:v>
                </c:pt>
                <c:pt idx="179">
                  <c:v>1885.9583333333335</c:v>
                </c:pt>
                <c:pt idx="180">
                  <c:v>1886.0416666666667</c:v>
                </c:pt>
                <c:pt idx="181">
                  <c:v>1886.125</c:v>
                </c:pt>
                <c:pt idx="182">
                  <c:v>1886.2083333333335</c:v>
                </c:pt>
                <c:pt idx="183">
                  <c:v>1886.2916666666667</c:v>
                </c:pt>
                <c:pt idx="184">
                  <c:v>1886.375</c:v>
                </c:pt>
                <c:pt idx="185">
                  <c:v>1886.4583333333335</c:v>
                </c:pt>
                <c:pt idx="186">
                  <c:v>1886.5416666666667</c:v>
                </c:pt>
                <c:pt idx="187">
                  <c:v>1886.625</c:v>
                </c:pt>
                <c:pt idx="188">
                  <c:v>1886.7083333333335</c:v>
                </c:pt>
                <c:pt idx="189">
                  <c:v>1886.7916666666667</c:v>
                </c:pt>
                <c:pt idx="190">
                  <c:v>1886.875</c:v>
                </c:pt>
                <c:pt idx="191">
                  <c:v>1886.9583333333335</c:v>
                </c:pt>
                <c:pt idx="192">
                  <c:v>1887.0416666666667</c:v>
                </c:pt>
                <c:pt idx="193">
                  <c:v>1887.125</c:v>
                </c:pt>
                <c:pt idx="194">
                  <c:v>1887.2083333333335</c:v>
                </c:pt>
                <c:pt idx="195">
                  <c:v>1887.2916666666667</c:v>
                </c:pt>
                <c:pt idx="196">
                  <c:v>1887.375</c:v>
                </c:pt>
                <c:pt idx="197">
                  <c:v>1887.4583333333335</c:v>
                </c:pt>
                <c:pt idx="198">
                  <c:v>1887.5416666666667</c:v>
                </c:pt>
                <c:pt idx="199">
                  <c:v>1887.625</c:v>
                </c:pt>
                <c:pt idx="200">
                  <c:v>1887.7083333333335</c:v>
                </c:pt>
                <c:pt idx="201">
                  <c:v>1887.7916666666667</c:v>
                </c:pt>
                <c:pt idx="202">
                  <c:v>1887.875</c:v>
                </c:pt>
                <c:pt idx="203">
                  <c:v>1887.9583333333335</c:v>
                </c:pt>
                <c:pt idx="204">
                  <c:v>1888.0416666666667</c:v>
                </c:pt>
                <c:pt idx="205">
                  <c:v>1888.125</c:v>
                </c:pt>
                <c:pt idx="206">
                  <c:v>1888.2083333333335</c:v>
                </c:pt>
                <c:pt idx="207">
                  <c:v>1888.2916666666667</c:v>
                </c:pt>
                <c:pt idx="208">
                  <c:v>1888.375</c:v>
                </c:pt>
                <c:pt idx="209">
                  <c:v>1888.4583333333335</c:v>
                </c:pt>
                <c:pt idx="210">
                  <c:v>1888.5416666666667</c:v>
                </c:pt>
                <c:pt idx="211">
                  <c:v>1888.625</c:v>
                </c:pt>
                <c:pt idx="212">
                  <c:v>1888.7083333333335</c:v>
                </c:pt>
                <c:pt idx="213">
                  <c:v>1888.7916666666667</c:v>
                </c:pt>
                <c:pt idx="214">
                  <c:v>1888.875</c:v>
                </c:pt>
                <c:pt idx="215">
                  <c:v>1888.9583333333335</c:v>
                </c:pt>
                <c:pt idx="216">
                  <c:v>1889.0416666666667</c:v>
                </c:pt>
                <c:pt idx="217">
                  <c:v>1889.125</c:v>
                </c:pt>
                <c:pt idx="218">
                  <c:v>1889.2083333333335</c:v>
                </c:pt>
                <c:pt idx="219">
                  <c:v>1889.2916666666667</c:v>
                </c:pt>
                <c:pt idx="220">
                  <c:v>1889.375</c:v>
                </c:pt>
                <c:pt idx="221">
                  <c:v>1889.4583333333335</c:v>
                </c:pt>
                <c:pt idx="222">
                  <c:v>1889.5416666666667</c:v>
                </c:pt>
                <c:pt idx="223">
                  <c:v>1889.625</c:v>
                </c:pt>
                <c:pt idx="224">
                  <c:v>1889.7083333333335</c:v>
                </c:pt>
                <c:pt idx="225">
                  <c:v>1889.7916666666667</c:v>
                </c:pt>
                <c:pt idx="226">
                  <c:v>1889.875</c:v>
                </c:pt>
                <c:pt idx="227">
                  <c:v>1889.9583333333335</c:v>
                </c:pt>
                <c:pt idx="228">
                  <c:v>1890.0416666666667</c:v>
                </c:pt>
                <c:pt idx="229">
                  <c:v>1890.125</c:v>
                </c:pt>
                <c:pt idx="230">
                  <c:v>1890.2083333333335</c:v>
                </c:pt>
                <c:pt idx="231">
                  <c:v>1890.2916666666667</c:v>
                </c:pt>
                <c:pt idx="232">
                  <c:v>1890.375</c:v>
                </c:pt>
                <c:pt idx="233">
                  <c:v>1890.4583333333335</c:v>
                </c:pt>
                <c:pt idx="234">
                  <c:v>1890.5416666666667</c:v>
                </c:pt>
                <c:pt idx="235">
                  <c:v>1890.625</c:v>
                </c:pt>
                <c:pt idx="236">
                  <c:v>1890.7083333333335</c:v>
                </c:pt>
                <c:pt idx="237">
                  <c:v>1890.7916666666667</c:v>
                </c:pt>
                <c:pt idx="238">
                  <c:v>1890.875</c:v>
                </c:pt>
                <c:pt idx="239">
                  <c:v>1890.9583333333335</c:v>
                </c:pt>
                <c:pt idx="240">
                  <c:v>1891.0416666666667</c:v>
                </c:pt>
                <c:pt idx="241">
                  <c:v>1891.125</c:v>
                </c:pt>
                <c:pt idx="242">
                  <c:v>1891.2083333333335</c:v>
                </c:pt>
                <c:pt idx="243">
                  <c:v>1891.2916666666667</c:v>
                </c:pt>
                <c:pt idx="244">
                  <c:v>1891.375</c:v>
                </c:pt>
                <c:pt idx="245">
                  <c:v>1891.4583333333335</c:v>
                </c:pt>
                <c:pt idx="246">
                  <c:v>1891.5416666666667</c:v>
                </c:pt>
                <c:pt idx="247">
                  <c:v>1891.625</c:v>
                </c:pt>
                <c:pt idx="248">
                  <c:v>1891.7083333333335</c:v>
                </c:pt>
                <c:pt idx="249">
                  <c:v>1891.7916666666667</c:v>
                </c:pt>
                <c:pt idx="250">
                  <c:v>1891.875</c:v>
                </c:pt>
                <c:pt idx="251">
                  <c:v>1891.9583333333335</c:v>
                </c:pt>
                <c:pt idx="252">
                  <c:v>1892.0416666666667</c:v>
                </c:pt>
                <c:pt idx="253">
                  <c:v>1892.125</c:v>
                </c:pt>
                <c:pt idx="254">
                  <c:v>1892.2083333333335</c:v>
                </c:pt>
                <c:pt idx="255">
                  <c:v>1892.2916666666667</c:v>
                </c:pt>
                <c:pt idx="256">
                  <c:v>1892.375</c:v>
                </c:pt>
                <c:pt idx="257">
                  <c:v>1892.4583333333335</c:v>
                </c:pt>
                <c:pt idx="258">
                  <c:v>1892.5416666666667</c:v>
                </c:pt>
                <c:pt idx="259">
                  <c:v>1892.625</c:v>
                </c:pt>
                <c:pt idx="260">
                  <c:v>1892.7083333333335</c:v>
                </c:pt>
                <c:pt idx="261">
                  <c:v>1892.7916666666667</c:v>
                </c:pt>
                <c:pt idx="262">
                  <c:v>1892.875</c:v>
                </c:pt>
                <c:pt idx="263">
                  <c:v>1892.9583333333335</c:v>
                </c:pt>
                <c:pt idx="264">
                  <c:v>1893.0416666666667</c:v>
                </c:pt>
                <c:pt idx="265">
                  <c:v>1893.125</c:v>
                </c:pt>
                <c:pt idx="266">
                  <c:v>1893.2083333333335</c:v>
                </c:pt>
                <c:pt idx="267">
                  <c:v>1893.2916666666667</c:v>
                </c:pt>
                <c:pt idx="268">
                  <c:v>1893.375</c:v>
                </c:pt>
                <c:pt idx="269">
                  <c:v>1893.4583333333335</c:v>
                </c:pt>
                <c:pt idx="270">
                  <c:v>1893.5416666666667</c:v>
                </c:pt>
                <c:pt idx="271">
                  <c:v>1893.625</c:v>
                </c:pt>
                <c:pt idx="272">
                  <c:v>1893.7083333333335</c:v>
                </c:pt>
                <c:pt idx="273">
                  <c:v>1893.7916666666667</c:v>
                </c:pt>
                <c:pt idx="274">
                  <c:v>1893.875</c:v>
                </c:pt>
                <c:pt idx="275">
                  <c:v>1893.9583333333335</c:v>
                </c:pt>
                <c:pt idx="276">
                  <c:v>1894.0416666666667</c:v>
                </c:pt>
                <c:pt idx="277">
                  <c:v>1894.125</c:v>
                </c:pt>
                <c:pt idx="278">
                  <c:v>1894.2083333333335</c:v>
                </c:pt>
                <c:pt idx="279">
                  <c:v>1894.2916666666667</c:v>
                </c:pt>
                <c:pt idx="280">
                  <c:v>1894.375</c:v>
                </c:pt>
                <c:pt idx="281">
                  <c:v>1894.4583333333335</c:v>
                </c:pt>
                <c:pt idx="282">
                  <c:v>1894.5416666666667</c:v>
                </c:pt>
                <c:pt idx="283">
                  <c:v>1894.625</c:v>
                </c:pt>
                <c:pt idx="284">
                  <c:v>1894.7083333333335</c:v>
                </c:pt>
                <c:pt idx="285">
                  <c:v>1894.7916666666667</c:v>
                </c:pt>
                <c:pt idx="286">
                  <c:v>1894.875</c:v>
                </c:pt>
                <c:pt idx="287">
                  <c:v>1894.9583333333335</c:v>
                </c:pt>
                <c:pt idx="288">
                  <c:v>1895.0416666666667</c:v>
                </c:pt>
                <c:pt idx="289">
                  <c:v>1895.125</c:v>
                </c:pt>
                <c:pt idx="290">
                  <c:v>1895.2083333333335</c:v>
                </c:pt>
                <c:pt idx="291">
                  <c:v>1895.2916666666667</c:v>
                </c:pt>
                <c:pt idx="292">
                  <c:v>1895.375</c:v>
                </c:pt>
                <c:pt idx="293">
                  <c:v>1895.4583333333335</c:v>
                </c:pt>
                <c:pt idx="294">
                  <c:v>1895.5416666666667</c:v>
                </c:pt>
                <c:pt idx="295">
                  <c:v>1895.625</c:v>
                </c:pt>
                <c:pt idx="296">
                  <c:v>1895.7083333333335</c:v>
                </c:pt>
                <c:pt idx="297">
                  <c:v>1895.7916666666667</c:v>
                </c:pt>
                <c:pt idx="298">
                  <c:v>1895.875</c:v>
                </c:pt>
                <c:pt idx="299">
                  <c:v>1895.9583333333335</c:v>
                </c:pt>
                <c:pt idx="300">
                  <c:v>1896.0416666666667</c:v>
                </c:pt>
                <c:pt idx="301">
                  <c:v>1896.125</c:v>
                </c:pt>
                <c:pt idx="302">
                  <c:v>1896.2083333333335</c:v>
                </c:pt>
                <c:pt idx="303">
                  <c:v>1896.2916666666667</c:v>
                </c:pt>
                <c:pt idx="304">
                  <c:v>1896.375</c:v>
                </c:pt>
                <c:pt idx="305">
                  <c:v>1896.4583333333335</c:v>
                </c:pt>
                <c:pt idx="306">
                  <c:v>1896.5416666666667</c:v>
                </c:pt>
                <c:pt idx="307">
                  <c:v>1896.625</c:v>
                </c:pt>
                <c:pt idx="308">
                  <c:v>1896.7083333333335</c:v>
                </c:pt>
                <c:pt idx="309">
                  <c:v>1896.7916666666667</c:v>
                </c:pt>
                <c:pt idx="310">
                  <c:v>1896.875</c:v>
                </c:pt>
                <c:pt idx="311">
                  <c:v>1896.9583333333335</c:v>
                </c:pt>
                <c:pt idx="312">
                  <c:v>1897.0416666666667</c:v>
                </c:pt>
                <c:pt idx="313">
                  <c:v>1897.125</c:v>
                </c:pt>
                <c:pt idx="314">
                  <c:v>1897.2083333333335</c:v>
                </c:pt>
                <c:pt idx="315">
                  <c:v>1897.2916666666667</c:v>
                </c:pt>
                <c:pt idx="316">
                  <c:v>1897.375</c:v>
                </c:pt>
                <c:pt idx="317">
                  <c:v>1897.4583333333335</c:v>
                </c:pt>
                <c:pt idx="318">
                  <c:v>1897.5416666666667</c:v>
                </c:pt>
                <c:pt idx="319">
                  <c:v>1897.625</c:v>
                </c:pt>
                <c:pt idx="320">
                  <c:v>1897.7083333333335</c:v>
                </c:pt>
                <c:pt idx="321">
                  <c:v>1897.7916666666667</c:v>
                </c:pt>
                <c:pt idx="322">
                  <c:v>1897.875</c:v>
                </c:pt>
                <c:pt idx="323">
                  <c:v>1897.9583333333335</c:v>
                </c:pt>
                <c:pt idx="324">
                  <c:v>1898.0416666666667</c:v>
                </c:pt>
                <c:pt idx="325">
                  <c:v>1898.125</c:v>
                </c:pt>
                <c:pt idx="326">
                  <c:v>1898.2083333333335</c:v>
                </c:pt>
                <c:pt idx="327">
                  <c:v>1898.2916666666667</c:v>
                </c:pt>
                <c:pt idx="328">
                  <c:v>1898.375</c:v>
                </c:pt>
                <c:pt idx="329">
                  <c:v>1898.4583333333335</c:v>
                </c:pt>
                <c:pt idx="330">
                  <c:v>1898.5416666666667</c:v>
                </c:pt>
                <c:pt idx="331">
                  <c:v>1898.625</c:v>
                </c:pt>
                <c:pt idx="332">
                  <c:v>1898.7083333333335</c:v>
                </c:pt>
                <c:pt idx="333">
                  <c:v>1898.7916666666667</c:v>
                </c:pt>
                <c:pt idx="334">
                  <c:v>1898.875</c:v>
                </c:pt>
                <c:pt idx="335">
                  <c:v>1898.9583333333335</c:v>
                </c:pt>
                <c:pt idx="336">
                  <c:v>1899.0416666666667</c:v>
                </c:pt>
                <c:pt idx="337">
                  <c:v>1899.125</c:v>
                </c:pt>
                <c:pt idx="338">
                  <c:v>1899.2083333333335</c:v>
                </c:pt>
                <c:pt idx="339">
                  <c:v>1899.2916666666667</c:v>
                </c:pt>
                <c:pt idx="340">
                  <c:v>1899.375</c:v>
                </c:pt>
                <c:pt idx="341">
                  <c:v>1899.4583333333335</c:v>
                </c:pt>
                <c:pt idx="342">
                  <c:v>1899.5416666666667</c:v>
                </c:pt>
                <c:pt idx="343">
                  <c:v>1899.625</c:v>
                </c:pt>
                <c:pt idx="344">
                  <c:v>1899.7083333333335</c:v>
                </c:pt>
                <c:pt idx="345">
                  <c:v>1899.7916666666667</c:v>
                </c:pt>
                <c:pt idx="346">
                  <c:v>1899.875</c:v>
                </c:pt>
                <c:pt idx="347">
                  <c:v>1899.9583333333335</c:v>
                </c:pt>
                <c:pt idx="348">
                  <c:v>1900.0416666666667</c:v>
                </c:pt>
                <c:pt idx="349">
                  <c:v>1900.125</c:v>
                </c:pt>
                <c:pt idx="350">
                  <c:v>1900.2083333333335</c:v>
                </c:pt>
                <c:pt idx="351">
                  <c:v>1900.2916666666667</c:v>
                </c:pt>
                <c:pt idx="352">
                  <c:v>1900.375</c:v>
                </c:pt>
                <c:pt idx="353">
                  <c:v>1900.4583333333335</c:v>
                </c:pt>
                <c:pt idx="354">
                  <c:v>1900.5416666666667</c:v>
                </c:pt>
                <c:pt idx="355">
                  <c:v>1900.625</c:v>
                </c:pt>
                <c:pt idx="356">
                  <c:v>1900.7083333333335</c:v>
                </c:pt>
                <c:pt idx="357">
                  <c:v>1900.7916666666667</c:v>
                </c:pt>
                <c:pt idx="358">
                  <c:v>1900.875</c:v>
                </c:pt>
                <c:pt idx="359">
                  <c:v>1900.9583333333335</c:v>
                </c:pt>
                <c:pt idx="360">
                  <c:v>1901.0416666666667</c:v>
                </c:pt>
                <c:pt idx="361">
                  <c:v>1901.125</c:v>
                </c:pt>
                <c:pt idx="362">
                  <c:v>1901.2083333333335</c:v>
                </c:pt>
                <c:pt idx="363">
                  <c:v>1901.2916666666667</c:v>
                </c:pt>
                <c:pt idx="364">
                  <c:v>1901.375</c:v>
                </c:pt>
                <c:pt idx="365">
                  <c:v>1901.4583333333335</c:v>
                </c:pt>
                <c:pt idx="366">
                  <c:v>1901.5416666666667</c:v>
                </c:pt>
                <c:pt idx="367">
                  <c:v>1901.625</c:v>
                </c:pt>
                <c:pt idx="368">
                  <c:v>1901.7083333333335</c:v>
                </c:pt>
                <c:pt idx="369">
                  <c:v>1901.7916666666667</c:v>
                </c:pt>
                <c:pt idx="370">
                  <c:v>1901.875</c:v>
                </c:pt>
                <c:pt idx="371">
                  <c:v>1901.9583333333335</c:v>
                </c:pt>
                <c:pt idx="372">
                  <c:v>1902.0416666666667</c:v>
                </c:pt>
                <c:pt idx="373">
                  <c:v>1902.125</c:v>
                </c:pt>
                <c:pt idx="374">
                  <c:v>1902.2083333333335</c:v>
                </c:pt>
                <c:pt idx="375">
                  <c:v>1902.2916666666667</c:v>
                </c:pt>
                <c:pt idx="376">
                  <c:v>1902.375</c:v>
                </c:pt>
                <c:pt idx="377">
                  <c:v>1902.4583333333335</c:v>
                </c:pt>
                <c:pt idx="378">
                  <c:v>1902.5416666666667</c:v>
                </c:pt>
                <c:pt idx="379">
                  <c:v>1902.625</c:v>
                </c:pt>
                <c:pt idx="380">
                  <c:v>1902.7083333333335</c:v>
                </c:pt>
                <c:pt idx="381">
                  <c:v>1902.7916666666667</c:v>
                </c:pt>
                <c:pt idx="382">
                  <c:v>1902.875</c:v>
                </c:pt>
                <c:pt idx="383">
                  <c:v>1902.9583333333335</c:v>
                </c:pt>
                <c:pt idx="384">
                  <c:v>1903.0416666666667</c:v>
                </c:pt>
                <c:pt idx="385">
                  <c:v>1903.125</c:v>
                </c:pt>
                <c:pt idx="386">
                  <c:v>1903.2083333333335</c:v>
                </c:pt>
                <c:pt idx="387">
                  <c:v>1903.2916666666667</c:v>
                </c:pt>
                <c:pt idx="388">
                  <c:v>1903.375</c:v>
                </c:pt>
                <c:pt idx="389">
                  <c:v>1903.4583333333335</c:v>
                </c:pt>
                <c:pt idx="390">
                  <c:v>1903.5416666666667</c:v>
                </c:pt>
                <c:pt idx="391">
                  <c:v>1903.625</c:v>
                </c:pt>
                <c:pt idx="392">
                  <c:v>1903.7083333333335</c:v>
                </c:pt>
                <c:pt idx="393">
                  <c:v>1903.7916666666667</c:v>
                </c:pt>
                <c:pt idx="394">
                  <c:v>1903.875</c:v>
                </c:pt>
                <c:pt idx="395">
                  <c:v>1903.9583333333335</c:v>
                </c:pt>
                <c:pt idx="396">
                  <c:v>1904.0416666666667</c:v>
                </c:pt>
                <c:pt idx="397">
                  <c:v>1904.125</c:v>
                </c:pt>
                <c:pt idx="398">
                  <c:v>1904.2083333333335</c:v>
                </c:pt>
                <c:pt idx="399">
                  <c:v>1904.2916666666667</c:v>
                </c:pt>
                <c:pt idx="400">
                  <c:v>1904.375</c:v>
                </c:pt>
                <c:pt idx="401">
                  <c:v>1904.4583333333335</c:v>
                </c:pt>
                <c:pt idx="402">
                  <c:v>1904.5416666666667</c:v>
                </c:pt>
                <c:pt idx="403">
                  <c:v>1904.625</c:v>
                </c:pt>
                <c:pt idx="404">
                  <c:v>1904.7083333333335</c:v>
                </c:pt>
                <c:pt idx="405">
                  <c:v>1904.7916666666667</c:v>
                </c:pt>
                <c:pt idx="406">
                  <c:v>1904.875</c:v>
                </c:pt>
                <c:pt idx="407">
                  <c:v>1904.9583333333335</c:v>
                </c:pt>
                <c:pt idx="408">
                  <c:v>1905.0416666666667</c:v>
                </c:pt>
                <c:pt idx="409">
                  <c:v>1905.125</c:v>
                </c:pt>
                <c:pt idx="410">
                  <c:v>1905.2083333333335</c:v>
                </c:pt>
                <c:pt idx="411">
                  <c:v>1905.2916666666667</c:v>
                </c:pt>
                <c:pt idx="412">
                  <c:v>1905.375</c:v>
                </c:pt>
                <c:pt idx="413">
                  <c:v>1905.4583333333335</c:v>
                </c:pt>
                <c:pt idx="414">
                  <c:v>1905.5416666666667</c:v>
                </c:pt>
                <c:pt idx="415">
                  <c:v>1905.625</c:v>
                </c:pt>
                <c:pt idx="416">
                  <c:v>1905.7083333333335</c:v>
                </c:pt>
                <c:pt idx="417">
                  <c:v>1905.7916666666667</c:v>
                </c:pt>
                <c:pt idx="418">
                  <c:v>1905.875</c:v>
                </c:pt>
                <c:pt idx="419">
                  <c:v>1905.9583333333335</c:v>
                </c:pt>
                <c:pt idx="420">
                  <c:v>1906.0416666666667</c:v>
                </c:pt>
                <c:pt idx="421">
                  <c:v>1906.125</c:v>
                </c:pt>
                <c:pt idx="422">
                  <c:v>1906.2083333333335</c:v>
                </c:pt>
                <c:pt idx="423">
                  <c:v>1906.2916666666667</c:v>
                </c:pt>
                <c:pt idx="424">
                  <c:v>1906.375</c:v>
                </c:pt>
                <c:pt idx="425">
                  <c:v>1906.4583333333335</c:v>
                </c:pt>
                <c:pt idx="426">
                  <c:v>1906.5416666666667</c:v>
                </c:pt>
                <c:pt idx="427">
                  <c:v>1906.625</c:v>
                </c:pt>
                <c:pt idx="428">
                  <c:v>1906.7083333333335</c:v>
                </c:pt>
                <c:pt idx="429">
                  <c:v>1906.7916666666667</c:v>
                </c:pt>
                <c:pt idx="430">
                  <c:v>1906.875</c:v>
                </c:pt>
                <c:pt idx="431">
                  <c:v>1906.9583333333335</c:v>
                </c:pt>
                <c:pt idx="432">
                  <c:v>1907.0416666666667</c:v>
                </c:pt>
                <c:pt idx="433">
                  <c:v>1907.125</c:v>
                </c:pt>
                <c:pt idx="434">
                  <c:v>1907.2083333333335</c:v>
                </c:pt>
                <c:pt idx="435">
                  <c:v>1907.2916666666667</c:v>
                </c:pt>
                <c:pt idx="436">
                  <c:v>1907.375</c:v>
                </c:pt>
                <c:pt idx="437">
                  <c:v>1907.4583333333335</c:v>
                </c:pt>
                <c:pt idx="438">
                  <c:v>1907.5416666666667</c:v>
                </c:pt>
                <c:pt idx="439">
                  <c:v>1907.625</c:v>
                </c:pt>
                <c:pt idx="440">
                  <c:v>1907.7083333333335</c:v>
                </c:pt>
                <c:pt idx="441">
                  <c:v>1907.7916666666667</c:v>
                </c:pt>
                <c:pt idx="442">
                  <c:v>1907.875</c:v>
                </c:pt>
                <c:pt idx="443">
                  <c:v>1907.9583333333335</c:v>
                </c:pt>
                <c:pt idx="444">
                  <c:v>1908.0416666666667</c:v>
                </c:pt>
                <c:pt idx="445">
                  <c:v>1908.125</c:v>
                </c:pt>
                <c:pt idx="446">
                  <c:v>1908.2083333333335</c:v>
                </c:pt>
                <c:pt idx="447">
                  <c:v>1908.2916666666667</c:v>
                </c:pt>
                <c:pt idx="448">
                  <c:v>1908.375</c:v>
                </c:pt>
                <c:pt idx="449">
                  <c:v>1908.4583333333335</c:v>
                </c:pt>
                <c:pt idx="450">
                  <c:v>1908.5416666666667</c:v>
                </c:pt>
                <c:pt idx="451">
                  <c:v>1908.625</c:v>
                </c:pt>
                <c:pt idx="452">
                  <c:v>1908.7083333333335</c:v>
                </c:pt>
                <c:pt idx="453">
                  <c:v>1908.7916666666667</c:v>
                </c:pt>
                <c:pt idx="454">
                  <c:v>1908.875</c:v>
                </c:pt>
                <c:pt idx="455">
                  <c:v>1908.9583333333335</c:v>
                </c:pt>
                <c:pt idx="456">
                  <c:v>1909.0416666666667</c:v>
                </c:pt>
                <c:pt idx="457">
                  <c:v>1909.125</c:v>
                </c:pt>
                <c:pt idx="458">
                  <c:v>1909.2083333333335</c:v>
                </c:pt>
                <c:pt idx="459">
                  <c:v>1909.2916666666667</c:v>
                </c:pt>
                <c:pt idx="460">
                  <c:v>1909.375</c:v>
                </c:pt>
                <c:pt idx="461">
                  <c:v>1909.4583333333335</c:v>
                </c:pt>
                <c:pt idx="462">
                  <c:v>1909.5416666666667</c:v>
                </c:pt>
                <c:pt idx="463">
                  <c:v>1909.625</c:v>
                </c:pt>
                <c:pt idx="464">
                  <c:v>1909.7083333333335</c:v>
                </c:pt>
                <c:pt idx="465">
                  <c:v>1909.7916666666667</c:v>
                </c:pt>
                <c:pt idx="466">
                  <c:v>1909.875</c:v>
                </c:pt>
                <c:pt idx="467">
                  <c:v>1909.9583333333335</c:v>
                </c:pt>
                <c:pt idx="468">
                  <c:v>1910.0416666666667</c:v>
                </c:pt>
                <c:pt idx="469">
                  <c:v>1910.125</c:v>
                </c:pt>
                <c:pt idx="470">
                  <c:v>1910.2083333333335</c:v>
                </c:pt>
                <c:pt idx="471">
                  <c:v>1910.2916666666667</c:v>
                </c:pt>
                <c:pt idx="472">
                  <c:v>1910.375</c:v>
                </c:pt>
                <c:pt idx="473">
                  <c:v>1910.4583333333335</c:v>
                </c:pt>
                <c:pt idx="474">
                  <c:v>1910.5416666666667</c:v>
                </c:pt>
                <c:pt idx="475">
                  <c:v>1910.625</c:v>
                </c:pt>
                <c:pt idx="476">
                  <c:v>1910.7083333333335</c:v>
                </c:pt>
                <c:pt idx="477">
                  <c:v>1910.7916666666667</c:v>
                </c:pt>
                <c:pt idx="478">
                  <c:v>1910.875</c:v>
                </c:pt>
                <c:pt idx="479">
                  <c:v>1910.9583333333335</c:v>
                </c:pt>
                <c:pt idx="480">
                  <c:v>1911.0416666666667</c:v>
                </c:pt>
                <c:pt idx="481">
                  <c:v>1911.125</c:v>
                </c:pt>
                <c:pt idx="482">
                  <c:v>1911.2083333333335</c:v>
                </c:pt>
                <c:pt idx="483">
                  <c:v>1911.2916666666667</c:v>
                </c:pt>
                <c:pt idx="484">
                  <c:v>1911.375</c:v>
                </c:pt>
                <c:pt idx="485">
                  <c:v>1911.4583333333335</c:v>
                </c:pt>
                <c:pt idx="486">
                  <c:v>1911.5416666666667</c:v>
                </c:pt>
                <c:pt idx="487">
                  <c:v>1911.625</c:v>
                </c:pt>
                <c:pt idx="488">
                  <c:v>1911.7083333333335</c:v>
                </c:pt>
                <c:pt idx="489">
                  <c:v>1911.7916666666667</c:v>
                </c:pt>
                <c:pt idx="490">
                  <c:v>1911.875</c:v>
                </c:pt>
                <c:pt idx="491">
                  <c:v>1911.9583333333335</c:v>
                </c:pt>
                <c:pt idx="492">
                  <c:v>1912.0416666666667</c:v>
                </c:pt>
                <c:pt idx="493">
                  <c:v>1912.125</c:v>
                </c:pt>
                <c:pt idx="494">
                  <c:v>1912.2083333333335</c:v>
                </c:pt>
                <c:pt idx="495">
                  <c:v>1912.2916666666667</c:v>
                </c:pt>
                <c:pt idx="496">
                  <c:v>1912.375</c:v>
                </c:pt>
                <c:pt idx="497">
                  <c:v>1912.4583333333335</c:v>
                </c:pt>
                <c:pt idx="498">
                  <c:v>1912.5416666666667</c:v>
                </c:pt>
                <c:pt idx="499">
                  <c:v>1912.625</c:v>
                </c:pt>
                <c:pt idx="500">
                  <c:v>1912.7083333333335</c:v>
                </c:pt>
                <c:pt idx="501">
                  <c:v>1912.7916666666667</c:v>
                </c:pt>
                <c:pt idx="502">
                  <c:v>1912.875</c:v>
                </c:pt>
                <c:pt idx="503">
                  <c:v>1912.9583333333335</c:v>
                </c:pt>
                <c:pt idx="504">
                  <c:v>1913.0416666666667</c:v>
                </c:pt>
                <c:pt idx="505">
                  <c:v>1913.125</c:v>
                </c:pt>
                <c:pt idx="506">
                  <c:v>1913.2083333333335</c:v>
                </c:pt>
                <c:pt idx="507">
                  <c:v>1913.2916666666667</c:v>
                </c:pt>
                <c:pt idx="508">
                  <c:v>1913.375</c:v>
                </c:pt>
                <c:pt idx="509">
                  <c:v>1913.4583333333335</c:v>
                </c:pt>
                <c:pt idx="510">
                  <c:v>1913.5416666666667</c:v>
                </c:pt>
                <c:pt idx="511">
                  <c:v>1913.625</c:v>
                </c:pt>
                <c:pt idx="512">
                  <c:v>1913.7083333333335</c:v>
                </c:pt>
                <c:pt idx="513">
                  <c:v>1913.7916666666667</c:v>
                </c:pt>
                <c:pt idx="514">
                  <c:v>1913.875</c:v>
                </c:pt>
                <c:pt idx="515">
                  <c:v>1913.9583333333335</c:v>
                </c:pt>
                <c:pt idx="516">
                  <c:v>1914.0416666666667</c:v>
                </c:pt>
                <c:pt idx="517">
                  <c:v>1914.125</c:v>
                </c:pt>
                <c:pt idx="518">
                  <c:v>1914.2083333333335</c:v>
                </c:pt>
                <c:pt idx="519">
                  <c:v>1914.2916666666667</c:v>
                </c:pt>
                <c:pt idx="520">
                  <c:v>1914.375</c:v>
                </c:pt>
                <c:pt idx="521">
                  <c:v>1914.4583333333335</c:v>
                </c:pt>
                <c:pt idx="522">
                  <c:v>1914.5416666666667</c:v>
                </c:pt>
                <c:pt idx="523">
                  <c:v>1914.625</c:v>
                </c:pt>
                <c:pt idx="524">
                  <c:v>1914.7083333333335</c:v>
                </c:pt>
                <c:pt idx="525">
                  <c:v>1914.7916666666667</c:v>
                </c:pt>
                <c:pt idx="526">
                  <c:v>1914.875</c:v>
                </c:pt>
                <c:pt idx="527">
                  <c:v>1914.9583333333335</c:v>
                </c:pt>
                <c:pt idx="528">
                  <c:v>1915.0416666666667</c:v>
                </c:pt>
                <c:pt idx="529">
                  <c:v>1915.125</c:v>
                </c:pt>
                <c:pt idx="530">
                  <c:v>1915.2083333333335</c:v>
                </c:pt>
                <c:pt idx="531">
                  <c:v>1915.2916666666667</c:v>
                </c:pt>
                <c:pt idx="532">
                  <c:v>1915.375</c:v>
                </c:pt>
                <c:pt idx="533">
                  <c:v>1915.4583333333335</c:v>
                </c:pt>
                <c:pt idx="534">
                  <c:v>1915.5416666666667</c:v>
                </c:pt>
                <c:pt idx="535">
                  <c:v>1915.625</c:v>
                </c:pt>
                <c:pt idx="536">
                  <c:v>1915.7083333333335</c:v>
                </c:pt>
                <c:pt idx="537">
                  <c:v>1915.7916666666667</c:v>
                </c:pt>
                <c:pt idx="538">
                  <c:v>1915.875</c:v>
                </c:pt>
                <c:pt idx="539">
                  <c:v>1915.9583333333335</c:v>
                </c:pt>
                <c:pt idx="540">
                  <c:v>1916.0416666666667</c:v>
                </c:pt>
                <c:pt idx="541">
                  <c:v>1916.125</c:v>
                </c:pt>
                <c:pt idx="542">
                  <c:v>1916.2083333333335</c:v>
                </c:pt>
                <c:pt idx="543">
                  <c:v>1916.2916666666667</c:v>
                </c:pt>
                <c:pt idx="544">
                  <c:v>1916.375</c:v>
                </c:pt>
                <c:pt idx="545">
                  <c:v>1916.4583333333335</c:v>
                </c:pt>
                <c:pt idx="546">
                  <c:v>1916.5416666666667</c:v>
                </c:pt>
                <c:pt idx="547">
                  <c:v>1916.625</c:v>
                </c:pt>
                <c:pt idx="548">
                  <c:v>1916.7083333333335</c:v>
                </c:pt>
                <c:pt idx="549">
                  <c:v>1916.7916666666667</c:v>
                </c:pt>
                <c:pt idx="550">
                  <c:v>1916.875</c:v>
                </c:pt>
                <c:pt idx="551">
                  <c:v>1916.9583333333335</c:v>
                </c:pt>
                <c:pt idx="552">
                  <c:v>1917.0416666666667</c:v>
                </c:pt>
                <c:pt idx="553">
                  <c:v>1917.125</c:v>
                </c:pt>
                <c:pt idx="554">
                  <c:v>1917.2083333333335</c:v>
                </c:pt>
                <c:pt idx="555">
                  <c:v>1917.2916666666667</c:v>
                </c:pt>
                <c:pt idx="556">
                  <c:v>1917.375</c:v>
                </c:pt>
                <c:pt idx="557">
                  <c:v>1917.4583333333335</c:v>
                </c:pt>
                <c:pt idx="558">
                  <c:v>1917.5416666666667</c:v>
                </c:pt>
                <c:pt idx="559">
                  <c:v>1917.625</c:v>
                </c:pt>
                <c:pt idx="560">
                  <c:v>1917.7083333333335</c:v>
                </c:pt>
                <c:pt idx="561">
                  <c:v>1917.7916666666667</c:v>
                </c:pt>
                <c:pt idx="562">
                  <c:v>1917.875</c:v>
                </c:pt>
                <c:pt idx="563">
                  <c:v>1917.9583333333335</c:v>
                </c:pt>
                <c:pt idx="564">
                  <c:v>1918.0416666666667</c:v>
                </c:pt>
                <c:pt idx="565">
                  <c:v>1918.125</c:v>
                </c:pt>
                <c:pt idx="566">
                  <c:v>1918.2083333333335</c:v>
                </c:pt>
                <c:pt idx="567">
                  <c:v>1918.2916666666667</c:v>
                </c:pt>
                <c:pt idx="568">
                  <c:v>1918.375</c:v>
                </c:pt>
                <c:pt idx="569">
                  <c:v>1918.4583333333335</c:v>
                </c:pt>
                <c:pt idx="570">
                  <c:v>1918.5416666666667</c:v>
                </c:pt>
                <c:pt idx="571">
                  <c:v>1918.625</c:v>
                </c:pt>
                <c:pt idx="572">
                  <c:v>1918.7083333333335</c:v>
                </c:pt>
                <c:pt idx="573">
                  <c:v>1918.7916666666667</c:v>
                </c:pt>
                <c:pt idx="574">
                  <c:v>1918.875</c:v>
                </c:pt>
                <c:pt idx="575">
                  <c:v>1918.9583333333335</c:v>
                </c:pt>
                <c:pt idx="576">
                  <c:v>1919.0416666666667</c:v>
                </c:pt>
                <c:pt idx="577">
                  <c:v>1919.125</c:v>
                </c:pt>
                <c:pt idx="578">
                  <c:v>1919.2083333333335</c:v>
                </c:pt>
                <c:pt idx="579">
                  <c:v>1919.2916666666667</c:v>
                </c:pt>
                <c:pt idx="580">
                  <c:v>1919.375</c:v>
                </c:pt>
                <c:pt idx="581">
                  <c:v>1919.4583333333335</c:v>
                </c:pt>
                <c:pt idx="582">
                  <c:v>1919.5416666666667</c:v>
                </c:pt>
                <c:pt idx="583">
                  <c:v>1919.625</c:v>
                </c:pt>
                <c:pt idx="584">
                  <c:v>1919.7083333333335</c:v>
                </c:pt>
                <c:pt idx="585">
                  <c:v>1919.7916666666667</c:v>
                </c:pt>
                <c:pt idx="586">
                  <c:v>1919.875</c:v>
                </c:pt>
                <c:pt idx="587">
                  <c:v>1919.9583333333335</c:v>
                </c:pt>
                <c:pt idx="588">
                  <c:v>1920.0416666666667</c:v>
                </c:pt>
                <c:pt idx="589">
                  <c:v>1920.125</c:v>
                </c:pt>
                <c:pt idx="590">
                  <c:v>1920.2083333333335</c:v>
                </c:pt>
                <c:pt idx="591">
                  <c:v>1920.2916666666667</c:v>
                </c:pt>
                <c:pt idx="592">
                  <c:v>1920.375</c:v>
                </c:pt>
                <c:pt idx="593">
                  <c:v>1920.4583333333335</c:v>
                </c:pt>
                <c:pt idx="594">
                  <c:v>1920.5416666666667</c:v>
                </c:pt>
                <c:pt idx="595">
                  <c:v>1920.625</c:v>
                </c:pt>
                <c:pt idx="596">
                  <c:v>1920.7083333333335</c:v>
                </c:pt>
                <c:pt idx="597">
                  <c:v>1920.7916666666667</c:v>
                </c:pt>
                <c:pt idx="598">
                  <c:v>1920.875</c:v>
                </c:pt>
                <c:pt idx="599">
                  <c:v>1920.9583333333335</c:v>
                </c:pt>
                <c:pt idx="600">
                  <c:v>1921.0416666666667</c:v>
                </c:pt>
                <c:pt idx="601">
                  <c:v>1921.125</c:v>
                </c:pt>
                <c:pt idx="602">
                  <c:v>1921.2083333333335</c:v>
                </c:pt>
                <c:pt idx="603">
                  <c:v>1921.2916666666667</c:v>
                </c:pt>
                <c:pt idx="604">
                  <c:v>1921.375</c:v>
                </c:pt>
                <c:pt idx="605">
                  <c:v>1921.4583333333335</c:v>
                </c:pt>
                <c:pt idx="606">
                  <c:v>1921.5416666666667</c:v>
                </c:pt>
                <c:pt idx="607">
                  <c:v>1921.625</c:v>
                </c:pt>
                <c:pt idx="608">
                  <c:v>1921.7083333333335</c:v>
                </c:pt>
                <c:pt idx="609">
                  <c:v>1921.7916666666667</c:v>
                </c:pt>
                <c:pt idx="610">
                  <c:v>1921.875</c:v>
                </c:pt>
                <c:pt idx="611">
                  <c:v>1921.9583333333335</c:v>
                </c:pt>
                <c:pt idx="612">
                  <c:v>1922.0416666666667</c:v>
                </c:pt>
                <c:pt idx="613">
                  <c:v>1922.125</c:v>
                </c:pt>
                <c:pt idx="614">
                  <c:v>1922.2083333333335</c:v>
                </c:pt>
                <c:pt idx="615">
                  <c:v>1922.2916666666667</c:v>
                </c:pt>
                <c:pt idx="616">
                  <c:v>1922.375</c:v>
                </c:pt>
                <c:pt idx="617">
                  <c:v>1922.4583333333335</c:v>
                </c:pt>
                <c:pt idx="618">
                  <c:v>1922.5416666666667</c:v>
                </c:pt>
                <c:pt idx="619">
                  <c:v>1922.625</c:v>
                </c:pt>
                <c:pt idx="620">
                  <c:v>1922.7083333333335</c:v>
                </c:pt>
                <c:pt idx="621">
                  <c:v>1922.7916666666667</c:v>
                </c:pt>
                <c:pt idx="622">
                  <c:v>1922.875</c:v>
                </c:pt>
                <c:pt idx="623">
                  <c:v>1922.9583333333335</c:v>
                </c:pt>
                <c:pt idx="624">
                  <c:v>1923.0416666666667</c:v>
                </c:pt>
                <c:pt idx="625">
                  <c:v>1923.125</c:v>
                </c:pt>
                <c:pt idx="626">
                  <c:v>1923.2083333333335</c:v>
                </c:pt>
                <c:pt idx="627">
                  <c:v>1923.2916666666667</c:v>
                </c:pt>
                <c:pt idx="628">
                  <c:v>1923.375</c:v>
                </c:pt>
                <c:pt idx="629">
                  <c:v>1923.4583333333335</c:v>
                </c:pt>
                <c:pt idx="630">
                  <c:v>1923.5416666666667</c:v>
                </c:pt>
                <c:pt idx="631">
                  <c:v>1923.625</c:v>
                </c:pt>
                <c:pt idx="632">
                  <c:v>1923.7083333333335</c:v>
                </c:pt>
                <c:pt idx="633">
                  <c:v>1923.7916666666667</c:v>
                </c:pt>
                <c:pt idx="634">
                  <c:v>1923.875</c:v>
                </c:pt>
                <c:pt idx="635">
                  <c:v>1923.9583333333335</c:v>
                </c:pt>
                <c:pt idx="636">
                  <c:v>1924.0416666666667</c:v>
                </c:pt>
                <c:pt idx="637">
                  <c:v>1924.125</c:v>
                </c:pt>
                <c:pt idx="638">
                  <c:v>1924.2083333333335</c:v>
                </c:pt>
                <c:pt idx="639">
                  <c:v>1924.2916666666667</c:v>
                </c:pt>
                <c:pt idx="640">
                  <c:v>1924.375</c:v>
                </c:pt>
                <c:pt idx="641">
                  <c:v>1924.4583333333335</c:v>
                </c:pt>
                <c:pt idx="642">
                  <c:v>1924.5416666666667</c:v>
                </c:pt>
                <c:pt idx="643">
                  <c:v>1924.625</c:v>
                </c:pt>
                <c:pt idx="644">
                  <c:v>1924.7083333333335</c:v>
                </c:pt>
                <c:pt idx="645">
                  <c:v>1924.7916666666667</c:v>
                </c:pt>
                <c:pt idx="646">
                  <c:v>1924.875</c:v>
                </c:pt>
                <c:pt idx="647">
                  <c:v>1924.9583333333335</c:v>
                </c:pt>
                <c:pt idx="648">
                  <c:v>1925.0416666666667</c:v>
                </c:pt>
                <c:pt idx="649">
                  <c:v>1925.125</c:v>
                </c:pt>
                <c:pt idx="650">
                  <c:v>1925.2083333333335</c:v>
                </c:pt>
                <c:pt idx="651">
                  <c:v>1925.2916666666667</c:v>
                </c:pt>
                <c:pt idx="652">
                  <c:v>1925.375</c:v>
                </c:pt>
                <c:pt idx="653">
                  <c:v>1925.4583333333335</c:v>
                </c:pt>
                <c:pt idx="654">
                  <c:v>1925.5416666666667</c:v>
                </c:pt>
                <c:pt idx="655">
                  <c:v>1925.625</c:v>
                </c:pt>
                <c:pt idx="656">
                  <c:v>1925.7083333333335</c:v>
                </c:pt>
                <c:pt idx="657">
                  <c:v>1925.7916666666667</c:v>
                </c:pt>
                <c:pt idx="658">
                  <c:v>1925.875</c:v>
                </c:pt>
                <c:pt idx="659">
                  <c:v>1925.9583333333335</c:v>
                </c:pt>
                <c:pt idx="660">
                  <c:v>1926.0416666666667</c:v>
                </c:pt>
                <c:pt idx="661">
                  <c:v>1926.125</c:v>
                </c:pt>
                <c:pt idx="662">
                  <c:v>1926.2083333333335</c:v>
                </c:pt>
                <c:pt idx="663">
                  <c:v>1926.2916666666667</c:v>
                </c:pt>
                <c:pt idx="664">
                  <c:v>1926.375</c:v>
                </c:pt>
                <c:pt idx="665">
                  <c:v>1926.4583333333335</c:v>
                </c:pt>
                <c:pt idx="666">
                  <c:v>1926.5416666666667</c:v>
                </c:pt>
                <c:pt idx="667">
                  <c:v>1926.625</c:v>
                </c:pt>
                <c:pt idx="668">
                  <c:v>1926.7083333333335</c:v>
                </c:pt>
                <c:pt idx="669">
                  <c:v>1926.7916666666667</c:v>
                </c:pt>
                <c:pt idx="670">
                  <c:v>1926.875</c:v>
                </c:pt>
                <c:pt idx="671">
                  <c:v>1926.9583333333335</c:v>
                </c:pt>
                <c:pt idx="672">
                  <c:v>1927.0416666666667</c:v>
                </c:pt>
                <c:pt idx="673">
                  <c:v>1927.125</c:v>
                </c:pt>
                <c:pt idx="674">
                  <c:v>1927.2083333333335</c:v>
                </c:pt>
                <c:pt idx="675">
                  <c:v>1927.2916666666667</c:v>
                </c:pt>
                <c:pt idx="676">
                  <c:v>1927.375</c:v>
                </c:pt>
                <c:pt idx="677">
                  <c:v>1927.4583333333335</c:v>
                </c:pt>
                <c:pt idx="678">
                  <c:v>1927.5416666666667</c:v>
                </c:pt>
                <c:pt idx="679">
                  <c:v>1927.625</c:v>
                </c:pt>
                <c:pt idx="680">
                  <c:v>1927.7083333333335</c:v>
                </c:pt>
                <c:pt idx="681">
                  <c:v>1927.7916666666667</c:v>
                </c:pt>
                <c:pt idx="682">
                  <c:v>1927.875</c:v>
                </c:pt>
                <c:pt idx="683">
                  <c:v>1927.9583333333335</c:v>
                </c:pt>
                <c:pt idx="684">
                  <c:v>1928.0416666666667</c:v>
                </c:pt>
                <c:pt idx="685">
                  <c:v>1928.125</c:v>
                </c:pt>
                <c:pt idx="686">
                  <c:v>1928.2083333333335</c:v>
                </c:pt>
                <c:pt idx="687">
                  <c:v>1928.2916666666667</c:v>
                </c:pt>
                <c:pt idx="688">
                  <c:v>1928.375</c:v>
                </c:pt>
                <c:pt idx="689">
                  <c:v>1928.4583333333335</c:v>
                </c:pt>
                <c:pt idx="690">
                  <c:v>1928.5416666666667</c:v>
                </c:pt>
                <c:pt idx="691">
                  <c:v>1928.625</c:v>
                </c:pt>
                <c:pt idx="692">
                  <c:v>1928.7083333333335</c:v>
                </c:pt>
                <c:pt idx="693">
                  <c:v>1928.7916666666667</c:v>
                </c:pt>
                <c:pt idx="694">
                  <c:v>1928.875</c:v>
                </c:pt>
                <c:pt idx="695">
                  <c:v>1928.9583333333335</c:v>
                </c:pt>
                <c:pt idx="696">
                  <c:v>1929.0416666666667</c:v>
                </c:pt>
                <c:pt idx="697">
                  <c:v>1929.125</c:v>
                </c:pt>
                <c:pt idx="698">
                  <c:v>1929.2083333333335</c:v>
                </c:pt>
                <c:pt idx="699">
                  <c:v>1929.2916666666667</c:v>
                </c:pt>
                <c:pt idx="700">
                  <c:v>1929.375</c:v>
                </c:pt>
                <c:pt idx="701">
                  <c:v>1929.4583333333335</c:v>
                </c:pt>
                <c:pt idx="702">
                  <c:v>1929.5416666666667</c:v>
                </c:pt>
                <c:pt idx="703">
                  <c:v>1929.625</c:v>
                </c:pt>
                <c:pt idx="704">
                  <c:v>1929.7083333333335</c:v>
                </c:pt>
                <c:pt idx="705">
                  <c:v>1929.7916666666667</c:v>
                </c:pt>
                <c:pt idx="706">
                  <c:v>1929.875</c:v>
                </c:pt>
                <c:pt idx="707">
                  <c:v>1929.9583333333335</c:v>
                </c:pt>
                <c:pt idx="708">
                  <c:v>1930.0416666666667</c:v>
                </c:pt>
                <c:pt idx="709">
                  <c:v>1930.125</c:v>
                </c:pt>
                <c:pt idx="710">
                  <c:v>1930.2083333333335</c:v>
                </c:pt>
                <c:pt idx="711">
                  <c:v>1930.2916666666667</c:v>
                </c:pt>
                <c:pt idx="712">
                  <c:v>1930.375</c:v>
                </c:pt>
                <c:pt idx="713">
                  <c:v>1930.4583333333335</c:v>
                </c:pt>
                <c:pt idx="714">
                  <c:v>1930.5416666666667</c:v>
                </c:pt>
                <c:pt idx="715">
                  <c:v>1930.625</c:v>
                </c:pt>
                <c:pt idx="716">
                  <c:v>1930.7083333333335</c:v>
                </c:pt>
                <c:pt idx="717">
                  <c:v>1930.7916666666667</c:v>
                </c:pt>
                <c:pt idx="718">
                  <c:v>1930.875</c:v>
                </c:pt>
                <c:pt idx="719">
                  <c:v>1930.9583333333335</c:v>
                </c:pt>
                <c:pt idx="720">
                  <c:v>1931.0416666666667</c:v>
                </c:pt>
                <c:pt idx="721">
                  <c:v>1931.125</c:v>
                </c:pt>
                <c:pt idx="722">
                  <c:v>1931.2083333333335</c:v>
                </c:pt>
                <c:pt idx="723">
                  <c:v>1931.2916666666667</c:v>
                </c:pt>
                <c:pt idx="724">
                  <c:v>1931.375</c:v>
                </c:pt>
                <c:pt idx="725">
                  <c:v>1931.4583333333335</c:v>
                </c:pt>
                <c:pt idx="726">
                  <c:v>1931.5416666666667</c:v>
                </c:pt>
                <c:pt idx="727">
                  <c:v>1931.625</c:v>
                </c:pt>
                <c:pt idx="728">
                  <c:v>1931.7083333333335</c:v>
                </c:pt>
                <c:pt idx="729">
                  <c:v>1931.7916666666667</c:v>
                </c:pt>
                <c:pt idx="730">
                  <c:v>1931.875</c:v>
                </c:pt>
                <c:pt idx="731">
                  <c:v>1931.9583333333335</c:v>
                </c:pt>
                <c:pt idx="732">
                  <c:v>1932.0416666666667</c:v>
                </c:pt>
                <c:pt idx="733">
                  <c:v>1932.125</c:v>
                </c:pt>
                <c:pt idx="734">
                  <c:v>1932.2083333333335</c:v>
                </c:pt>
                <c:pt idx="735">
                  <c:v>1932.2916666666667</c:v>
                </c:pt>
                <c:pt idx="736">
                  <c:v>1932.375</c:v>
                </c:pt>
                <c:pt idx="737">
                  <c:v>1932.4583333333335</c:v>
                </c:pt>
                <c:pt idx="738">
                  <c:v>1932.5416666666667</c:v>
                </c:pt>
                <c:pt idx="739">
                  <c:v>1932.625</c:v>
                </c:pt>
                <c:pt idx="740">
                  <c:v>1932.7083333333335</c:v>
                </c:pt>
                <c:pt idx="741">
                  <c:v>1932.7916666666667</c:v>
                </c:pt>
                <c:pt idx="742">
                  <c:v>1932.875</c:v>
                </c:pt>
                <c:pt idx="743">
                  <c:v>1932.9583333333335</c:v>
                </c:pt>
                <c:pt idx="744">
                  <c:v>1933.0416666666667</c:v>
                </c:pt>
                <c:pt idx="745">
                  <c:v>1933.125</c:v>
                </c:pt>
                <c:pt idx="746">
                  <c:v>1933.2083333333335</c:v>
                </c:pt>
                <c:pt idx="747">
                  <c:v>1933.2916666666667</c:v>
                </c:pt>
                <c:pt idx="748">
                  <c:v>1933.375</c:v>
                </c:pt>
                <c:pt idx="749">
                  <c:v>1933.4583333333335</c:v>
                </c:pt>
                <c:pt idx="750">
                  <c:v>1933.5416666666667</c:v>
                </c:pt>
                <c:pt idx="751">
                  <c:v>1933.625</c:v>
                </c:pt>
                <c:pt idx="752">
                  <c:v>1933.7083333333335</c:v>
                </c:pt>
                <c:pt idx="753">
                  <c:v>1933.7916666666667</c:v>
                </c:pt>
                <c:pt idx="754">
                  <c:v>1933.875</c:v>
                </c:pt>
                <c:pt idx="755">
                  <c:v>1933.9583333333335</c:v>
                </c:pt>
                <c:pt idx="756">
                  <c:v>1934.0416666666667</c:v>
                </c:pt>
                <c:pt idx="757">
                  <c:v>1934.125</c:v>
                </c:pt>
                <c:pt idx="758">
                  <c:v>1934.2083333333335</c:v>
                </c:pt>
                <c:pt idx="759">
                  <c:v>1934.2916666666667</c:v>
                </c:pt>
                <c:pt idx="760">
                  <c:v>1934.375</c:v>
                </c:pt>
                <c:pt idx="761">
                  <c:v>1934.4583333333335</c:v>
                </c:pt>
                <c:pt idx="762">
                  <c:v>1934.5416666666667</c:v>
                </c:pt>
                <c:pt idx="763">
                  <c:v>1934.625</c:v>
                </c:pt>
                <c:pt idx="764">
                  <c:v>1934.7083333333335</c:v>
                </c:pt>
                <c:pt idx="765">
                  <c:v>1934.7916666666667</c:v>
                </c:pt>
                <c:pt idx="766">
                  <c:v>1934.875</c:v>
                </c:pt>
                <c:pt idx="767">
                  <c:v>1934.9583333333335</c:v>
                </c:pt>
                <c:pt idx="768">
                  <c:v>1935.0416666666667</c:v>
                </c:pt>
                <c:pt idx="769">
                  <c:v>1935.125</c:v>
                </c:pt>
                <c:pt idx="770">
                  <c:v>1935.2083333333335</c:v>
                </c:pt>
                <c:pt idx="771">
                  <c:v>1935.2916666666667</c:v>
                </c:pt>
                <c:pt idx="772">
                  <c:v>1935.375</c:v>
                </c:pt>
                <c:pt idx="773">
                  <c:v>1935.4583333333335</c:v>
                </c:pt>
                <c:pt idx="774">
                  <c:v>1935.5416666666667</c:v>
                </c:pt>
                <c:pt idx="775">
                  <c:v>1935.625</c:v>
                </c:pt>
                <c:pt idx="776">
                  <c:v>1935.7083333333335</c:v>
                </c:pt>
                <c:pt idx="777">
                  <c:v>1935.7916666666667</c:v>
                </c:pt>
                <c:pt idx="778">
                  <c:v>1935.875</c:v>
                </c:pt>
                <c:pt idx="779">
                  <c:v>1935.9583333333335</c:v>
                </c:pt>
                <c:pt idx="780">
                  <c:v>1936.0416666666667</c:v>
                </c:pt>
                <c:pt idx="781">
                  <c:v>1936.125</c:v>
                </c:pt>
                <c:pt idx="782">
                  <c:v>1936.2083333333335</c:v>
                </c:pt>
                <c:pt idx="783">
                  <c:v>1936.2916666666667</c:v>
                </c:pt>
                <c:pt idx="784">
                  <c:v>1936.375</c:v>
                </c:pt>
                <c:pt idx="785">
                  <c:v>1936.4583333333335</c:v>
                </c:pt>
                <c:pt idx="786">
                  <c:v>1936.5416666666667</c:v>
                </c:pt>
                <c:pt idx="787">
                  <c:v>1936.625</c:v>
                </c:pt>
                <c:pt idx="788">
                  <c:v>1936.7083333333335</c:v>
                </c:pt>
                <c:pt idx="789">
                  <c:v>1936.7916666666667</c:v>
                </c:pt>
                <c:pt idx="790">
                  <c:v>1936.875</c:v>
                </c:pt>
                <c:pt idx="791">
                  <c:v>1936.9583333333335</c:v>
                </c:pt>
                <c:pt idx="792">
                  <c:v>1937.0416666666667</c:v>
                </c:pt>
                <c:pt idx="793">
                  <c:v>1937.125</c:v>
                </c:pt>
                <c:pt idx="794">
                  <c:v>1937.2083333333335</c:v>
                </c:pt>
                <c:pt idx="795">
                  <c:v>1937.2916666666667</c:v>
                </c:pt>
                <c:pt idx="796">
                  <c:v>1937.375</c:v>
                </c:pt>
                <c:pt idx="797">
                  <c:v>1937.4583333333335</c:v>
                </c:pt>
                <c:pt idx="798">
                  <c:v>1937.5416666666667</c:v>
                </c:pt>
                <c:pt idx="799">
                  <c:v>1937.625</c:v>
                </c:pt>
                <c:pt idx="800">
                  <c:v>1937.7083333333335</c:v>
                </c:pt>
                <c:pt idx="801">
                  <c:v>1937.7916666666667</c:v>
                </c:pt>
                <c:pt idx="802">
                  <c:v>1937.875</c:v>
                </c:pt>
                <c:pt idx="803">
                  <c:v>1937.9583333333335</c:v>
                </c:pt>
                <c:pt idx="804">
                  <c:v>1938.0416666666667</c:v>
                </c:pt>
                <c:pt idx="805">
                  <c:v>1938.125</c:v>
                </c:pt>
                <c:pt idx="806">
                  <c:v>1938.2083333333335</c:v>
                </c:pt>
                <c:pt idx="807">
                  <c:v>1938.2916666666667</c:v>
                </c:pt>
                <c:pt idx="808">
                  <c:v>1938.375</c:v>
                </c:pt>
                <c:pt idx="809">
                  <c:v>1938.4583333333335</c:v>
                </c:pt>
                <c:pt idx="810">
                  <c:v>1938.5416666666667</c:v>
                </c:pt>
                <c:pt idx="811">
                  <c:v>1938.625</c:v>
                </c:pt>
                <c:pt idx="812">
                  <c:v>1938.7083333333335</c:v>
                </c:pt>
                <c:pt idx="813">
                  <c:v>1938.7916666666667</c:v>
                </c:pt>
                <c:pt idx="814">
                  <c:v>1938.875</c:v>
                </c:pt>
                <c:pt idx="815">
                  <c:v>1938.9583333333335</c:v>
                </c:pt>
                <c:pt idx="816">
                  <c:v>1939.0416666666667</c:v>
                </c:pt>
                <c:pt idx="817">
                  <c:v>1939.125</c:v>
                </c:pt>
                <c:pt idx="818">
                  <c:v>1939.2083333333335</c:v>
                </c:pt>
                <c:pt idx="819">
                  <c:v>1939.2916666666667</c:v>
                </c:pt>
                <c:pt idx="820">
                  <c:v>1939.375</c:v>
                </c:pt>
                <c:pt idx="821">
                  <c:v>1939.4583333333335</c:v>
                </c:pt>
                <c:pt idx="822">
                  <c:v>1939.5416666666667</c:v>
                </c:pt>
                <c:pt idx="823">
                  <c:v>1939.625</c:v>
                </c:pt>
                <c:pt idx="824">
                  <c:v>1939.7083333333335</c:v>
                </c:pt>
                <c:pt idx="825">
                  <c:v>1939.7916666666667</c:v>
                </c:pt>
                <c:pt idx="826">
                  <c:v>1939.875</c:v>
                </c:pt>
                <c:pt idx="827">
                  <c:v>1939.9583333333335</c:v>
                </c:pt>
                <c:pt idx="828">
                  <c:v>1940.0416666666667</c:v>
                </c:pt>
                <c:pt idx="829">
                  <c:v>1940.125</c:v>
                </c:pt>
                <c:pt idx="830">
                  <c:v>1940.2083333333335</c:v>
                </c:pt>
                <c:pt idx="831">
                  <c:v>1940.2916666666667</c:v>
                </c:pt>
                <c:pt idx="832">
                  <c:v>1940.375</c:v>
                </c:pt>
                <c:pt idx="833">
                  <c:v>1940.4583333333335</c:v>
                </c:pt>
                <c:pt idx="834">
                  <c:v>1940.5416666666667</c:v>
                </c:pt>
                <c:pt idx="835">
                  <c:v>1940.625</c:v>
                </c:pt>
                <c:pt idx="836">
                  <c:v>1940.7083333333335</c:v>
                </c:pt>
                <c:pt idx="837">
                  <c:v>1940.7916666666667</c:v>
                </c:pt>
                <c:pt idx="838">
                  <c:v>1940.875</c:v>
                </c:pt>
                <c:pt idx="839">
                  <c:v>1940.9583333333335</c:v>
                </c:pt>
                <c:pt idx="840">
                  <c:v>1941.0416666666667</c:v>
                </c:pt>
                <c:pt idx="841">
                  <c:v>1941.125</c:v>
                </c:pt>
                <c:pt idx="842">
                  <c:v>1941.2083333333335</c:v>
                </c:pt>
                <c:pt idx="843">
                  <c:v>1941.2916666666667</c:v>
                </c:pt>
                <c:pt idx="844">
                  <c:v>1941.375</c:v>
                </c:pt>
                <c:pt idx="845">
                  <c:v>1941.4583333333335</c:v>
                </c:pt>
                <c:pt idx="846">
                  <c:v>1941.5416666666667</c:v>
                </c:pt>
                <c:pt idx="847">
                  <c:v>1941.625</c:v>
                </c:pt>
                <c:pt idx="848">
                  <c:v>1941.7083333333335</c:v>
                </c:pt>
                <c:pt idx="849">
                  <c:v>1941.7916666666667</c:v>
                </c:pt>
                <c:pt idx="850">
                  <c:v>1941.875</c:v>
                </c:pt>
                <c:pt idx="851">
                  <c:v>1941.9583333333335</c:v>
                </c:pt>
                <c:pt idx="852">
                  <c:v>1942.0416666666667</c:v>
                </c:pt>
                <c:pt idx="853">
                  <c:v>1942.125</c:v>
                </c:pt>
                <c:pt idx="854">
                  <c:v>1942.2083333333335</c:v>
                </c:pt>
                <c:pt idx="855">
                  <c:v>1942.2916666666667</c:v>
                </c:pt>
                <c:pt idx="856">
                  <c:v>1942.375</c:v>
                </c:pt>
                <c:pt idx="857">
                  <c:v>1942.4583333333335</c:v>
                </c:pt>
                <c:pt idx="858">
                  <c:v>1942.5416666666667</c:v>
                </c:pt>
                <c:pt idx="859">
                  <c:v>1942.625</c:v>
                </c:pt>
                <c:pt idx="860">
                  <c:v>1942.7083333333335</c:v>
                </c:pt>
                <c:pt idx="861">
                  <c:v>1942.7916666666667</c:v>
                </c:pt>
                <c:pt idx="862">
                  <c:v>1942.875</c:v>
                </c:pt>
                <c:pt idx="863">
                  <c:v>1942.9583333333335</c:v>
                </c:pt>
                <c:pt idx="864">
                  <c:v>1943.0416666666667</c:v>
                </c:pt>
                <c:pt idx="865">
                  <c:v>1943.125</c:v>
                </c:pt>
                <c:pt idx="866">
                  <c:v>1943.2083333333335</c:v>
                </c:pt>
                <c:pt idx="867">
                  <c:v>1943.2916666666667</c:v>
                </c:pt>
                <c:pt idx="868">
                  <c:v>1943.375</c:v>
                </c:pt>
                <c:pt idx="869">
                  <c:v>1943.4583333333335</c:v>
                </c:pt>
                <c:pt idx="870">
                  <c:v>1943.5416666666667</c:v>
                </c:pt>
                <c:pt idx="871">
                  <c:v>1943.625</c:v>
                </c:pt>
                <c:pt idx="872">
                  <c:v>1943.7083333333335</c:v>
                </c:pt>
                <c:pt idx="873">
                  <c:v>1943.7916666666667</c:v>
                </c:pt>
                <c:pt idx="874">
                  <c:v>1943.875</c:v>
                </c:pt>
                <c:pt idx="875">
                  <c:v>1943.9583333333335</c:v>
                </c:pt>
                <c:pt idx="876">
                  <c:v>1944.0416666666667</c:v>
                </c:pt>
                <c:pt idx="877">
                  <c:v>1944.125</c:v>
                </c:pt>
                <c:pt idx="878">
                  <c:v>1944.2083333333335</c:v>
                </c:pt>
                <c:pt idx="879">
                  <c:v>1944.2916666666667</c:v>
                </c:pt>
                <c:pt idx="880">
                  <c:v>1944.375</c:v>
                </c:pt>
                <c:pt idx="881">
                  <c:v>1944.4583333333335</c:v>
                </c:pt>
                <c:pt idx="882">
                  <c:v>1944.5416666666667</c:v>
                </c:pt>
                <c:pt idx="883">
                  <c:v>1944.625</c:v>
                </c:pt>
                <c:pt idx="884">
                  <c:v>1944.7083333333335</c:v>
                </c:pt>
                <c:pt idx="885">
                  <c:v>1944.7916666666667</c:v>
                </c:pt>
                <c:pt idx="886">
                  <c:v>1944.875</c:v>
                </c:pt>
                <c:pt idx="887">
                  <c:v>1944.9583333333335</c:v>
                </c:pt>
                <c:pt idx="888">
                  <c:v>1945.0416666666667</c:v>
                </c:pt>
                <c:pt idx="889">
                  <c:v>1945.125</c:v>
                </c:pt>
                <c:pt idx="890">
                  <c:v>1945.2083333333335</c:v>
                </c:pt>
                <c:pt idx="891">
                  <c:v>1945.2916666666667</c:v>
                </c:pt>
                <c:pt idx="892">
                  <c:v>1945.375</c:v>
                </c:pt>
                <c:pt idx="893">
                  <c:v>1945.4583333333335</c:v>
                </c:pt>
                <c:pt idx="894">
                  <c:v>1945.5416666666667</c:v>
                </c:pt>
                <c:pt idx="895">
                  <c:v>1945.625</c:v>
                </c:pt>
                <c:pt idx="896">
                  <c:v>1945.7083333333335</c:v>
                </c:pt>
                <c:pt idx="897">
                  <c:v>1945.7916666666667</c:v>
                </c:pt>
                <c:pt idx="898">
                  <c:v>1945.875</c:v>
                </c:pt>
                <c:pt idx="899">
                  <c:v>1945.9583333333335</c:v>
                </c:pt>
                <c:pt idx="900">
                  <c:v>1946.0416666666667</c:v>
                </c:pt>
                <c:pt idx="901">
                  <c:v>1946.125</c:v>
                </c:pt>
                <c:pt idx="902">
                  <c:v>1946.2083333333335</c:v>
                </c:pt>
                <c:pt idx="903">
                  <c:v>1946.2916666666667</c:v>
                </c:pt>
                <c:pt idx="904">
                  <c:v>1946.375</c:v>
                </c:pt>
                <c:pt idx="905">
                  <c:v>1946.4583333333335</c:v>
                </c:pt>
                <c:pt idx="906">
                  <c:v>1946.5416666666667</c:v>
                </c:pt>
                <c:pt idx="907">
                  <c:v>1946.625</c:v>
                </c:pt>
                <c:pt idx="908">
                  <c:v>1946.7083333333335</c:v>
                </c:pt>
                <c:pt idx="909">
                  <c:v>1946.7916666666667</c:v>
                </c:pt>
                <c:pt idx="910">
                  <c:v>1946.875</c:v>
                </c:pt>
                <c:pt idx="911">
                  <c:v>1946.9583333333335</c:v>
                </c:pt>
                <c:pt idx="912">
                  <c:v>1947.0416666666667</c:v>
                </c:pt>
                <c:pt idx="913">
                  <c:v>1947.125</c:v>
                </c:pt>
                <c:pt idx="914">
                  <c:v>1947.2083333333335</c:v>
                </c:pt>
                <c:pt idx="915">
                  <c:v>1947.2916666666667</c:v>
                </c:pt>
                <c:pt idx="916">
                  <c:v>1947.375</c:v>
                </c:pt>
                <c:pt idx="917">
                  <c:v>1947.4583333333335</c:v>
                </c:pt>
                <c:pt idx="918">
                  <c:v>1947.5416666666667</c:v>
                </c:pt>
                <c:pt idx="919">
                  <c:v>1947.625</c:v>
                </c:pt>
                <c:pt idx="920">
                  <c:v>1947.7083333333335</c:v>
                </c:pt>
                <c:pt idx="921">
                  <c:v>1947.7916666666667</c:v>
                </c:pt>
                <c:pt idx="922">
                  <c:v>1947.875</c:v>
                </c:pt>
                <c:pt idx="923">
                  <c:v>1947.9583333333335</c:v>
                </c:pt>
                <c:pt idx="924">
                  <c:v>1948.0416666666667</c:v>
                </c:pt>
                <c:pt idx="925">
                  <c:v>1948.125</c:v>
                </c:pt>
                <c:pt idx="926">
                  <c:v>1948.2083333333335</c:v>
                </c:pt>
                <c:pt idx="927">
                  <c:v>1948.2916666666667</c:v>
                </c:pt>
                <c:pt idx="928">
                  <c:v>1948.375</c:v>
                </c:pt>
                <c:pt idx="929">
                  <c:v>1948.4583333333335</c:v>
                </c:pt>
                <c:pt idx="930">
                  <c:v>1948.5416666666667</c:v>
                </c:pt>
                <c:pt idx="931">
                  <c:v>1948.625</c:v>
                </c:pt>
                <c:pt idx="932">
                  <c:v>1948.7083333333335</c:v>
                </c:pt>
                <c:pt idx="933">
                  <c:v>1948.7916666666667</c:v>
                </c:pt>
                <c:pt idx="934">
                  <c:v>1948.875</c:v>
                </c:pt>
                <c:pt idx="935">
                  <c:v>1948.9583333333335</c:v>
                </c:pt>
                <c:pt idx="936">
                  <c:v>1949.0416666666667</c:v>
                </c:pt>
                <c:pt idx="937">
                  <c:v>1949.125</c:v>
                </c:pt>
                <c:pt idx="938">
                  <c:v>1949.2083333333335</c:v>
                </c:pt>
                <c:pt idx="939">
                  <c:v>1949.2916666666667</c:v>
                </c:pt>
                <c:pt idx="940">
                  <c:v>1949.375</c:v>
                </c:pt>
                <c:pt idx="941">
                  <c:v>1949.4583333333335</c:v>
                </c:pt>
                <c:pt idx="942">
                  <c:v>1949.5416666666667</c:v>
                </c:pt>
                <c:pt idx="943">
                  <c:v>1949.625</c:v>
                </c:pt>
                <c:pt idx="944">
                  <c:v>1949.7083333333335</c:v>
                </c:pt>
                <c:pt idx="945">
                  <c:v>1949.7916666666667</c:v>
                </c:pt>
                <c:pt idx="946">
                  <c:v>1949.875</c:v>
                </c:pt>
                <c:pt idx="947">
                  <c:v>1949.9583333333335</c:v>
                </c:pt>
                <c:pt idx="948">
                  <c:v>1950.0416666666667</c:v>
                </c:pt>
                <c:pt idx="949">
                  <c:v>1950.125</c:v>
                </c:pt>
                <c:pt idx="950">
                  <c:v>1950.2083333333335</c:v>
                </c:pt>
                <c:pt idx="951">
                  <c:v>1950.2916666666667</c:v>
                </c:pt>
                <c:pt idx="952">
                  <c:v>1950.375</c:v>
                </c:pt>
                <c:pt idx="953">
                  <c:v>1950.4583333333335</c:v>
                </c:pt>
                <c:pt idx="954">
                  <c:v>1950.5416666666667</c:v>
                </c:pt>
                <c:pt idx="955">
                  <c:v>1950.625</c:v>
                </c:pt>
                <c:pt idx="956">
                  <c:v>1950.7083333333335</c:v>
                </c:pt>
                <c:pt idx="957">
                  <c:v>1950.7916666666667</c:v>
                </c:pt>
                <c:pt idx="958">
                  <c:v>1950.875</c:v>
                </c:pt>
                <c:pt idx="959">
                  <c:v>1950.9583333333335</c:v>
                </c:pt>
                <c:pt idx="960">
                  <c:v>1951.0416666666667</c:v>
                </c:pt>
                <c:pt idx="961">
                  <c:v>1951.125</c:v>
                </c:pt>
                <c:pt idx="962">
                  <c:v>1951.2083333333335</c:v>
                </c:pt>
                <c:pt idx="963">
                  <c:v>1951.2916666666667</c:v>
                </c:pt>
                <c:pt idx="964">
                  <c:v>1951.375</c:v>
                </c:pt>
                <c:pt idx="965">
                  <c:v>1951.4583333333335</c:v>
                </c:pt>
                <c:pt idx="966">
                  <c:v>1951.5416666666667</c:v>
                </c:pt>
                <c:pt idx="967">
                  <c:v>1951.625</c:v>
                </c:pt>
                <c:pt idx="968">
                  <c:v>1951.7083333333335</c:v>
                </c:pt>
                <c:pt idx="969">
                  <c:v>1951.7916666666667</c:v>
                </c:pt>
                <c:pt idx="970">
                  <c:v>1951.875</c:v>
                </c:pt>
                <c:pt idx="971">
                  <c:v>1951.9583333333335</c:v>
                </c:pt>
                <c:pt idx="972">
                  <c:v>1952.0416666666667</c:v>
                </c:pt>
                <c:pt idx="973">
                  <c:v>1952.125</c:v>
                </c:pt>
                <c:pt idx="974">
                  <c:v>1952.2083333333335</c:v>
                </c:pt>
                <c:pt idx="975">
                  <c:v>1952.2916666666667</c:v>
                </c:pt>
                <c:pt idx="976">
                  <c:v>1952.375</c:v>
                </c:pt>
                <c:pt idx="977">
                  <c:v>1952.4583333333335</c:v>
                </c:pt>
                <c:pt idx="978">
                  <c:v>1952.5416666666667</c:v>
                </c:pt>
                <c:pt idx="979">
                  <c:v>1952.625</c:v>
                </c:pt>
                <c:pt idx="980">
                  <c:v>1952.7083333333335</c:v>
                </c:pt>
                <c:pt idx="981">
                  <c:v>1952.7916666666667</c:v>
                </c:pt>
                <c:pt idx="982">
                  <c:v>1952.875</c:v>
                </c:pt>
                <c:pt idx="983">
                  <c:v>1952.9583333333335</c:v>
                </c:pt>
                <c:pt idx="984">
                  <c:v>1953.0416666666667</c:v>
                </c:pt>
                <c:pt idx="985">
                  <c:v>1953.125</c:v>
                </c:pt>
                <c:pt idx="986">
                  <c:v>1953.2083333333335</c:v>
                </c:pt>
                <c:pt idx="987">
                  <c:v>1953.2916666666667</c:v>
                </c:pt>
                <c:pt idx="988">
                  <c:v>1953.375</c:v>
                </c:pt>
                <c:pt idx="989">
                  <c:v>1953.4583333333335</c:v>
                </c:pt>
                <c:pt idx="990">
                  <c:v>1953.5416666666667</c:v>
                </c:pt>
                <c:pt idx="991">
                  <c:v>1953.625</c:v>
                </c:pt>
                <c:pt idx="992">
                  <c:v>1953.7083333333335</c:v>
                </c:pt>
                <c:pt idx="993">
                  <c:v>1953.7916666666667</c:v>
                </c:pt>
                <c:pt idx="994">
                  <c:v>1953.875</c:v>
                </c:pt>
                <c:pt idx="995">
                  <c:v>1953.9583333333335</c:v>
                </c:pt>
                <c:pt idx="996">
                  <c:v>1954.0416666666667</c:v>
                </c:pt>
                <c:pt idx="997">
                  <c:v>1954.125</c:v>
                </c:pt>
                <c:pt idx="998">
                  <c:v>1954.2083333333335</c:v>
                </c:pt>
                <c:pt idx="999">
                  <c:v>1954.2916666666667</c:v>
                </c:pt>
                <c:pt idx="1000">
                  <c:v>1954.375</c:v>
                </c:pt>
                <c:pt idx="1001">
                  <c:v>1954.4583333333335</c:v>
                </c:pt>
                <c:pt idx="1002">
                  <c:v>1954.5416666666667</c:v>
                </c:pt>
                <c:pt idx="1003">
                  <c:v>1954.625</c:v>
                </c:pt>
                <c:pt idx="1004">
                  <c:v>1954.7083333333335</c:v>
                </c:pt>
                <c:pt idx="1005">
                  <c:v>1954.7916666666667</c:v>
                </c:pt>
                <c:pt idx="1006">
                  <c:v>1954.875</c:v>
                </c:pt>
                <c:pt idx="1007">
                  <c:v>1954.9583333333335</c:v>
                </c:pt>
                <c:pt idx="1008">
                  <c:v>1955.0416666666667</c:v>
                </c:pt>
                <c:pt idx="1009">
                  <c:v>1955.125</c:v>
                </c:pt>
                <c:pt idx="1010">
                  <c:v>1955.2083333333335</c:v>
                </c:pt>
                <c:pt idx="1011">
                  <c:v>1955.2916666666667</c:v>
                </c:pt>
                <c:pt idx="1012">
                  <c:v>1955.375</c:v>
                </c:pt>
                <c:pt idx="1013">
                  <c:v>1955.4583333333335</c:v>
                </c:pt>
                <c:pt idx="1014">
                  <c:v>1955.5416666666667</c:v>
                </c:pt>
                <c:pt idx="1015">
                  <c:v>1955.625</c:v>
                </c:pt>
                <c:pt idx="1016">
                  <c:v>1955.7083333333335</c:v>
                </c:pt>
                <c:pt idx="1017">
                  <c:v>1955.7916666666667</c:v>
                </c:pt>
                <c:pt idx="1018">
                  <c:v>1955.875</c:v>
                </c:pt>
                <c:pt idx="1019">
                  <c:v>1955.9583333333335</c:v>
                </c:pt>
                <c:pt idx="1020">
                  <c:v>1956.0416666666667</c:v>
                </c:pt>
                <c:pt idx="1021">
                  <c:v>1956.125</c:v>
                </c:pt>
                <c:pt idx="1022">
                  <c:v>1956.2083333333335</c:v>
                </c:pt>
                <c:pt idx="1023">
                  <c:v>1956.2916666666667</c:v>
                </c:pt>
                <c:pt idx="1024">
                  <c:v>1956.375</c:v>
                </c:pt>
                <c:pt idx="1025">
                  <c:v>1956.4583333333335</c:v>
                </c:pt>
                <c:pt idx="1026">
                  <c:v>1956.5416666666667</c:v>
                </c:pt>
                <c:pt idx="1027">
                  <c:v>1956.625</c:v>
                </c:pt>
                <c:pt idx="1028">
                  <c:v>1956.7083333333335</c:v>
                </c:pt>
                <c:pt idx="1029">
                  <c:v>1956.7916666666667</c:v>
                </c:pt>
                <c:pt idx="1030">
                  <c:v>1956.875</c:v>
                </c:pt>
                <c:pt idx="1031">
                  <c:v>1956.9583333333335</c:v>
                </c:pt>
                <c:pt idx="1032">
                  <c:v>1957.0416666666667</c:v>
                </c:pt>
                <c:pt idx="1033">
                  <c:v>1957.125</c:v>
                </c:pt>
                <c:pt idx="1034">
                  <c:v>1957.2083333333335</c:v>
                </c:pt>
                <c:pt idx="1035">
                  <c:v>1957.2916666666667</c:v>
                </c:pt>
                <c:pt idx="1036">
                  <c:v>1957.375</c:v>
                </c:pt>
                <c:pt idx="1037">
                  <c:v>1957.4583333333335</c:v>
                </c:pt>
                <c:pt idx="1038">
                  <c:v>1957.5416666666667</c:v>
                </c:pt>
                <c:pt idx="1039">
                  <c:v>1957.625</c:v>
                </c:pt>
                <c:pt idx="1040">
                  <c:v>1957.7083333333335</c:v>
                </c:pt>
                <c:pt idx="1041">
                  <c:v>1957.7916666666667</c:v>
                </c:pt>
                <c:pt idx="1042">
                  <c:v>1957.875</c:v>
                </c:pt>
                <c:pt idx="1043">
                  <c:v>1957.9583333333335</c:v>
                </c:pt>
                <c:pt idx="1044">
                  <c:v>1958.0416666666667</c:v>
                </c:pt>
                <c:pt idx="1045">
                  <c:v>1958.125</c:v>
                </c:pt>
                <c:pt idx="1046">
                  <c:v>1958.2083333333335</c:v>
                </c:pt>
                <c:pt idx="1047">
                  <c:v>1958.2916666666667</c:v>
                </c:pt>
                <c:pt idx="1048">
                  <c:v>1958.375</c:v>
                </c:pt>
                <c:pt idx="1049">
                  <c:v>1958.4583333333335</c:v>
                </c:pt>
                <c:pt idx="1050">
                  <c:v>1958.5416666666667</c:v>
                </c:pt>
                <c:pt idx="1051">
                  <c:v>1958.625</c:v>
                </c:pt>
                <c:pt idx="1052">
                  <c:v>1958.7083333333335</c:v>
                </c:pt>
                <c:pt idx="1053">
                  <c:v>1958.7916666666667</c:v>
                </c:pt>
                <c:pt idx="1054">
                  <c:v>1958.875</c:v>
                </c:pt>
                <c:pt idx="1055">
                  <c:v>1958.9583333333335</c:v>
                </c:pt>
                <c:pt idx="1056">
                  <c:v>1959.0416666666667</c:v>
                </c:pt>
                <c:pt idx="1057">
                  <c:v>1959.125</c:v>
                </c:pt>
                <c:pt idx="1058">
                  <c:v>1959.2083333333335</c:v>
                </c:pt>
                <c:pt idx="1059">
                  <c:v>1959.2916666666667</c:v>
                </c:pt>
                <c:pt idx="1060">
                  <c:v>1959.375</c:v>
                </c:pt>
                <c:pt idx="1061">
                  <c:v>1959.4583333333335</c:v>
                </c:pt>
                <c:pt idx="1062">
                  <c:v>1959.5416666666667</c:v>
                </c:pt>
                <c:pt idx="1063">
                  <c:v>1959.625</c:v>
                </c:pt>
                <c:pt idx="1064">
                  <c:v>1959.7083333333335</c:v>
                </c:pt>
                <c:pt idx="1065">
                  <c:v>1959.7916666666667</c:v>
                </c:pt>
                <c:pt idx="1066">
                  <c:v>1959.875</c:v>
                </c:pt>
                <c:pt idx="1067">
                  <c:v>1959.9583333333335</c:v>
                </c:pt>
                <c:pt idx="1068">
                  <c:v>1960.0416666666667</c:v>
                </c:pt>
                <c:pt idx="1069">
                  <c:v>1960.125</c:v>
                </c:pt>
                <c:pt idx="1070">
                  <c:v>1960.2083333333335</c:v>
                </c:pt>
                <c:pt idx="1071">
                  <c:v>1960.2916666666667</c:v>
                </c:pt>
                <c:pt idx="1072">
                  <c:v>1960.375</c:v>
                </c:pt>
                <c:pt idx="1073">
                  <c:v>1960.4583333333335</c:v>
                </c:pt>
                <c:pt idx="1074">
                  <c:v>1960.5416666666667</c:v>
                </c:pt>
                <c:pt idx="1075">
                  <c:v>1960.625</c:v>
                </c:pt>
                <c:pt idx="1076">
                  <c:v>1960.7083333333335</c:v>
                </c:pt>
                <c:pt idx="1077">
                  <c:v>1960.7916666666667</c:v>
                </c:pt>
                <c:pt idx="1078">
                  <c:v>1960.875</c:v>
                </c:pt>
                <c:pt idx="1079">
                  <c:v>1960.9583333333335</c:v>
                </c:pt>
                <c:pt idx="1080">
                  <c:v>1961.0416666666667</c:v>
                </c:pt>
                <c:pt idx="1081">
                  <c:v>1961.125</c:v>
                </c:pt>
                <c:pt idx="1082">
                  <c:v>1961.2083333333335</c:v>
                </c:pt>
                <c:pt idx="1083">
                  <c:v>1961.2916666666667</c:v>
                </c:pt>
                <c:pt idx="1084">
                  <c:v>1961.375</c:v>
                </c:pt>
                <c:pt idx="1085">
                  <c:v>1961.4583333333335</c:v>
                </c:pt>
                <c:pt idx="1086">
                  <c:v>1961.5416666666667</c:v>
                </c:pt>
                <c:pt idx="1087">
                  <c:v>1961.625</c:v>
                </c:pt>
                <c:pt idx="1088">
                  <c:v>1961.7083333333335</c:v>
                </c:pt>
                <c:pt idx="1089">
                  <c:v>1961.7916666666667</c:v>
                </c:pt>
                <c:pt idx="1090">
                  <c:v>1961.875</c:v>
                </c:pt>
                <c:pt idx="1091">
                  <c:v>1961.9583333333335</c:v>
                </c:pt>
                <c:pt idx="1092">
                  <c:v>1962.0416666666667</c:v>
                </c:pt>
                <c:pt idx="1093">
                  <c:v>1962.125</c:v>
                </c:pt>
                <c:pt idx="1094">
                  <c:v>1962.2083333333335</c:v>
                </c:pt>
                <c:pt idx="1095">
                  <c:v>1962.2916666666667</c:v>
                </c:pt>
                <c:pt idx="1096">
                  <c:v>1962.375</c:v>
                </c:pt>
                <c:pt idx="1097">
                  <c:v>1962.4583333333335</c:v>
                </c:pt>
                <c:pt idx="1098">
                  <c:v>1962.5416666666667</c:v>
                </c:pt>
                <c:pt idx="1099">
                  <c:v>1962.625</c:v>
                </c:pt>
                <c:pt idx="1100">
                  <c:v>1962.7083333333335</c:v>
                </c:pt>
                <c:pt idx="1101">
                  <c:v>1962.7916666666667</c:v>
                </c:pt>
                <c:pt idx="1102">
                  <c:v>1962.875</c:v>
                </c:pt>
                <c:pt idx="1103">
                  <c:v>1962.9583333333335</c:v>
                </c:pt>
                <c:pt idx="1104">
                  <c:v>1963.0416666666667</c:v>
                </c:pt>
                <c:pt idx="1105">
                  <c:v>1963.125</c:v>
                </c:pt>
                <c:pt idx="1106">
                  <c:v>1963.2083333333335</c:v>
                </c:pt>
                <c:pt idx="1107">
                  <c:v>1963.2916666666667</c:v>
                </c:pt>
                <c:pt idx="1108">
                  <c:v>1963.375</c:v>
                </c:pt>
                <c:pt idx="1109">
                  <c:v>1963.4583333333335</c:v>
                </c:pt>
                <c:pt idx="1110">
                  <c:v>1963.5416666666667</c:v>
                </c:pt>
                <c:pt idx="1111">
                  <c:v>1963.625</c:v>
                </c:pt>
                <c:pt idx="1112">
                  <c:v>1963.7083333333335</c:v>
                </c:pt>
                <c:pt idx="1113">
                  <c:v>1963.7916666666667</c:v>
                </c:pt>
                <c:pt idx="1114">
                  <c:v>1963.875</c:v>
                </c:pt>
                <c:pt idx="1115">
                  <c:v>1963.9583333333335</c:v>
                </c:pt>
                <c:pt idx="1116">
                  <c:v>1964.0416666666667</c:v>
                </c:pt>
                <c:pt idx="1117">
                  <c:v>1964.125</c:v>
                </c:pt>
                <c:pt idx="1118">
                  <c:v>1964.2083333333335</c:v>
                </c:pt>
                <c:pt idx="1119">
                  <c:v>1964.2916666666667</c:v>
                </c:pt>
                <c:pt idx="1120">
                  <c:v>1964.375</c:v>
                </c:pt>
                <c:pt idx="1121">
                  <c:v>1964.4583333333335</c:v>
                </c:pt>
                <c:pt idx="1122">
                  <c:v>1964.5416666666667</c:v>
                </c:pt>
                <c:pt idx="1123">
                  <c:v>1964.625</c:v>
                </c:pt>
                <c:pt idx="1124">
                  <c:v>1964.7083333333335</c:v>
                </c:pt>
                <c:pt idx="1125">
                  <c:v>1964.7916666666667</c:v>
                </c:pt>
                <c:pt idx="1126">
                  <c:v>1964.875</c:v>
                </c:pt>
                <c:pt idx="1127">
                  <c:v>1964.9583333333335</c:v>
                </c:pt>
                <c:pt idx="1128">
                  <c:v>1965.0416666666667</c:v>
                </c:pt>
                <c:pt idx="1129">
                  <c:v>1965.125</c:v>
                </c:pt>
                <c:pt idx="1130">
                  <c:v>1965.2083333333335</c:v>
                </c:pt>
                <c:pt idx="1131">
                  <c:v>1965.2916666666667</c:v>
                </c:pt>
                <c:pt idx="1132">
                  <c:v>1965.375</c:v>
                </c:pt>
                <c:pt idx="1133">
                  <c:v>1965.4583333333335</c:v>
                </c:pt>
                <c:pt idx="1134">
                  <c:v>1965.5416666666667</c:v>
                </c:pt>
                <c:pt idx="1135">
                  <c:v>1965.625</c:v>
                </c:pt>
                <c:pt idx="1136">
                  <c:v>1965.7083333333335</c:v>
                </c:pt>
                <c:pt idx="1137">
                  <c:v>1965.7916666666667</c:v>
                </c:pt>
                <c:pt idx="1138">
                  <c:v>1965.875</c:v>
                </c:pt>
                <c:pt idx="1139">
                  <c:v>1965.9583333333335</c:v>
                </c:pt>
                <c:pt idx="1140">
                  <c:v>1966.0416666666667</c:v>
                </c:pt>
                <c:pt idx="1141">
                  <c:v>1966.125</c:v>
                </c:pt>
                <c:pt idx="1142">
                  <c:v>1966.2083333333335</c:v>
                </c:pt>
                <c:pt idx="1143">
                  <c:v>1966.2916666666667</c:v>
                </c:pt>
                <c:pt idx="1144">
                  <c:v>1966.375</c:v>
                </c:pt>
                <c:pt idx="1145">
                  <c:v>1966.4583333333335</c:v>
                </c:pt>
                <c:pt idx="1146">
                  <c:v>1966.5416666666667</c:v>
                </c:pt>
                <c:pt idx="1147">
                  <c:v>1966.625</c:v>
                </c:pt>
                <c:pt idx="1148">
                  <c:v>1966.7083333333335</c:v>
                </c:pt>
                <c:pt idx="1149">
                  <c:v>1966.7916666666667</c:v>
                </c:pt>
                <c:pt idx="1150">
                  <c:v>1966.875</c:v>
                </c:pt>
                <c:pt idx="1151">
                  <c:v>1966.9583333333335</c:v>
                </c:pt>
                <c:pt idx="1152">
                  <c:v>1967.0416666666667</c:v>
                </c:pt>
                <c:pt idx="1153">
                  <c:v>1967.125</c:v>
                </c:pt>
                <c:pt idx="1154">
                  <c:v>1967.2083333333335</c:v>
                </c:pt>
                <c:pt idx="1155">
                  <c:v>1967.2916666666667</c:v>
                </c:pt>
                <c:pt idx="1156">
                  <c:v>1967.375</c:v>
                </c:pt>
                <c:pt idx="1157">
                  <c:v>1967.4583333333335</c:v>
                </c:pt>
                <c:pt idx="1158">
                  <c:v>1967.5416666666667</c:v>
                </c:pt>
                <c:pt idx="1159">
                  <c:v>1967.625</c:v>
                </c:pt>
                <c:pt idx="1160">
                  <c:v>1967.7083333333335</c:v>
                </c:pt>
                <c:pt idx="1161">
                  <c:v>1967.7916666666667</c:v>
                </c:pt>
                <c:pt idx="1162">
                  <c:v>1967.875</c:v>
                </c:pt>
                <c:pt idx="1163">
                  <c:v>1967.9583333333335</c:v>
                </c:pt>
                <c:pt idx="1164">
                  <c:v>1968.0416666666667</c:v>
                </c:pt>
                <c:pt idx="1165">
                  <c:v>1968.125</c:v>
                </c:pt>
                <c:pt idx="1166">
                  <c:v>1968.2083333333335</c:v>
                </c:pt>
                <c:pt idx="1167">
                  <c:v>1968.2916666666667</c:v>
                </c:pt>
                <c:pt idx="1168">
                  <c:v>1968.375</c:v>
                </c:pt>
                <c:pt idx="1169">
                  <c:v>1968.4583333333335</c:v>
                </c:pt>
                <c:pt idx="1170">
                  <c:v>1968.5416666666667</c:v>
                </c:pt>
                <c:pt idx="1171">
                  <c:v>1968.625</c:v>
                </c:pt>
                <c:pt idx="1172">
                  <c:v>1968.7083333333335</c:v>
                </c:pt>
                <c:pt idx="1173">
                  <c:v>1968.7916666666667</c:v>
                </c:pt>
                <c:pt idx="1174">
                  <c:v>1968.875</c:v>
                </c:pt>
                <c:pt idx="1175">
                  <c:v>1968.9583333333335</c:v>
                </c:pt>
                <c:pt idx="1176">
                  <c:v>1969.0416666666667</c:v>
                </c:pt>
                <c:pt idx="1177">
                  <c:v>1969.125</c:v>
                </c:pt>
                <c:pt idx="1178">
                  <c:v>1969.2083333333335</c:v>
                </c:pt>
                <c:pt idx="1179">
                  <c:v>1969.2916666666667</c:v>
                </c:pt>
                <c:pt idx="1180">
                  <c:v>1969.375</c:v>
                </c:pt>
                <c:pt idx="1181">
                  <c:v>1969.4583333333335</c:v>
                </c:pt>
                <c:pt idx="1182">
                  <c:v>1969.5416666666667</c:v>
                </c:pt>
                <c:pt idx="1183">
                  <c:v>1969.625</c:v>
                </c:pt>
                <c:pt idx="1184">
                  <c:v>1969.7083333333335</c:v>
                </c:pt>
                <c:pt idx="1185">
                  <c:v>1969.7916666666667</c:v>
                </c:pt>
                <c:pt idx="1186">
                  <c:v>1969.875</c:v>
                </c:pt>
                <c:pt idx="1187">
                  <c:v>1969.9583333333335</c:v>
                </c:pt>
                <c:pt idx="1188">
                  <c:v>1970.0416666666667</c:v>
                </c:pt>
                <c:pt idx="1189">
                  <c:v>1970.125</c:v>
                </c:pt>
                <c:pt idx="1190">
                  <c:v>1970.2083333333335</c:v>
                </c:pt>
                <c:pt idx="1191">
                  <c:v>1970.2916666666667</c:v>
                </c:pt>
                <c:pt idx="1192">
                  <c:v>1970.375</c:v>
                </c:pt>
                <c:pt idx="1193">
                  <c:v>1970.4583333333335</c:v>
                </c:pt>
                <c:pt idx="1194">
                  <c:v>1970.5416666666667</c:v>
                </c:pt>
                <c:pt idx="1195">
                  <c:v>1970.625</c:v>
                </c:pt>
                <c:pt idx="1196">
                  <c:v>1970.7083333333335</c:v>
                </c:pt>
                <c:pt idx="1197">
                  <c:v>1970.7916666666667</c:v>
                </c:pt>
                <c:pt idx="1198">
                  <c:v>1970.875</c:v>
                </c:pt>
                <c:pt idx="1199">
                  <c:v>1970.9583333333335</c:v>
                </c:pt>
                <c:pt idx="1200">
                  <c:v>1971.0416666666667</c:v>
                </c:pt>
                <c:pt idx="1201">
                  <c:v>1971.125</c:v>
                </c:pt>
                <c:pt idx="1202">
                  <c:v>1971.2083333333335</c:v>
                </c:pt>
                <c:pt idx="1203">
                  <c:v>1971.2916666666667</c:v>
                </c:pt>
                <c:pt idx="1204">
                  <c:v>1971.375</c:v>
                </c:pt>
                <c:pt idx="1205">
                  <c:v>1971.4583333333335</c:v>
                </c:pt>
                <c:pt idx="1206">
                  <c:v>1971.5416666666667</c:v>
                </c:pt>
                <c:pt idx="1207">
                  <c:v>1971.625</c:v>
                </c:pt>
                <c:pt idx="1208">
                  <c:v>1971.7083333333335</c:v>
                </c:pt>
                <c:pt idx="1209">
                  <c:v>1971.7916666666667</c:v>
                </c:pt>
                <c:pt idx="1210">
                  <c:v>1971.875</c:v>
                </c:pt>
                <c:pt idx="1211">
                  <c:v>1971.9583333333335</c:v>
                </c:pt>
                <c:pt idx="1212">
                  <c:v>1972.0416666666667</c:v>
                </c:pt>
                <c:pt idx="1213">
                  <c:v>1972.125</c:v>
                </c:pt>
                <c:pt idx="1214">
                  <c:v>1972.2083333333335</c:v>
                </c:pt>
                <c:pt idx="1215">
                  <c:v>1972.2916666666667</c:v>
                </c:pt>
                <c:pt idx="1216">
                  <c:v>1972.375</c:v>
                </c:pt>
                <c:pt idx="1217">
                  <c:v>1972.4583333333335</c:v>
                </c:pt>
                <c:pt idx="1218">
                  <c:v>1972.5416666666667</c:v>
                </c:pt>
                <c:pt idx="1219">
                  <c:v>1972.625</c:v>
                </c:pt>
                <c:pt idx="1220">
                  <c:v>1972.7083333333335</c:v>
                </c:pt>
                <c:pt idx="1221">
                  <c:v>1972.7916666666667</c:v>
                </c:pt>
                <c:pt idx="1222">
                  <c:v>1972.875</c:v>
                </c:pt>
                <c:pt idx="1223">
                  <c:v>1972.9583333333335</c:v>
                </c:pt>
                <c:pt idx="1224">
                  <c:v>1973.0416666666667</c:v>
                </c:pt>
                <c:pt idx="1225">
                  <c:v>1973.125</c:v>
                </c:pt>
                <c:pt idx="1226">
                  <c:v>1973.2083333333335</c:v>
                </c:pt>
                <c:pt idx="1227">
                  <c:v>1973.2916666666667</c:v>
                </c:pt>
                <c:pt idx="1228">
                  <c:v>1973.375</c:v>
                </c:pt>
                <c:pt idx="1229">
                  <c:v>1973.4583333333335</c:v>
                </c:pt>
                <c:pt idx="1230">
                  <c:v>1973.5416666666667</c:v>
                </c:pt>
                <c:pt idx="1231">
                  <c:v>1973.625</c:v>
                </c:pt>
                <c:pt idx="1232">
                  <c:v>1973.7083333333335</c:v>
                </c:pt>
                <c:pt idx="1233">
                  <c:v>1973.7916666666667</c:v>
                </c:pt>
                <c:pt idx="1234">
                  <c:v>1973.875</c:v>
                </c:pt>
                <c:pt idx="1235">
                  <c:v>1973.9583333333335</c:v>
                </c:pt>
                <c:pt idx="1236">
                  <c:v>1974.0416666666667</c:v>
                </c:pt>
                <c:pt idx="1237">
                  <c:v>1974.125</c:v>
                </c:pt>
                <c:pt idx="1238">
                  <c:v>1974.2083333333335</c:v>
                </c:pt>
                <c:pt idx="1239">
                  <c:v>1974.2916666666667</c:v>
                </c:pt>
                <c:pt idx="1240">
                  <c:v>1974.375</c:v>
                </c:pt>
                <c:pt idx="1241">
                  <c:v>1974.4583333333335</c:v>
                </c:pt>
                <c:pt idx="1242">
                  <c:v>1974.5416666666667</c:v>
                </c:pt>
                <c:pt idx="1243">
                  <c:v>1974.625</c:v>
                </c:pt>
                <c:pt idx="1244">
                  <c:v>1974.7083333333335</c:v>
                </c:pt>
                <c:pt idx="1245">
                  <c:v>1974.7916666666667</c:v>
                </c:pt>
                <c:pt idx="1246">
                  <c:v>1974.875</c:v>
                </c:pt>
                <c:pt idx="1247">
                  <c:v>1974.9583333333335</c:v>
                </c:pt>
                <c:pt idx="1248">
                  <c:v>1975.0416666666667</c:v>
                </c:pt>
                <c:pt idx="1249">
                  <c:v>1975.125</c:v>
                </c:pt>
                <c:pt idx="1250">
                  <c:v>1975.2083333333335</c:v>
                </c:pt>
                <c:pt idx="1251">
                  <c:v>1975.2916666666667</c:v>
                </c:pt>
                <c:pt idx="1252">
                  <c:v>1975.375</c:v>
                </c:pt>
                <c:pt idx="1253">
                  <c:v>1975.4583333333335</c:v>
                </c:pt>
                <c:pt idx="1254">
                  <c:v>1975.5416666666667</c:v>
                </c:pt>
                <c:pt idx="1255">
                  <c:v>1975.625</c:v>
                </c:pt>
                <c:pt idx="1256">
                  <c:v>1975.7083333333335</c:v>
                </c:pt>
                <c:pt idx="1257">
                  <c:v>1975.7916666666667</c:v>
                </c:pt>
                <c:pt idx="1258">
                  <c:v>1975.875</c:v>
                </c:pt>
                <c:pt idx="1259">
                  <c:v>1975.9583333333335</c:v>
                </c:pt>
                <c:pt idx="1260">
                  <c:v>1976.0416666666667</c:v>
                </c:pt>
                <c:pt idx="1261">
                  <c:v>1976.125</c:v>
                </c:pt>
                <c:pt idx="1262">
                  <c:v>1976.2083333333335</c:v>
                </c:pt>
                <c:pt idx="1263">
                  <c:v>1976.2916666666667</c:v>
                </c:pt>
                <c:pt idx="1264">
                  <c:v>1976.375</c:v>
                </c:pt>
                <c:pt idx="1265">
                  <c:v>1976.4583333333335</c:v>
                </c:pt>
                <c:pt idx="1266">
                  <c:v>1976.5416666666667</c:v>
                </c:pt>
                <c:pt idx="1267">
                  <c:v>1976.625</c:v>
                </c:pt>
                <c:pt idx="1268">
                  <c:v>1976.7083333333335</c:v>
                </c:pt>
                <c:pt idx="1269">
                  <c:v>1976.7916666666667</c:v>
                </c:pt>
                <c:pt idx="1270">
                  <c:v>1976.875</c:v>
                </c:pt>
                <c:pt idx="1271">
                  <c:v>1976.9583333333335</c:v>
                </c:pt>
                <c:pt idx="1272">
                  <c:v>1977.0416666666667</c:v>
                </c:pt>
                <c:pt idx="1273">
                  <c:v>1977.125</c:v>
                </c:pt>
                <c:pt idx="1274">
                  <c:v>1977.2083333333335</c:v>
                </c:pt>
                <c:pt idx="1275">
                  <c:v>1977.2916666666667</c:v>
                </c:pt>
                <c:pt idx="1276">
                  <c:v>1977.375</c:v>
                </c:pt>
                <c:pt idx="1277">
                  <c:v>1977.4583333333335</c:v>
                </c:pt>
                <c:pt idx="1278">
                  <c:v>1977.5416666666667</c:v>
                </c:pt>
                <c:pt idx="1279">
                  <c:v>1977.625</c:v>
                </c:pt>
                <c:pt idx="1280">
                  <c:v>1977.7083333333335</c:v>
                </c:pt>
                <c:pt idx="1281">
                  <c:v>1977.7916666666667</c:v>
                </c:pt>
                <c:pt idx="1282">
                  <c:v>1977.875</c:v>
                </c:pt>
                <c:pt idx="1283">
                  <c:v>1977.9583333333335</c:v>
                </c:pt>
                <c:pt idx="1284">
                  <c:v>1978.0416666666667</c:v>
                </c:pt>
                <c:pt idx="1285">
                  <c:v>1978.125</c:v>
                </c:pt>
                <c:pt idx="1286">
                  <c:v>1978.2083333333335</c:v>
                </c:pt>
                <c:pt idx="1287">
                  <c:v>1978.2916666666667</c:v>
                </c:pt>
                <c:pt idx="1288">
                  <c:v>1978.375</c:v>
                </c:pt>
                <c:pt idx="1289">
                  <c:v>1978.4583333333335</c:v>
                </c:pt>
                <c:pt idx="1290">
                  <c:v>1978.5416666666667</c:v>
                </c:pt>
                <c:pt idx="1291">
                  <c:v>1978.625</c:v>
                </c:pt>
                <c:pt idx="1292">
                  <c:v>1978.7083333333335</c:v>
                </c:pt>
                <c:pt idx="1293">
                  <c:v>1978.7916666666667</c:v>
                </c:pt>
                <c:pt idx="1294">
                  <c:v>1978.875</c:v>
                </c:pt>
                <c:pt idx="1295">
                  <c:v>1978.9583333333335</c:v>
                </c:pt>
                <c:pt idx="1296">
                  <c:v>1979.0416666666667</c:v>
                </c:pt>
                <c:pt idx="1297">
                  <c:v>1979.125</c:v>
                </c:pt>
                <c:pt idx="1298">
                  <c:v>1979.2083333333335</c:v>
                </c:pt>
                <c:pt idx="1299">
                  <c:v>1979.2916666666667</c:v>
                </c:pt>
                <c:pt idx="1300">
                  <c:v>1979.375</c:v>
                </c:pt>
                <c:pt idx="1301">
                  <c:v>1979.4583333333335</c:v>
                </c:pt>
                <c:pt idx="1302">
                  <c:v>1979.5416666666667</c:v>
                </c:pt>
                <c:pt idx="1303">
                  <c:v>1979.625</c:v>
                </c:pt>
                <c:pt idx="1304">
                  <c:v>1979.7083333333335</c:v>
                </c:pt>
                <c:pt idx="1305">
                  <c:v>1979.7916666666667</c:v>
                </c:pt>
                <c:pt idx="1306">
                  <c:v>1979.875</c:v>
                </c:pt>
                <c:pt idx="1307">
                  <c:v>1979.9583333333335</c:v>
                </c:pt>
                <c:pt idx="1308">
                  <c:v>1980.0416666666667</c:v>
                </c:pt>
                <c:pt idx="1309">
                  <c:v>1980.125</c:v>
                </c:pt>
                <c:pt idx="1310">
                  <c:v>1980.2083333333335</c:v>
                </c:pt>
                <c:pt idx="1311">
                  <c:v>1980.2916666666667</c:v>
                </c:pt>
                <c:pt idx="1312">
                  <c:v>1980.375</c:v>
                </c:pt>
                <c:pt idx="1313">
                  <c:v>1980.4583333333335</c:v>
                </c:pt>
                <c:pt idx="1314">
                  <c:v>1980.5416666666667</c:v>
                </c:pt>
                <c:pt idx="1315">
                  <c:v>1980.625</c:v>
                </c:pt>
                <c:pt idx="1316">
                  <c:v>1980.7083333333335</c:v>
                </c:pt>
                <c:pt idx="1317">
                  <c:v>1980.7916666666667</c:v>
                </c:pt>
                <c:pt idx="1318">
                  <c:v>1980.875</c:v>
                </c:pt>
                <c:pt idx="1319">
                  <c:v>1980.9583333333335</c:v>
                </c:pt>
                <c:pt idx="1320">
                  <c:v>1981.0416666666667</c:v>
                </c:pt>
                <c:pt idx="1321">
                  <c:v>1981.125</c:v>
                </c:pt>
                <c:pt idx="1322">
                  <c:v>1981.2083333333335</c:v>
                </c:pt>
                <c:pt idx="1323">
                  <c:v>1981.2916666666667</c:v>
                </c:pt>
                <c:pt idx="1324">
                  <c:v>1981.375</c:v>
                </c:pt>
                <c:pt idx="1325">
                  <c:v>1981.4583333333335</c:v>
                </c:pt>
                <c:pt idx="1326">
                  <c:v>1981.5416666666667</c:v>
                </c:pt>
                <c:pt idx="1327">
                  <c:v>1981.625</c:v>
                </c:pt>
                <c:pt idx="1328">
                  <c:v>1981.7083333333335</c:v>
                </c:pt>
                <c:pt idx="1329">
                  <c:v>1981.7916666666667</c:v>
                </c:pt>
                <c:pt idx="1330">
                  <c:v>1981.875</c:v>
                </c:pt>
                <c:pt idx="1331">
                  <c:v>1981.9583333333335</c:v>
                </c:pt>
                <c:pt idx="1332">
                  <c:v>1982.0416666666667</c:v>
                </c:pt>
                <c:pt idx="1333">
                  <c:v>1982.125</c:v>
                </c:pt>
                <c:pt idx="1334">
                  <c:v>1982.2083333333335</c:v>
                </c:pt>
                <c:pt idx="1335">
                  <c:v>1982.2916666666667</c:v>
                </c:pt>
                <c:pt idx="1336">
                  <c:v>1982.375</c:v>
                </c:pt>
                <c:pt idx="1337">
                  <c:v>1982.4583333333335</c:v>
                </c:pt>
                <c:pt idx="1338">
                  <c:v>1982.5416666666667</c:v>
                </c:pt>
                <c:pt idx="1339">
                  <c:v>1982.625</c:v>
                </c:pt>
                <c:pt idx="1340">
                  <c:v>1982.7083333333335</c:v>
                </c:pt>
                <c:pt idx="1341">
                  <c:v>1982.7916666666667</c:v>
                </c:pt>
                <c:pt idx="1342">
                  <c:v>1982.875</c:v>
                </c:pt>
                <c:pt idx="1343">
                  <c:v>1982.9583333333335</c:v>
                </c:pt>
                <c:pt idx="1344">
                  <c:v>1983.0416666666667</c:v>
                </c:pt>
                <c:pt idx="1345">
                  <c:v>1983.125</c:v>
                </c:pt>
                <c:pt idx="1346">
                  <c:v>1983.2083333333335</c:v>
                </c:pt>
                <c:pt idx="1347">
                  <c:v>1983.2916666666667</c:v>
                </c:pt>
                <c:pt idx="1348">
                  <c:v>1983.375</c:v>
                </c:pt>
                <c:pt idx="1349">
                  <c:v>1983.4583333333335</c:v>
                </c:pt>
                <c:pt idx="1350">
                  <c:v>1983.5416666666667</c:v>
                </c:pt>
                <c:pt idx="1351">
                  <c:v>1983.625</c:v>
                </c:pt>
                <c:pt idx="1352">
                  <c:v>1983.7083333333335</c:v>
                </c:pt>
                <c:pt idx="1353">
                  <c:v>1983.7916666666667</c:v>
                </c:pt>
                <c:pt idx="1354">
                  <c:v>1983.875</c:v>
                </c:pt>
                <c:pt idx="1355">
                  <c:v>1983.9583333333335</c:v>
                </c:pt>
                <c:pt idx="1356">
                  <c:v>1984.0416666666667</c:v>
                </c:pt>
                <c:pt idx="1357">
                  <c:v>1984.125</c:v>
                </c:pt>
                <c:pt idx="1358">
                  <c:v>1984.2083333333335</c:v>
                </c:pt>
                <c:pt idx="1359">
                  <c:v>1984.2916666666667</c:v>
                </c:pt>
                <c:pt idx="1360">
                  <c:v>1984.375</c:v>
                </c:pt>
                <c:pt idx="1361">
                  <c:v>1984.4583333333335</c:v>
                </c:pt>
                <c:pt idx="1362">
                  <c:v>1984.5416666666667</c:v>
                </c:pt>
                <c:pt idx="1363">
                  <c:v>1984.625</c:v>
                </c:pt>
                <c:pt idx="1364">
                  <c:v>1984.7083333333335</c:v>
                </c:pt>
                <c:pt idx="1365">
                  <c:v>1984.7916666666667</c:v>
                </c:pt>
                <c:pt idx="1366">
                  <c:v>1984.875</c:v>
                </c:pt>
                <c:pt idx="1367">
                  <c:v>1984.9583333333335</c:v>
                </c:pt>
                <c:pt idx="1368">
                  <c:v>1985.0416666666667</c:v>
                </c:pt>
                <c:pt idx="1369">
                  <c:v>1985.125</c:v>
                </c:pt>
                <c:pt idx="1370">
                  <c:v>1985.2083333333335</c:v>
                </c:pt>
                <c:pt idx="1371">
                  <c:v>1985.2916666666667</c:v>
                </c:pt>
                <c:pt idx="1372">
                  <c:v>1985.375</c:v>
                </c:pt>
                <c:pt idx="1373">
                  <c:v>1985.4583333333335</c:v>
                </c:pt>
                <c:pt idx="1374">
                  <c:v>1985.5416666666667</c:v>
                </c:pt>
                <c:pt idx="1375">
                  <c:v>1985.625</c:v>
                </c:pt>
                <c:pt idx="1376">
                  <c:v>1985.7083333333335</c:v>
                </c:pt>
                <c:pt idx="1377">
                  <c:v>1985.7916666666667</c:v>
                </c:pt>
                <c:pt idx="1378">
                  <c:v>1985.875</c:v>
                </c:pt>
                <c:pt idx="1379">
                  <c:v>1985.9583333333335</c:v>
                </c:pt>
                <c:pt idx="1380">
                  <c:v>1986.0416666666667</c:v>
                </c:pt>
                <c:pt idx="1381">
                  <c:v>1986.125</c:v>
                </c:pt>
                <c:pt idx="1382">
                  <c:v>1986.2083333333335</c:v>
                </c:pt>
                <c:pt idx="1383">
                  <c:v>1986.2916666666667</c:v>
                </c:pt>
                <c:pt idx="1384">
                  <c:v>1986.375</c:v>
                </c:pt>
                <c:pt idx="1385">
                  <c:v>1986.4583333333335</c:v>
                </c:pt>
                <c:pt idx="1386">
                  <c:v>1986.5416666666667</c:v>
                </c:pt>
                <c:pt idx="1387">
                  <c:v>1986.625</c:v>
                </c:pt>
                <c:pt idx="1388">
                  <c:v>1986.7083333333335</c:v>
                </c:pt>
                <c:pt idx="1389">
                  <c:v>1986.7916666666667</c:v>
                </c:pt>
                <c:pt idx="1390">
                  <c:v>1986.875</c:v>
                </c:pt>
                <c:pt idx="1391">
                  <c:v>1986.9583333333335</c:v>
                </c:pt>
                <c:pt idx="1392">
                  <c:v>1987.0416666666667</c:v>
                </c:pt>
                <c:pt idx="1393">
                  <c:v>1987.125</c:v>
                </c:pt>
                <c:pt idx="1394">
                  <c:v>1987.2083333333335</c:v>
                </c:pt>
                <c:pt idx="1395">
                  <c:v>1987.2916666666667</c:v>
                </c:pt>
                <c:pt idx="1396">
                  <c:v>1987.375</c:v>
                </c:pt>
                <c:pt idx="1397">
                  <c:v>1987.4583333333335</c:v>
                </c:pt>
                <c:pt idx="1398">
                  <c:v>1987.5416666666667</c:v>
                </c:pt>
                <c:pt idx="1399">
                  <c:v>1987.625</c:v>
                </c:pt>
                <c:pt idx="1400">
                  <c:v>1987.7083333333335</c:v>
                </c:pt>
                <c:pt idx="1401">
                  <c:v>1987.7916666666667</c:v>
                </c:pt>
                <c:pt idx="1402">
                  <c:v>1987.875</c:v>
                </c:pt>
                <c:pt idx="1403">
                  <c:v>1987.9583333333335</c:v>
                </c:pt>
                <c:pt idx="1404">
                  <c:v>1988.0416666666667</c:v>
                </c:pt>
                <c:pt idx="1405">
                  <c:v>1988.125</c:v>
                </c:pt>
                <c:pt idx="1406">
                  <c:v>1988.2083333333335</c:v>
                </c:pt>
                <c:pt idx="1407">
                  <c:v>1988.2916666666667</c:v>
                </c:pt>
                <c:pt idx="1408">
                  <c:v>1988.375</c:v>
                </c:pt>
                <c:pt idx="1409">
                  <c:v>1988.4583333333335</c:v>
                </c:pt>
                <c:pt idx="1410">
                  <c:v>1988.5416666666667</c:v>
                </c:pt>
                <c:pt idx="1411">
                  <c:v>1988.625</c:v>
                </c:pt>
                <c:pt idx="1412">
                  <c:v>1988.7083333333335</c:v>
                </c:pt>
                <c:pt idx="1413">
                  <c:v>1988.7916666666667</c:v>
                </c:pt>
                <c:pt idx="1414">
                  <c:v>1988.875</c:v>
                </c:pt>
                <c:pt idx="1415">
                  <c:v>1988.9583333333335</c:v>
                </c:pt>
                <c:pt idx="1416">
                  <c:v>1989.0416666666667</c:v>
                </c:pt>
                <c:pt idx="1417">
                  <c:v>1989.125</c:v>
                </c:pt>
                <c:pt idx="1418">
                  <c:v>1989.2083333333335</c:v>
                </c:pt>
                <c:pt idx="1419">
                  <c:v>1989.2916666666667</c:v>
                </c:pt>
                <c:pt idx="1420">
                  <c:v>1989.375</c:v>
                </c:pt>
                <c:pt idx="1421">
                  <c:v>1989.4583333333335</c:v>
                </c:pt>
                <c:pt idx="1422">
                  <c:v>1989.5416666666667</c:v>
                </c:pt>
                <c:pt idx="1423">
                  <c:v>1989.625</c:v>
                </c:pt>
                <c:pt idx="1424">
                  <c:v>1989.7083333333335</c:v>
                </c:pt>
                <c:pt idx="1425">
                  <c:v>1989.7916666666667</c:v>
                </c:pt>
                <c:pt idx="1426">
                  <c:v>1989.875</c:v>
                </c:pt>
                <c:pt idx="1427">
                  <c:v>1989.9583333333335</c:v>
                </c:pt>
                <c:pt idx="1428">
                  <c:v>1990.0416666666667</c:v>
                </c:pt>
                <c:pt idx="1429">
                  <c:v>1990.125</c:v>
                </c:pt>
                <c:pt idx="1430">
                  <c:v>1990.2083333333335</c:v>
                </c:pt>
                <c:pt idx="1431">
                  <c:v>1990.2916666666667</c:v>
                </c:pt>
                <c:pt idx="1432">
                  <c:v>1990.375</c:v>
                </c:pt>
                <c:pt idx="1433">
                  <c:v>1990.4583333333335</c:v>
                </c:pt>
                <c:pt idx="1434">
                  <c:v>1990.5416666666667</c:v>
                </c:pt>
                <c:pt idx="1435">
                  <c:v>1990.625</c:v>
                </c:pt>
                <c:pt idx="1436">
                  <c:v>1990.7083333333335</c:v>
                </c:pt>
                <c:pt idx="1437">
                  <c:v>1990.7916666666667</c:v>
                </c:pt>
                <c:pt idx="1438">
                  <c:v>1990.875</c:v>
                </c:pt>
                <c:pt idx="1439">
                  <c:v>1990.9583333333335</c:v>
                </c:pt>
                <c:pt idx="1440">
                  <c:v>1991.0416666666667</c:v>
                </c:pt>
                <c:pt idx="1441">
                  <c:v>1991.125</c:v>
                </c:pt>
                <c:pt idx="1442">
                  <c:v>1991.2083333333335</c:v>
                </c:pt>
                <c:pt idx="1443">
                  <c:v>1991.2916666666667</c:v>
                </c:pt>
                <c:pt idx="1444">
                  <c:v>1991.375</c:v>
                </c:pt>
                <c:pt idx="1445">
                  <c:v>1991.4583333333335</c:v>
                </c:pt>
                <c:pt idx="1446">
                  <c:v>1991.5416666666667</c:v>
                </c:pt>
                <c:pt idx="1447">
                  <c:v>1991.625</c:v>
                </c:pt>
                <c:pt idx="1448">
                  <c:v>1991.7083333333335</c:v>
                </c:pt>
                <c:pt idx="1449">
                  <c:v>1991.7916666666667</c:v>
                </c:pt>
                <c:pt idx="1450">
                  <c:v>1991.875</c:v>
                </c:pt>
                <c:pt idx="1451">
                  <c:v>1991.9583333333335</c:v>
                </c:pt>
                <c:pt idx="1452">
                  <c:v>1992.0416666666667</c:v>
                </c:pt>
                <c:pt idx="1453">
                  <c:v>1992.125</c:v>
                </c:pt>
                <c:pt idx="1454">
                  <c:v>1992.2083333333335</c:v>
                </c:pt>
                <c:pt idx="1455">
                  <c:v>1992.2916666666667</c:v>
                </c:pt>
                <c:pt idx="1456">
                  <c:v>1992.375</c:v>
                </c:pt>
                <c:pt idx="1457">
                  <c:v>1992.4583333333335</c:v>
                </c:pt>
                <c:pt idx="1458">
                  <c:v>1992.5416666666667</c:v>
                </c:pt>
                <c:pt idx="1459">
                  <c:v>1992.625</c:v>
                </c:pt>
                <c:pt idx="1460">
                  <c:v>1992.7083333333335</c:v>
                </c:pt>
                <c:pt idx="1461">
                  <c:v>1992.7916666666667</c:v>
                </c:pt>
                <c:pt idx="1462">
                  <c:v>1992.875</c:v>
                </c:pt>
                <c:pt idx="1463">
                  <c:v>1992.9583333333335</c:v>
                </c:pt>
                <c:pt idx="1464">
                  <c:v>1993.0416666666667</c:v>
                </c:pt>
                <c:pt idx="1465">
                  <c:v>1993.125</c:v>
                </c:pt>
                <c:pt idx="1466">
                  <c:v>1993.2083333333335</c:v>
                </c:pt>
                <c:pt idx="1467">
                  <c:v>1993.2916666666667</c:v>
                </c:pt>
                <c:pt idx="1468">
                  <c:v>1993.375</c:v>
                </c:pt>
                <c:pt idx="1469">
                  <c:v>1993.4583333333335</c:v>
                </c:pt>
                <c:pt idx="1470">
                  <c:v>1993.5416666666667</c:v>
                </c:pt>
                <c:pt idx="1471">
                  <c:v>1993.625</c:v>
                </c:pt>
                <c:pt idx="1472">
                  <c:v>1993.7083333333335</c:v>
                </c:pt>
                <c:pt idx="1473">
                  <c:v>1993.7916666666667</c:v>
                </c:pt>
                <c:pt idx="1474">
                  <c:v>1993.875</c:v>
                </c:pt>
                <c:pt idx="1475">
                  <c:v>1993.9583333333335</c:v>
                </c:pt>
                <c:pt idx="1476">
                  <c:v>1994.0416666666667</c:v>
                </c:pt>
                <c:pt idx="1477">
                  <c:v>1994.125</c:v>
                </c:pt>
                <c:pt idx="1478">
                  <c:v>1994.2083333333335</c:v>
                </c:pt>
                <c:pt idx="1479">
                  <c:v>1994.2916666666667</c:v>
                </c:pt>
                <c:pt idx="1480">
                  <c:v>1994.375</c:v>
                </c:pt>
                <c:pt idx="1481">
                  <c:v>1994.4583333333335</c:v>
                </c:pt>
                <c:pt idx="1482">
                  <c:v>1994.5416666666667</c:v>
                </c:pt>
                <c:pt idx="1483">
                  <c:v>1994.625</c:v>
                </c:pt>
                <c:pt idx="1484">
                  <c:v>1994.7083333333335</c:v>
                </c:pt>
                <c:pt idx="1485">
                  <c:v>1994.7916666666667</c:v>
                </c:pt>
                <c:pt idx="1486">
                  <c:v>1994.875</c:v>
                </c:pt>
                <c:pt idx="1487">
                  <c:v>1994.9583333333335</c:v>
                </c:pt>
                <c:pt idx="1488">
                  <c:v>1995.0416666666667</c:v>
                </c:pt>
                <c:pt idx="1489">
                  <c:v>1995.125</c:v>
                </c:pt>
                <c:pt idx="1490">
                  <c:v>1995.2083333333335</c:v>
                </c:pt>
                <c:pt idx="1491">
                  <c:v>1995.2916666666667</c:v>
                </c:pt>
                <c:pt idx="1492">
                  <c:v>1995.375</c:v>
                </c:pt>
                <c:pt idx="1493">
                  <c:v>1995.4583333333335</c:v>
                </c:pt>
                <c:pt idx="1494">
                  <c:v>1995.5416666666667</c:v>
                </c:pt>
                <c:pt idx="1495">
                  <c:v>1995.625</c:v>
                </c:pt>
                <c:pt idx="1496">
                  <c:v>1995.7083333333335</c:v>
                </c:pt>
                <c:pt idx="1497">
                  <c:v>1995.7916666666667</c:v>
                </c:pt>
                <c:pt idx="1498">
                  <c:v>1995.875</c:v>
                </c:pt>
                <c:pt idx="1499">
                  <c:v>1995.9583333333335</c:v>
                </c:pt>
                <c:pt idx="1500">
                  <c:v>1996.0416666666667</c:v>
                </c:pt>
                <c:pt idx="1501">
                  <c:v>1996.125</c:v>
                </c:pt>
                <c:pt idx="1502">
                  <c:v>1996.2083333333335</c:v>
                </c:pt>
                <c:pt idx="1503">
                  <c:v>1996.2916666666667</c:v>
                </c:pt>
                <c:pt idx="1504">
                  <c:v>1996.375</c:v>
                </c:pt>
                <c:pt idx="1505">
                  <c:v>1996.4583333333335</c:v>
                </c:pt>
                <c:pt idx="1506">
                  <c:v>1996.5416666666667</c:v>
                </c:pt>
                <c:pt idx="1507">
                  <c:v>1996.625</c:v>
                </c:pt>
                <c:pt idx="1508">
                  <c:v>1996.7083333333335</c:v>
                </c:pt>
                <c:pt idx="1509">
                  <c:v>1996.7916666666667</c:v>
                </c:pt>
                <c:pt idx="1510">
                  <c:v>1996.875</c:v>
                </c:pt>
                <c:pt idx="1511">
                  <c:v>1996.9583333333335</c:v>
                </c:pt>
                <c:pt idx="1512">
                  <c:v>1997.0416666666667</c:v>
                </c:pt>
                <c:pt idx="1513">
                  <c:v>1997.125</c:v>
                </c:pt>
                <c:pt idx="1514">
                  <c:v>1997.2083333333335</c:v>
                </c:pt>
                <c:pt idx="1515">
                  <c:v>1997.2916666666667</c:v>
                </c:pt>
                <c:pt idx="1516">
                  <c:v>1997.375</c:v>
                </c:pt>
                <c:pt idx="1517">
                  <c:v>1997.4583333333335</c:v>
                </c:pt>
                <c:pt idx="1518">
                  <c:v>1997.5416666666667</c:v>
                </c:pt>
                <c:pt idx="1519">
                  <c:v>1997.625</c:v>
                </c:pt>
                <c:pt idx="1520">
                  <c:v>1997.7083333333335</c:v>
                </c:pt>
                <c:pt idx="1521">
                  <c:v>1997.7916666666667</c:v>
                </c:pt>
                <c:pt idx="1522">
                  <c:v>1997.875</c:v>
                </c:pt>
                <c:pt idx="1523">
                  <c:v>1997.9583333333335</c:v>
                </c:pt>
                <c:pt idx="1524">
                  <c:v>1998.0416666666667</c:v>
                </c:pt>
                <c:pt idx="1525">
                  <c:v>1998.125</c:v>
                </c:pt>
                <c:pt idx="1526">
                  <c:v>1998.2083333333335</c:v>
                </c:pt>
                <c:pt idx="1527">
                  <c:v>1998.2916666666667</c:v>
                </c:pt>
                <c:pt idx="1528">
                  <c:v>1998.375</c:v>
                </c:pt>
                <c:pt idx="1529">
                  <c:v>1998.4583333333335</c:v>
                </c:pt>
                <c:pt idx="1530">
                  <c:v>1998.5416666666667</c:v>
                </c:pt>
                <c:pt idx="1531">
                  <c:v>1998.625</c:v>
                </c:pt>
                <c:pt idx="1532">
                  <c:v>1998.7083333333335</c:v>
                </c:pt>
                <c:pt idx="1533">
                  <c:v>1998.7916666666667</c:v>
                </c:pt>
                <c:pt idx="1534">
                  <c:v>1998.875</c:v>
                </c:pt>
                <c:pt idx="1535">
                  <c:v>1998.9583333333335</c:v>
                </c:pt>
                <c:pt idx="1536">
                  <c:v>1999.0416666666667</c:v>
                </c:pt>
                <c:pt idx="1537">
                  <c:v>1999.125</c:v>
                </c:pt>
                <c:pt idx="1538">
                  <c:v>1999.2083333333335</c:v>
                </c:pt>
                <c:pt idx="1539">
                  <c:v>1999.2916666666667</c:v>
                </c:pt>
                <c:pt idx="1540">
                  <c:v>1999.375</c:v>
                </c:pt>
                <c:pt idx="1541">
                  <c:v>1999.4583333333335</c:v>
                </c:pt>
                <c:pt idx="1542">
                  <c:v>1999.5416666666667</c:v>
                </c:pt>
                <c:pt idx="1543">
                  <c:v>1999.625</c:v>
                </c:pt>
                <c:pt idx="1544">
                  <c:v>1999.7083333333335</c:v>
                </c:pt>
                <c:pt idx="1545">
                  <c:v>1999.7916666666667</c:v>
                </c:pt>
                <c:pt idx="1546">
                  <c:v>1999.875</c:v>
                </c:pt>
                <c:pt idx="1547">
                  <c:v>1999.9583333333335</c:v>
                </c:pt>
                <c:pt idx="1548">
                  <c:v>2000.0416666666667</c:v>
                </c:pt>
                <c:pt idx="1549">
                  <c:v>2000.125</c:v>
                </c:pt>
                <c:pt idx="1550">
                  <c:v>2000.2083333333335</c:v>
                </c:pt>
                <c:pt idx="1551">
                  <c:v>2000.2916666666667</c:v>
                </c:pt>
                <c:pt idx="1552">
                  <c:v>2000.375</c:v>
                </c:pt>
                <c:pt idx="1553">
                  <c:v>2000.4583333333335</c:v>
                </c:pt>
                <c:pt idx="1554">
                  <c:v>2000.5416666666667</c:v>
                </c:pt>
                <c:pt idx="1555">
                  <c:v>2000.625</c:v>
                </c:pt>
                <c:pt idx="1556">
                  <c:v>2000.7083333333335</c:v>
                </c:pt>
                <c:pt idx="1557">
                  <c:v>2000.7916666666667</c:v>
                </c:pt>
                <c:pt idx="1558">
                  <c:v>2000.875</c:v>
                </c:pt>
                <c:pt idx="1559">
                  <c:v>2000.9583333333335</c:v>
                </c:pt>
                <c:pt idx="1560">
                  <c:v>2001.0416666666667</c:v>
                </c:pt>
                <c:pt idx="1561">
                  <c:v>2001.125</c:v>
                </c:pt>
                <c:pt idx="1562">
                  <c:v>2001.2083333333335</c:v>
                </c:pt>
                <c:pt idx="1563">
                  <c:v>2001.2916666666667</c:v>
                </c:pt>
                <c:pt idx="1564">
                  <c:v>2001.375</c:v>
                </c:pt>
                <c:pt idx="1565">
                  <c:v>2001.4583333333335</c:v>
                </c:pt>
                <c:pt idx="1566">
                  <c:v>2001.5416666666667</c:v>
                </c:pt>
                <c:pt idx="1567">
                  <c:v>2001.625</c:v>
                </c:pt>
                <c:pt idx="1568">
                  <c:v>2001.7083333333335</c:v>
                </c:pt>
                <c:pt idx="1569">
                  <c:v>2001.7916666666667</c:v>
                </c:pt>
                <c:pt idx="1570">
                  <c:v>2001.875</c:v>
                </c:pt>
                <c:pt idx="1571">
                  <c:v>2001.9583333333335</c:v>
                </c:pt>
                <c:pt idx="1572">
                  <c:v>2002.0416666666667</c:v>
                </c:pt>
                <c:pt idx="1573">
                  <c:v>2002.125</c:v>
                </c:pt>
                <c:pt idx="1574">
                  <c:v>2002.2083333333335</c:v>
                </c:pt>
                <c:pt idx="1575">
                  <c:v>2002.2916666666667</c:v>
                </c:pt>
                <c:pt idx="1576">
                  <c:v>2002.375</c:v>
                </c:pt>
                <c:pt idx="1577">
                  <c:v>2002.4583333333335</c:v>
                </c:pt>
                <c:pt idx="1578">
                  <c:v>2002.5416666666667</c:v>
                </c:pt>
                <c:pt idx="1579">
                  <c:v>2002.625</c:v>
                </c:pt>
                <c:pt idx="1580">
                  <c:v>2002.7083333333335</c:v>
                </c:pt>
                <c:pt idx="1581">
                  <c:v>2002.7916666666667</c:v>
                </c:pt>
                <c:pt idx="1582">
                  <c:v>2002.875</c:v>
                </c:pt>
                <c:pt idx="1583">
                  <c:v>2002.9583333333335</c:v>
                </c:pt>
                <c:pt idx="1584">
                  <c:v>2003.0416666666667</c:v>
                </c:pt>
                <c:pt idx="1585">
                  <c:v>2003.125</c:v>
                </c:pt>
                <c:pt idx="1586">
                  <c:v>2003.2083333333335</c:v>
                </c:pt>
                <c:pt idx="1587">
                  <c:v>2003.2916666666667</c:v>
                </c:pt>
                <c:pt idx="1588">
                  <c:v>2003.375</c:v>
                </c:pt>
                <c:pt idx="1589">
                  <c:v>2003.4583333333335</c:v>
                </c:pt>
                <c:pt idx="1590">
                  <c:v>2003.5416666666667</c:v>
                </c:pt>
                <c:pt idx="1591">
                  <c:v>2003.625</c:v>
                </c:pt>
                <c:pt idx="1592">
                  <c:v>2003.7083333333335</c:v>
                </c:pt>
                <c:pt idx="1593">
                  <c:v>2003.7916666666667</c:v>
                </c:pt>
                <c:pt idx="1594">
                  <c:v>2003.875</c:v>
                </c:pt>
                <c:pt idx="1595">
                  <c:v>2003.9583333333335</c:v>
                </c:pt>
                <c:pt idx="1596">
                  <c:v>2004.0416666666667</c:v>
                </c:pt>
                <c:pt idx="1597">
                  <c:v>2004.125</c:v>
                </c:pt>
                <c:pt idx="1598">
                  <c:v>2004.2083333333335</c:v>
                </c:pt>
                <c:pt idx="1599">
                  <c:v>2004.2916666666667</c:v>
                </c:pt>
                <c:pt idx="1600">
                  <c:v>2004.375</c:v>
                </c:pt>
                <c:pt idx="1601">
                  <c:v>2004.4583333333335</c:v>
                </c:pt>
                <c:pt idx="1602">
                  <c:v>2004.5416666666667</c:v>
                </c:pt>
                <c:pt idx="1603">
                  <c:v>2004.625</c:v>
                </c:pt>
                <c:pt idx="1604">
                  <c:v>2004.7083333333335</c:v>
                </c:pt>
                <c:pt idx="1605">
                  <c:v>2004.7916666666667</c:v>
                </c:pt>
                <c:pt idx="1606">
                  <c:v>2004.875</c:v>
                </c:pt>
                <c:pt idx="1607">
                  <c:v>2004.9583333333335</c:v>
                </c:pt>
                <c:pt idx="1608">
                  <c:v>2005.0416666666667</c:v>
                </c:pt>
                <c:pt idx="1609">
                  <c:v>2005.125</c:v>
                </c:pt>
                <c:pt idx="1610">
                  <c:v>2005.2083333333335</c:v>
                </c:pt>
                <c:pt idx="1611">
                  <c:v>2005.2916666666667</c:v>
                </c:pt>
                <c:pt idx="1612">
                  <c:v>2005.375</c:v>
                </c:pt>
                <c:pt idx="1613">
                  <c:v>2005.4583333333335</c:v>
                </c:pt>
                <c:pt idx="1614">
                  <c:v>2005.5416666666667</c:v>
                </c:pt>
                <c:pt idx="1615">
                  <c:v>2005.625</c:v>
                </c:pt>
                <c:pt idx="1616">
                  <c:v>2005.7083333333335</c:v>
                </c:pt>
                <c:pt idx="1617">
                  <c:v>2005.7916666666667</c:v>
                </c:pt>
                <c:pt idx="1618">
                  <c:v>2005.875</c:v>
                </c:pt>
                <c:pt idx="1619">
                  <c:v>2005.9583333333335</c:v>
                </c:pt>
                <c:pt idx="1620">
                  <c:v>2006.0416666666667</c:v>
                </c:pt>
                <c:pt idx="1621">
                  <c:v>2006.125</c:v>
                </c:pt>
                <c:pt idx="1622">
                  <c:v>2006.2083333333335</c:v>
                </c:pt>
                <c:pt idx="1623">
                  <c:v>2006.2916666666667</c:v>
                </c:pt>
                <c:pt idx="1624">
                  <c:v>2006.375</c:v>
                </c:pt>
                <c:pt idx="1625">
                  <c:v>2006.4583333333335</c:v>
                </c:pt>
                <c:pt idx="1626">
                  <c:v>2006.5416666666667</c:v>
                </c:pt>
                <c:pt idx="1627">
                  <c:v>2006.625</c:v>
                </c:pt>
                <c:pt idx="1628">
                  <c:v>2006.7083333333335</c:v>
                </c:pt>
                <c:pt idx="1629">
                  <c:v>2006.7916666666667</c:v>
                </c:pt>
                <c:pt idx="1630">
                  <c:v>2006.875</c:v>
                </c:pt>
                <c:pt idx="1631">
                  <c:v>2006.9583333333335</c:v>
                </c:pt>
                <c:pt idx="1632">
                  <c:v>2007.0416666666667</c:v>
                </c:pt>
                <c:pt idx="1633">
                  <c:v>2007.125</c:v>
                </c:pt>
                <c:pt idx="1634">
                  <c:v>2007.2083333333335</c:v>
                </c:pt>
                <c:pt idx="1635">
                  <c:v>2007.2916666666667</c:v>
                </c:pt>
                <c:pt idx="1636">
                  <c:v>2007.375</c:v>
                </c:pt>
                <c:pt idx="1637">
                  <c:v>2007.4583333333335</c:v>
                </c:pt>
                <c:pt idx="1638">
                  <c:v>2007.5416666666667</c:v>
                </c:pt>
                <c:pt idx="1639">
                  <c:v>2007.625</c:v>
                </c:pt>
                <c:pt idx="1640">
                  <c:v>2007.7083333333335</c:v>
                </c:pt>
                <c:pt idx="1641">
                  <c:v>2007.7916666666667</c:v>
                </c:pt>
                <c:pt idx="1642">
                  <c:v>2007.875</c:v>
                </c:pt>
                <c:pt idx="1643">
                  <c:v>2007.9583333333335</c:v>
                </c:pt>
                <c:pt idx="1644">
                  <c:v>2008.0416666666667</c:v>
                </c:pt>
                <c:pt idx="1645">
                  <c:v>2008.125</c:v>
                </c:pt>
                <c:pt idx="1646">
                  <c:v>2008.2083333333335</c:v>
                </c:pt>
                <c:pt idx="1647">
                  <c:v>2008.2916666666667</c:v>
                </c:pt>
                <c:pt idx="1648">
                  <c:v>2008.375</c:v>
                </c:pt>
                <c:pt idx="1649">
                  <c:v>2008.4583333333335</c:v>
                </c:pt>
                <c:pt idx="1650">
                  <c:v>2008.5416666666667</c:v>
                </c:pt>
                <c:pt idx="1651">
                  <c:v>2008.625</c:v>
                </c:pt>
                <c:pt idx="1652">
                  <c:v>2008.7083333333335</c:v>
                </c:pt>
                <c:pt idx="1653">
                  <c:v>2008.7916666666667</c:v>
                </c:pt>
                <c:pt idx="1654">
                  <c:v>2008.875</c:v>
                </c:pt>
                <c:pt idx="1655">
                  <c:v>2008.9583333333335</c:v>
                </c:pt>
                <c:pt idx="1656">
                  <c:v>2009.0416666666667</c:v>
                </c:pt>
                <c:pt idx="1657">
                  <c:v>2009.125</c:v>
                </c:pt>
                <c:pt idx="1658">
                  <c:v>2009.2083333333335</c:v>
                </c:pt>
                <c:pt idx="1659">
                  <c:v>2009.2916666666667</c:v>
                </c:pt>
                <c:pt idx="1660">
                  <c:v>2009.375</c:v>
                </c:pt>
                <c:pt idx="1661">
                  <c:v>2009.4583333333335</c:v>
                </c:pt>
                <c:pt idx="1662">
                  <c:v>2009.5416666666667</c:v>
                </c:pt>
                <c:pt idx="1663">
                  <c:v>2009.625</c:v>
                </c:pt>
                <c:pt idx="1664">
                  <c:v>2009.7083333333335</c:v>
                </c:pt>
                <c:pt idx="1665">
                  <c:v>2009.7916666666667</c:v>
                </c:pt>
                <c:pt idx="1666">
                  <c:v>2009.875</c:v>
                </c:pt>
                <c:pt idx="1667">
                  <c:v>2009.9583333333335</c:v>
                </c:pt>
                <c:pt idx="1668">
                  <c:v>2010.0416666666667</c:v>
                </c:pt>
                <c:pt idx="1669">
                  <c:v>2010.125</c:v>
                </c:pt>
                <c:pt idx="1670">
                  <c:v>2010.2083333333335</c:v>
                </c:pt>
                <c:pt idx="1671">
                  <c:v>2010.2916666666667</c:v>
                </c:pt>
                <c:pt idx="1672">
                  <c:v>2010.375</c:v>
                </c:pt>
                <c:pt idx="1673">
                  <c:v>2010.4583333333335</c:v>
                </c:pt>
                <c:pt idx="1674">
                  <c:v>2010.5416666666667</c:v>
                </c:pt>
                <c:pt idx="1675">
                  <c:v>2010.625</c:v>
                </c:pt>
                <c:pt idx="1676">
                  <c:v>2010.7083333333335</c:v>
                </c:pt>
                <c:pt idx="1677">
                  <c:v>2010.7916666666667</c:v>
                </c:pt>
                <c:pt idx="1678">
                  <c:v>2010.875</c:v>
                </c:pt>
                <c:pt idx="1679">
                  <c:v>2010.9583333333335</c:v>
                </c:pt>
                <c:pt idx="1680">
                  <c:v>2011.0416666666667</c:v>
                </c:pt>
                <c:pt idx="1681">
                  <c:v>2011.125</c:v>
                </c:pt>
                <c:pt idx="1682">
                  <c:v>2011.2083333333335</c:v>
                </c:pt>
                <c:pt idx="1683">
                  <c:v>2011.2916666666667</c:v>
                </c:pt>
                <c:pt idx="1684">
                  <c:v>2011.375</c:v>
                </c:pt>
                <c:pt idx="1685">
                  <c:v>2011.4583333333335</c:v>
                </c:pt>
                <c:pt idx="1686">
                  <c:v>2011.5416666666667</c:v>
                </c:pt>
                <c:pt idx="1687">
                  <c:v>2011.625</c:v>
                </c:pt>
                <c:pt idx="1688">
                  <c:v>2011.7083333333335</c:v>
                </c:pt>
                <c:pt idx="1689">
                  <c:v>2011.7916666666667</c:v>
                </c:pt>
                <c:pt idx="1690">
                  <c:v>2011.875</c:v>
                </c:pt>
                <c:pt idx="1691">
                  <c:v>2011.9583333333335</c:v>
                </c:pt>
                <c:pt idx="1692">
                  <c:v>2012.0416666666667</c:v>
                </c:pt>
                <c:pt idx="1693">
                  <c:v>2012.125</c:v>
                </c:pt>
                <c:pt idx="1694">
                  <c:v>2012.2083333333335</c:v>
                </c:pt>
                <c:pt idx="1695">
                  <c:v>2012.2916666666667</c:v>
                </c:pt>
                <c:pt idx="1696">
                  <c:v>2012.375</c:v>
                </c:pt>
                <c:pt idx="1697">
                  <c:v>2012.4583333333335</c:v>
                </c:pt>
                <c:pt idx="1698">
                  <c:v>2012.5416666666667</c:v>
                </c:pt>
                <c:pt idx="1699">
                  <c:v>2012.625</c:v>
                </c:pt>
                <c:pt idx="1700">
                  <c:v>2012.7083333333335</c:v>
                </c:pt>
                <c:pt idx="1701">
                  <c:v>2012.7916666666667</c:v>
                </c:pt>
                <c:pt idx="1702">
                  <c:v>2012.875</c:v>
                </c:pt>
                <c:pt idx="1703">
                  <c:v>2012.9583333333335</c:v>
                </c:pt>
                <c:pt idx="1704">
                  <c:v>2013.0416666666667</c:v>
                </c:pt>
                <c:pt idx="1705">
                  <c:v>2013.125</c:v>
                </c:pt>
                <c:pt idx="1706">
                  <c:v>2013.2083333333335</c:v>
                </c:pt>
                <c:pt idx="1707">
                  <c:v>2013.2916666666667</c:v>
                </c:pt>
                <c:pt idx="1708">
                  <c:v>2013.375</c:v>
                </c:pt>
                <c:pt idx="1709">
                  <c:v>2013.4583333333335</c:v>
                </c:pt>
                <c:pt idx="1710">
                  <c:v>2013.5416666666667</c:v>
                </c:pt>
                <c:pt idx="1711">
                  <c:v>2013.625</c:v>
                </c:pt>
                <c:pt idx="1712">
                  <c:v>2013.7083333333335</c:v>
                </c:pt>
                <c:pt idx="1713">
                  <c:v>2013.7916666666667</c:v>
                </c:pt>
                <c:pt idx="1714">
                  <c:v>2013.875</c:v>
                </c:pt>
                <c:pt idx="1715">
                  <c:v>2013.9583333333335</c:v>
                </c:pt>
                <c:pt idx="1716">
                  <c:v>2014.0416666666667</c:v>
                </c:pt>
                <c:pt idx="1717">
                  <c:v>2014.125</c:v>
                </c:pt>
                <c:pt idx="1718">
                  <c:v>2014.2083333333335</c:v>
                </c:pt>
                <c:pt idx="1719">
                  <c:v>2014.2916666666667</c:v>
                </c:pt>
                <c:pt idx="1720">
                  <c:v>2014.375</c:v>
                </c:pt>
                <c:pt idx="1721">
                  <c:v>2014.4583333333335</c:v>
                </c:pt>
                <c:pt idx="1722">
                  <c:v>2014.5416666666667</c:v>
                </c:pt>
                <c:pt idx="1723">
                  <c:v>2014.625</c:v>
                </c:pt>
                <c:pt idx="1724">
                  <c:v>2014.7083333333335</c:v>
                </c:pt>
                <c:pt idx="1725">
                  <c:v>2014.7916666666667</c:v>
                </c:pt>
                <c:pt idx="1726">
                  <c:v>2014.875</c:v>
                </c:pt>
                <c:pt idx="1727">
                  <c:v>2014.9583333333335</c:v>
                </c:pt>
                <c:pt idx="1728">
                  <c:v>2015.0416666666667</c:v>
                </c:pt>
                <c:pt idx="1729">
                  <c:v>2015.125</c:v>
                </c:pt>
                <c:pt idx="1730">
                  <c:v>2015.2083333333335</c:v>
                </c:pt>
                <c:pt idx="1731">
                  <c:v>2015.2916666666667</c:v>
                </c:pt>
                <c:pt idx="1732">
                  <c:v>2015.375</c:v>
                </c:pt>
                <c:pt idx="1733">
                  <c:v>2015.4583333333335</c:v>
                </c:pt>
                <c:pt idx="1734">
                  <c:v>2015.5416666666667</c:v>
                </c:pt>
                <c:pt idx="1735">
                  <c:v>2015.625</c:v>
                </c:pt>
                <c:pt idx="1736">
                  <c:v>2015.7083333333335</c:v>
                </c:pt>
                <c:pt idx="1737">
                  <c:v>2015.7916666666667</c:v>
                </c:pt>
                <c:pt idx="1738">
                  <c:v>2015.875</c:v>
                </c:pt>
                <c:pt idx="1739">
                  <c:v>2015.9583333333335</c:v>
                </c:pt>
                <c:pt idx="1740">
                  <c:v>2016.0416666666667</c:v>
                </c:pt>
                <c:pt idx="1741">
                  <c:v>2016.125</c:v>
                </c:pt>
                <c:pt idx="1742">
                  <c:v>2016.2083333333335</c:v>
                </c:pt>
                <c:pt idx="1743">
                  <c:v>2016.2916666666667</c:v>
                </c:pt>
                <c:pt idx="1744">
                  <c:v>2016.375</c:v>
                </c:pt>
                <c:pt idx="1745">
                  <c:v>2016.4583333333335</c:v>
                </c:pt>
                <c:pt idx="1746">
                  <c:v>2016.5416666666667</c:v>
                </c:pt>
                <c:pt idx="1747">
                  <c:v>2016.625</c:v>
                </c:pt>
                <c:pt idx="1748">
                  <c:v>2016.7083333333335</c:v>
                </c:pt>
                <c:pt idx="1749">
                  <c:v>2016.7916666666667</c:v>
                </c:pt>
                <c:pt idx="1750">
                  <c:v>2016.875</c:v>
                </c:pt>
                <c:pt idx="1751">
                  <c:v>2016.9583333333335</c:v>
                </c:pt>
                <c:pt idx="1752">
                  <c:v>2017.0416666666667</c:v>
                </c:pt>
                <c:pt idx="1753">
                  <c:v>2017.125</c:v>
                </c:pt>
                <c:pt idx="1754">
                  <c:v>2017.2083333333335</c:v>
                </c:pt>
                <c:pt idx="1755">
                  <c:v>2017.2916666666667</c:v>
                </c:pt>
                <c:pt idx="1756">
                  <c:v>2017.375</c:v>
                </c:pt>
                <c:pt idx="1757">
                  <c:v>2017.4583333333335</c:v>
                </c:pt>
                <c:pt idx="1758">
                  <c:v>2017.5416666666667</c:v>
                </c:pt>
                <c:pt idx="1759">
                  <c:v>2017.625</c:v>
                </c:pt>
                <c:pt idx="1760">
                  <c:v>2017.7083333333335</c:v>
                </c:pt>
                <c:pt idx="1761">
                  <c:v>2017.7916666666667</c:v>
                </c:pt>
                <c:pt idx="1762">
                  <c:v>2017.875</c:v>
                </c:pt>
                <c:pt idx="1763">
                  <c:v>2017.9583333333335</c:v>
                </c:pt>
                <c:pt idx="1764">
                  <c:v>2018.0416666666667</c:v>
                </c:pt>
                <c:pt idx="1765">
                  <c:v>2018.125</c:v>
                </c:pt>
                <c:pt idx="1766">
                  <c:v>2018.2083333333335</c:v>
                </c:pt>
                <c:pt idx="1767">
                  <c:v>2018.2916666666667</c:v>
                </c:pt>
                <c:pt idx="1768">
                  <c:v>2018.375</c:v>
                </c:pt>
                <c:pt idx="1769">
                  <c:v>2018.4583333333335</c:v>
                </c:pt>
                <c:pt idx="1770">
                  <c:v>2018.5416666666667</c:v>
                </c:pt>
                <c:pt idx="1771">
                  <c:v>2018.625</c:v>
                </c:pt>
                <c:pt idx="1772">
                  <c:v>2018.7083333333335</c:v>
                </c:pt>
                <c:pt idx="1773">
                  <c:v>2018.7916666666667</c:v>
                </c:pt>
                <c:pt idx="1774">
                  <c:v>2018.875</c:v>
                </c:pt>
                <c:pt idx="1775">
                  <c:v>2018.9583333333335</c:v>
                </c:pt>
                <c:pt idx="1776">
                  <c:v>2019.0416666666667</c:v>
                </c:pt>
                <c:pt idx="1777">
                  <c:v>2019.125</c:v>
                </c:pt>
                <c:pt idx="1778">
                  <c:v>2019.2083333333335</c:v>
                </c:pt>
                <c:pt idx="1779">
                  <c:v>2019.2916666666667</c:v>
                </c:pt>
                <c:pt idx="1780">
                  <c:v>2019.375</c:v>
                </c:pt>
                <c:pt idx="1781">
                  <c:v>2019.4583333333335</c:v>
                </c:pt>
                <c:pt idx="1782">
                  <c:v>2019.5416666666667</c:v>
                </c:pt>
                <c:pt idx="1783">
                  <c:v>2019.625</c:v>
                </c:pt>
                <c:pt idx="1784">
                  <c:v>2019.7083333333335</c:v>
                </c:pt>
                <c:pt idx="1785">
                  <c:v>2019.7916666666667</c:v>
                </c:pt>
                <c:pt idx="1786">
                  <c:v>2019.875</c:v>
                </c:pt>
                <c:pt idx="1787">
                  <c:v>2019.9583333333335</c:v>
                </c:pt>
                <c:pt idx="1788">
                  <c:v>2020.0416666666667</c:v>
                </c:pt>
                <c:pt idx="1789">
                  <c:v>2020.125</c:v>
                </c:pt>
                <c:pt idx="1790">
                  <c:v>2020.2083333333335</c:v>
                </c:pt>
                <c:pt idx="1791">
                  <c:v>2020.2916666666667</c:v>
                </c:pt>
                <c:pt idx="1792">
                  <c:v>2020.375</c:v>
                </c:pt>
                <c:pt idx="1793">
                  <c:v>2020.4583333333335</c:v>
                </c:pt>
                <c:pt idx="1794">
                  <c:v>2020.5416666666667</c:v>
                </c:pt>
                <c:pt idx="1795">
                  <c:v>2020.625</c:v>
                </c:pt>
                <c:pt idx="1796">
                  <c:v>2020.7083333333335</c:v>
                </c:pt>
                <c:pt idx="1797">
                  <c:v>2020.7916666666667</c:v>
                </c:pt>
                <c:pt idx="1798">
                  <c:v>2020.875</c:v>
                </c:pt>
                <c:pt idx="1799">
                  <c:v>2020.9583333333335</c:v>
                </c:pt>
                <c:pt idx="1800">
                  <c:v>2021.0416666666667</c:v>
                </c:pt>
              </c:numCache>
            </c:numRef>
          </c:xVal>
          <c:yVal>
            <c:numRef>
              <c:f>'Shiller data'!$J$2:$J$1802</c:f>
              <c:numCache>
                <c:formatCode>0.00</c:formatCode>
                <c:ptCount val="1801"/>
                <c:pt idx="0">
                  <c:v>91.334633662853435</c:v>
                </c:pt>
                <c:pt idx="1">
                  <c:v>89.826116685989334</c:v>
                </c:pt>
                <c:pt idx="2">
                  <c:v>90.678205834874106</c:v>
                </c:pt>
                <c:pt idx="3">
                  <c:v>96.767059248302672</c:v>
                </c:pt>
                <c:pt idx="4">
                  <c:v>101.52404433564236</c:v>
                </c:pt>
                <c:pt idx="5">
                  <c:v>102.27442994471083</c:v>
                </c:pt>
                <c:pt idx="6">
                  <c:v>100.36474141877225</c:v>
                </c:pt>
                <c:pt idx="7">
                  <c:v>103.26371308978317</c:v>
                </c:pt>
                <c:pt idx="8">
                  <c:v>101.89630534207451</c:v>
                </c:pt>
                <c:pt idx="9">
                  <c:v>95.146725089213646</c:v>
                </c:pt>
                <c:pt idx="10">
                  <c:v>96.183181789531872</c:v>
                </c:pt>
                <c:pt idx="11">
                  <c:v>96.039338355428541</c:v>
                </c:pt>
                <c:pt idx="12">
                  <c:v>98.470714009996342</c:v>
                </c:pt>
                <c:pt idx="13">
                  <c:v>98.875943285757643</c:v>
                </c:pt>
                <c:pt idx="14">
                  <c:v>100.60525068830806</c:v>
                </c:pt>
                <c:pt idx="15">
                  <c:v>101.15156077817036</c:v>
                </c:pt>
                <c:pt idx="16">
                  <c:v>101.15156077817036</c:v>
                </c:pt>
                <c:pt idx="17">
                  <c:v>100.90655009390547</c:v>
                </c:pt>
                <c:pt idx="18">
                  <c:v>101.80293224412124</c:v>
                </c:pt>
                <c:pt idx="19">
                  <c:v>99.865353397271534</c:v>
                </c:pt>
                <c:pt idx="20">
                  <c:v>97.365969388856143</c:v>
                </c:pt>
                <c:pt idx="21">
                  <c:v>99.948468627380905</c:v>
                </c:pt>
                <c:pt idx="22">
                  <c:v>96.660275260992918</c:v>
                </c:pt>
                <c:pt idx="23">
                  <c:v>100.45979002463623</c:v>
                </c:pt>
                <c:pt idx="24">
                  <c:v>101.25237219445587</c:v>
                </c:pt>
                <c:pt idx="25">
                  <c:v>99.842711594541342</c:v>
                </c:pt>
                <c:pt idx="26">
                  <c:v>99.067234222933251</c:v>
                </c:pt>
                <c:pt idx="27">
                  <c:v>97.71014882261909</c:v>
                </c:pt>
                <c:pt idx="28">
                  <c:v>100.06349893972641</c:v>
                </c:pt>
                <c:pt idx="29">
                  <c:v>101.6666571849256</c:v>
                </c:pt>
                <c:pt idx="30">
                  <c:v>101.46250727089962</c:v>
                </c:pt>
                <c:pt idx="31">
                  <c:v>101.46250727089962</c:v>
                </c:pt>
                <c:pt idx="32">
                  <c:v>93.704810537913332</c:v>
                </c:pt>
                <c:pt idx="33">
                  <c:v>87.527931227642284</c:v>
                </c:pt>
                <c:pt idx="34">
                  <c:v>87.095073253178285</c:v>
                </c:pt>
                <c:pt idx="35">
                  <c:v>93.054063969415154</c:v>
                </c:pt>
                <c:pt idx="36">
                  <c:v>96.597764469659182</c:v>
                </c:pt>
                <c:pt idx="37">
                  <c:v>99.499843230550212</c:v>
                </c:pt>
                <c:pt idx="38">
                  <c:v>98.048803850104719</c:v>
                </c:pt>
                <c:pt idx="39">
                  <c:v>96.843595986269165</c:v>
                </c:pt>
                <c:pt idx="40">
                  <c:v>95.06005106894284</c:v>
                </c:pt>
                <c:pt idx="41">
                  <c:v>96.925070462310643</c:v>
                </c:pt>
                <c:pt idx="42">
                  <c:v>96.149511561677002</c:v>
                </c:pt>
                <c:pt idx="43">
                  <c:v>97.14239124810058</c:v>
                </c:pt>
                <c:pt idx="44">
                  <c:v>98.663636748630111</c:v>
                </c:pt>
                <c:pt idx="45">
                  <c:v>100.0605278262568</c:v>
                </c:pt>
                <c:pt idx="46">
                  <c:v>101.77777304057376</c:v>
                </c:pt>
                <c:pt idx="47">
                  <c:v>101.10964761579973</c:v>
                </c:pt>
                <c:pt idx="48">
                  <c:v>101.10964761579973</c:v>
                </c:pt>
                <c:pt idx="49">
                  <c:v>100.88693914087509</c:v>
                </c:pt>
                <c:pt idx="50">
                  <c:v>102.22318999042308</c:v>
                </c:pt>
                <c:pt idx="51">
                  <c:v>102.71113783489936</c:v>
                </c:pt>
                <c:pt idx="52">
                  <c:v>101.22415619696818</c:v>
                </c:pt>
                <c:pt idx="53">
                  <c:v>100.8811983806352</c:v>
                </c:pt>
                <c:pt idx="54">
                  <c:v>101.11152075136725</c:v>
                </c:pt>
                <c:pt idx="55">
                  <c:v>100.71193706122196</c:v>
                </c:pt>
                <c:pt idx="56">
                  <c:v>100.65087600990317</c:v>
                </c:pt>
                <c:pt idx="57">
                  <c:v>99.03861941477885</c:v>
                </c:pt>
                <c:pt idx="58">
                  <c:v>101.5187341741367</c:v>
                </c:pt>
                <c:pt idx="59">
                  <c:v>102.40168874412623</c:v>
                </c:pt>
                <c:pt idx="60">
                  <c:v>105.42759975938986</c:v>
                </c:pt>
                <c:pt idx="61">
                  <c:v>106.84590827633231</c:v>
                </c:pt>
                <c:pt idx="62">
                  <c:v>106.60952352350859</c:v>
                </c:pt>
                <c:pt idx="63">
                  <c:v>103.49827938421241</c:v>
                </c:pt>
                <c:pt idx="64">
                  <c:v>103.34071875350071</c:v>
                </c:pt>
                <c:pt idx="65">
                  <c:v>105.50339154714081</c:v>
                </c:pt>
                <c:pt idx="66">
                  <c:v>104.23226634777764</c:v>
                </c:pt>
                <c:pt idx="67">
                  <c:v>98.97650508851109</c:v>
                </c:pt>
                <c:pt idx="68">
                  <c:v>92.071479349461683</c:v>
                </c:pt>
                <c:pt idx="69">
                  <c:v>89.907854093536812</c:v>
                </c:pt>
                <c:pt idx="70">
                  <c:v>87.398294425855013</c:v>
                </c:pt>
                <c:pt idx="71">
                  <c:v>85.37415672706922</c:v>
                </c:pt>
                <c:pt idx="72">
                  <c:v>83.186726554152884</c:v>
                </c:pt>
                <c:pt idx="73">
                  <c:v>80.362062922773177</c:v>
                </c:pt>
                <c:pt idx="74">
                  <c:v>79.836010465796463</c:v>
                </c:pt>
                <c:pt idx="75">
                  <c:v>72.024275486375544</c:v>
                </c:pt>
                <c:pt idx="76">
                  <c:v>70.737863770345257</c:v>
                </c:pt>
                <c:pt idx="77">
                  <c:v>69.403435885227566</c:v>
                </c:pt>
                <c:pt idx="78">
                  <c:v>71.77685483517979</c:v>
                </c:pt>
                <c:pt idx="79">
                  <c:v>79.796869897959184</c:v>
                </c:pt>
                <c:pt idx="80">
                  <c:v>85.599052919305308</c:v>
                </c:pt>
                <c:pt idx="81">
                  <c:v>87.448415173734745</c:v>
                </c:pt>
                <c:pt idx="82">
                  <c:v>87.849609741953898</c:v>
                </c:pt>
                <c:pt idx="83">
                  <c:v>87.5801324114571</c:v>
                </c:pt>
                <c:pt idx="84">
                  <c:v>90.289366792965382</c:v>
                </c:pt>
                <c:pt idx="85">
                  <c:v>89.2643340637363</c:v>
                </c:pt>
                <c:pt idx="86">
                  <c:v>92.884045718131361</c:v>
                </c:pt>
                <c:pt idx="87">
                  <c:v>96.49087052059626</c:v>
                </c:pt>
                <c:pt idx="88">
                  <c:v>100.00640989093684</c:v>
                </c:pt>
                <c:pt idx="89">
                  <c:v>104.42234435787505</c:v>
                </c:pt>
                <c:pt idx="90">
                  <c:v>105.36930904797723</c:v>
                </c:pt>
                <c:pt idx="91">
                  <c:v>103.30003416878208</c:v>
                </c:pt>
                <c:pt idx="92">
                  <c:v>105.39597689104721</c:v>
                </c:pt>
                <c:pt idx="93">
                  <c:v>105.36930904797723</c:v>
                </c:pt>
                <c:pt idx="94">
                  <c:v>106.25968766035965</c:v>
                </c:pt>
                <c:pt idx="95">
                  <c:v>108.10466313834195</c:v>
                </c:pt>
                <c:pt idx="96">
                  <c:v>110.88850297393719</c:v>
                </c:pt>
                <c:pt idx="97">
                  <c:v>113.60906087029805</c:v>
                </c:pt>
                <c:pt idx="98">
                  <c:v>113.05671392594155</c:v>
                </c:pt>
                <c:pt idx="99">
                  <c:v>118.13176232798526</c:v>
                </c:pt>
                <c:pt idx="100">
                  <c:v>123.45865877248326</c:v>
                </c:pt>
                <c:pt idx="101">
                  <c:v>125.54498425255809</c:v>
                </c:pt>
                <c:pt idx="102">
                  <c:v>126.59212726924679</c:v>
                </c:pt>
                <c:pt idx="103">
                  <c:v>127.53216781827587</c:v>
                </c:pt>
                <c:pt idx="104">
                  <c:v>127.77542648921377</c:v>
                </c:pt>
                <c:pt idx="105">
                  <c:v>134.16584381507863</c:v>
                </c:pt>
                <c:pt idx="106">
                  <c:v>134.19454352201089</c:v>
                </c:pt>
                <c:pt idx="107">
                  <c:v>129.98374702561176</c:v>
                </c:pt>
                <c:pt idx="108">
                  <c:v>131.14542152929894</c:v>
                </c:pt>
                <c:pt idx="109">
                  <c:v>133.45522347404196</c:v>
                </c:pt>
                <c:pt idx="110">
                  <c:v>134.73927113249306</c:v>
                </c:pt>
                <c:pt idx="111">
                  <c:v>136.85280682777821</c:v>
                </c:pt>
                <c:pt idx="112">
                  <c:v>129.83934535496795</c:v>
                </c:pt>
                <c:pt idx="113">
                  <c:v>133.07263598101667</c:v>
                </c:pt>
                <c:pt idx="114">
                  <c:v>139.18453157930969</c:v>
                </c:pt>
                <c:pt idx="115">
                  <c:v>144.18517343245858</c:v>
                </c:pt>
                <c:pt idx="116">
                  <c:v>142.43861142896327</c:v>
                </c:pt>
                <c:pt idx="117">
                  <c:v>146.56328164408771</c:v>
                </c:pt>
                <c:pt idx="118">
                  <c:v>152.70413573194344</c:v>
                </c:pt>
                <c:pt idx="119">
                  <c:v>157.37476101012598</c:v>
                </c:pt>
                <c:pt idx="120">
                  <c:v>168.49172908747414</c:v>
                </c:pt>
                <c:pt idx="121">
                  <c:v>166.2675129165201</c:v>
                </c:pt>
                <c:pt idx="122">
                  <c:v>168.15385422999765</c:v>
                </c:pt>
                <c:pt idx="123">
                  <c:v>165.95640912630307</c:v>
                </c:pt>
                <c:pt idx="124">
                  <c:v>175.1602648229142</c:v>
                </c:pt>
                <c:pt idx="125">
                  <c:v>177.31608346688853</c:v>
                </c:pt>
                <c:pt idx="126">
                  <c:v>169.42495143923225</c:v>
                </c:pt>
                <c:pt idx="127">
                  <c:v>162.21003061224488</c:v>
                </c:pt>
                <c:pt idx="128">
                  <c:v>157.40538341048199</c:v>
                </c:pt>
                <c:pt idx="129">
                  <c:v>153.45246558243616</c:v>
                </c:pt>
                <c:pt idx="130">
                  <c:v>155.89429172974138</c:v>
                </c:pt>
                <c:pt idx="131">
                  <c:v>151.36101668751948</c:v>
                </c:pt>
                <c:pt idx="132">
                  <c:v>149.09437916640854</c:v>
                </c:pt>
                <c:pt idx="133">
                  <c:v>144.46988223126917</c:v>
                </c:pt>
                <c:pt idx="134">
                  <c:v>144.2203660270701</c:v>
                </c:pt>
                <c:pt idx="135">
                  <c:v>142.89697473570197</c:v>
                </c:pt>
                <c:pt idx="136">
                  <c:v>139.88388198204231</c:v>
                </c:pt>
                <c:pt idx="137">
                  <c:v>137.89508676079345</c:v>
                </c:pt>
                <c:pt idx="138">
                  <c:v>146.98831731913376</c:v>
                </c:pt>
                <c:pt idx="139">
                  <c:v>150.03373876438442</c:v>
                </c:pt>
                <c:pt idx="140">
                  <c:v>155.69811142022792</c:v>
                </c:pt>
                <c:pt idx="141">
                  <c:v>152.87210836826011</c:v>
                </c:pt>
                <c:pt idx="142">
                  <c:v>147.7047481659971</c:v>
                </c:pt>
                <c:pt idx="143">
                  <c:v>149.8804817477702</c:v>
                </c:pt>
                <c:pt idx="144">
                  <c:v>149.11054776618917</c:v>
                </c:pt>
                <c:pt idx="145">
                  <c:v>144.39982264765294</c:v>
                </c:pt>
                <c:pt idx="146">
                  <c:v>147.57067980302716</c:v>
                </c:pt>
                <c:pt idx="147">
                  <c:v>152.09927384164993</c:v>
                </c:pt>
                <c:pt idx="148">
                  <c:v>150.95998010204079</c:v>
                </c:pt>
                <c:pt idx="149">
                  <c:v>156.83580634913241</c:v>
                </c:pt>
                <c:pt idx="150">
                  <c:v>157.56240221775283</c:v>
                </c:pt>
                <c:pt idx="151">
                  <c:v>150.41297384487052</c:v>
                </c:pt>
                <c:pt idx="152">
                  <c:v>153.6308302661842</c:v>
                </c:pt>
                <c:pt idx="153">
                  <c:v>149.46362872189346</c:v>
                </c:pt>
                <c:pt idx="154">
                  <c:v>153.26517735471705</c:v>
                </c:pt>
                <c:pt idx="155">
                  <c:v>148.35237497674927</c:v>
                </c:pt>
                <c:pt idx="156">
                  <c:v>143.90735999617252</c:v>
                </c:pt>
                <c:pt idx="157">
                  <c:v>147.7967481041772</c:v>
                </c:pt>
                <c:pt idx="158">
                  <c:v>147.24112123160509</c:v>
                </c:pt>
                <c:pt idx="159">
                  <c:v>143.53239326165993</c:v>
                </c:pt>
                <c:pt idx="160">
                  <c:v>134.7395038801119</c:v>
                </c:pt>
                <c:pt idx="161">
                  <c:v>129.23401877533314</c:v>
                </c:pt>
                <c:pt idx="162">
                  <c:v>130.63782656983182</c:v>
                </c:pt>
                <c:pt idx="163">
                  <c:v>138.83930447107687</c:v>
                </c:pt>
                <c:pt idx="164">
                  <c:v>135.92338442342901</c:v>
                </c:pt>
                <c:pt idx="165">
                  <c:v>132.9426526693891</c:v>
                </c:pt>
                <c:pt idx="166">
                  <c:v>133.20738943013382</c:v>
                </c:pt>
                <c:pt idx="167">
                  <c:v>134.42907902427024</c:v>
                </c:pt>
                <c:pt idx="168">
                  <c:v>131.33163480712116</c:v>
                </c:pt>
                <c:pt idx="169">
                  <c:v>133.81983719762871</c:v>
                </c:pt>
                <c:pt idx="170">
                  <c:v>137.2459201582428</c:v>
                </c:pt>
                <c:pt idx="171">
                  <c:v>135.35831228941498</c:v>
                </c:pt>
                <c:pt idx="172">
                  <c:v>136.95816463915429</c:v>
                </c:pt>
                <c:pt idx="173">
                  <c:v>139.60899521975045</c:v>
                </c:pt>
                <c:pt idx="174">
                  <c:v>143.07997822845002</c:v>
                </c:pt>
                <c:pt idx="175">
                  <c:v>151.10015638026894</c:v>
                </c:pt>
                <c:pt idx="176">
                  <c:v>150.97251808647434</c:v>
                </c:pt>
                <c:pt idx="177">
                  <c:v>159.73866429794703</c:v>
                </c:pt>
                <c:pt idx="178">
                  <c:v>168.10293406212512</c:v>
                </c:pt>
                <c:pt idx="179">
                  <c:v>162.9403618317038</c:v>
                </c:pt>
                <c:pt idx="180">
                  <c:v>166.81970555783408</c:v>
                </c:pt>
                <c:pt idx="181">
                  <c:v>170.02777681856168</c:v>
                </c:pt>
                <c:pt idx="182">
                  <c:v>168.50481050941974</c:v>
                </c:pt>
                <c:pt idx="183">
                  <c:v>168.25940039805602</c:v>
                </c:pt>
                <c:pt idx="184">
                  <c:v>169.0973847386403</c:v>
                </c:pt>
                <c:pt idx="185">
                  <c:v>179.08349920513101</c:v>
                </c:pt>
                <c:pt idx="186">
                  <c:v>179.53965351732128</c:v>
                </c:pt>
                <c:pt idx="187">
                  <c:v>178.65397761636723</c:v>
                </c:pt>
                <c:pt idx="188">
                  <c:v>183.31162321530417</c:v>
                </c:pt>
                <c:pt idx="189">
                  <c:v>187.96926881424113</c:v>
                </c:pt>
                <c:pt idx="190">
                  <c:v>192.62691441317804</c:v>
                </c:pt>
                <c:pt idx="191">
                  <c:v>185.34824575098358</c:v>
                </c:pt>
                <c:pt idx="192">
                  <c:v>179.0103763485989</c:v>
                </c:pt>
                <c:pt idx="193">
                  <c:v>175.63616483817472</c:v>
                </c:pt>
                <c:pt idx="194">
                  <c:v>179.75759108889</c:v>
                </c:pt>
                <c:pt idx="195">
                  <c:v>183.8790173396053</c:v>
                </c:pt>
                <c:pt idx="196">
                  <c:v>187.04934522477092</c:v>
                </c:pt>
                <c:pt idx="197">
                  <c:v>183.82248323969026</c:v>
                </c:pt>
                <c:pt idx="198">
                  <c:v>181.49169378567558</c:v>
                </c:pt>
                <c:pt idx="199">
                  <c:v>174.83988370965304</c:v>
                </c:pt>
                <c:pt idx="200">
                  <c:v>174.67358006564126</c:v>
                </c:pt>
                <c:pt idx="201">
                  <c:v>166.81970555783408</c:v>
                </c:pt>
                <c:pt idx="202">
                  <c:v>168.02737791377726</c:v>
                </c:pt>
                <c:pt idx="203">
                  <c:v>163.23531024375669</c:v>
                </c:pt>
                <c:pt idx="204">
                  <c:v>162.6048822698875</c:v>
                </c:pt>
                <c:pt idx="205">
                  <c:v>163.54505466547164</c:v>
                </c:pt>
                <c:pt idx="206">
                  <c:v>157.35016623117346</c:v>
                </c:pt>
                <c:pt idx="207">
                  <c:v>159.80689333494024</c:v>
                </c:pt>
                <c:pt idx="208">
                  <c:v>163.90595166306196</c:v>
                </c:pt>
                <c:pt idx="209">
                  <c:v>160.72437016245169</c:v>
                </c:pt>
                <c:pt idx="210">
                  <c:v>162.95485329751227</c:v>
                </c:pt>
                <c:pt idx="211">
                  <c:v>166.44221397119446</c:v>
                </c:pt>
                <c:pt idx="212">
                  <c:v>170.56364022190974</c:v>
                </c:pt>
                <c:pt idx="213">
                  <c:v>167.64056457684907</c:v>
                </c:pt>
                <c:pt idx="214">
                  <c:v>162.30607697861197</c:v>
                </c:pt>
                <c:pt idx="215">
                  <c:v>159.20863276146289</c:v>
                </c:pt>
                <c:pt idx="216">
                  <c:v>168.10293406212512</c:v>
                </c:pt>
                <c:pt idx="217">
                  <c:v>172.07620341039009</c:v>
                </c:pt>
                <c:pt idx="218">
                  <c:v>170.5598218878732</c:v>
                </c:pt>
                <c:pt idx="219">
                  <c:v>170.2311902464707</c:v>
                </c:pt>
                <c:pt idx="220">
                  <c:v>179.20280613736386</c:v>
                </c:pt>
                <c:pt idx="221">
                  <c:v>182.23443255698089</c:v>
                </c:pt>
                <c:pt idx="222">
                  <c:v>178.52911137744894</c:v>
                </c:pt>
                <c:pt idx="223">
                  <c:v>180.8870430371511</c:v>
                </c:pt>
                <c:pt idx="224">
                  <c:v>182.97893424395153</c:v>
                </c:pt>
                <c:pt idx="225">
                  <c:v>179.65204453042514</c:v>
                </c:pt>
                <c:pt idx="226">
                  <c:v>177.98859967366192</c:v>
                </c:pt>
                <c:pt idx="227">
                  <c:v>174.8320332261051</c:v>
                </c:pt>
                <c:pt idx="228">
                  <c:v>181.22389041710855</c:v>
                </c:pt>
                <c:pt idx="229">
                  <c:v>179.20280613736386</c:v>
                </c:pt>
                <c:pt idx="230">
                  <c:v>177.85541661753408</c:v>
                </c:pt>
                <c:pt idx="231">
                  <c:v>181.560737797066</c:v>
                </c:pt>
                <c:pt idx="232">
                  <c:v>186.97120190018319</c:v>
                </c:pt>
                <c:pt idx="233">
                  <c:v>185.64044601477264</c:v>
                </c:pt>
                <c:pt idx="234">
                  <c:v>184.30969012936208</c:v>
                </c:pt>
                <c:pt idx="235">
                  <c:v>173.55665520536201</c:v>
                </c:pt>
                <c:pt idx="236">
                  <c:v>168.6614434908104</c:v>
                </c:pt>
                <c:pt idx="237">
                  <c:v>161.05265656641291</c:v>
                </c:pt>
                <c:pt idx="238">
                  <c:v>152.92055057791268</c:v>
                </c:pt>
                <c:pt idx="239">
                  <c:v>149.34915767694235</c:v>
                </c:pt>
                <c:pt idx="240">
                  <c:v>159.05771443878731</c:v>
                </c:pt>
                <c:pt idx="241">
                  <c:v>159.08932013413423</c:v>
                </c:pt>
                <c:pt idx="242">
                  <c:v>154.30822764099653</c:v>
                </c:pt>
                <c:pt idx="243">
                  <c:v>157.56529589273075</c:v>
                </c:pt>
                <c:pt idx="244">
                  <c:v>158.79952740601516</c:v>
                </c:pt>
                <c:pt idx="245">
                  <c:v>159.38634608018975</c:v>
                </c:pt>
                <c:pt idx="246">
                  <c:v>158.69263933520887</c:v>
                </c:pt>
                <c:pt idx="247">
                  <c:v>164.01566287685108</c:v>
                </c:pt>
                <c:pt idx="248">
                  <c:v>179.53965351732128</c:v>
                </c:pt>
                <c:pt idx="249">
                  <c:v>179.53965351732128</c:v>
                </c:pt>
                <c:pt idx="250">
                  <c:v>179.08349920513101</c:v>
                </c:pt>
                <c:pt idx="251">
                  <c:v>184.54128203804927</c:v>
                </c:pt>
                <c:pt idx="252">
                  <c:v>192.83424705830276</c:v>
                </c:pt>
                <c:pt idx="253">
                  <c:v>193.18421846857191</c:v>
                </c:pt>
                <c:pt idx="254">
                  <c:v>200.49158898919089</c:v>
                </c:pt>
                <c:pt idx="255">
                  <c:v>202.83687496079924</c:v>
                </c:pt>
                <c:pt idx="256">
                  <c:v>202.83687496079924</c:v>
                </c:pt>
                <c:pt idx="257">
                  <c:v>201.74439628057948</c:v>
                </c:pt>
                <c:pt idx="258">
                  <c:v>196.43514293024296</c:v>
                </c:pt>
                <c:pt idx="259">
                  <c:v>196.68393257126343</c:v>
                </c:pt>
                <c:pt idx="260">
                  <c:v>191.78433282749532</c:v>
                </c:pt>
                <c:pt idx="261">
                  <c:v>195.63401834045598</c:v>
                </c:pt>
                <c:pt idx="262">
                  <c:v>189.99906487096757</c:v>
                </c:pt>
                <c:pt idx="263">
                  <c:v>185.60290635655542</c:v>
                </c:pt>
                <c:pt idx="264">
                  <c:v>182.14103794948838</c:v>
                </c:pt>
                <c:pt idx="265">
                  <c:v>176.7647264660896</c:v>
                </c:pt>
                <c:pt idx="266">
                  <c:v>174.5034015847026</c:v>
                </c:pt>
                <c:pt idx="267">
                  <c:v>176.65784378825137</c:v>
                </c:pt>
                <c:pt idx="268">
                  <c:v>163.03413189940619</c:v>
                </c:pt>
                <c:pt idx="269">
                  <c:v>159.2683248690517</c:v>
                </c:pt>
                <c:pt idx="270">
                  <c:v>148.21279737336019</c:v>
                </c:pt>
                <c:pt idx="271">
                  <c:v>150.61230358243645</c:v>
                </c:pt>
                <c:pt idx="272">
                  <c:v>154.94974270851296</c:v>
                </c:pt>
                <c:pt idx="273">
                  <c:v>157.4871346211184</c:v>
                </c:pt>
                <c:pt idx="274">
                  <c:v>164.20189277430151</c:v>
                </c:pt>
                <c:pt idx="275">
                  <c:v>160.59436599230244</c:v>
                </c:pt>
                <c:pt idx="276">
                  <c:v>161.68681884846782</c:v>
                </c:pt>
                <c:pt idx="277">
                  <c:v>166.2412636355694</c:v>
                </c:pt>
                <c:pt idx="278">
                  <c:v>176.13693616952864</c:v>
                </c:pt>
                <c:pt idx="279">
                  <c:v>178.48022135138493</c:v>
                </c:pt>
                <c:pt idx="280">
                  <c:v>171.84091333612554</c:v>
                </c:pt>
                <c:pt idx="281">
                  <c:v>169.49762815426925</c:v>
                </c:pt>
                <c:pt idx="282">
                  <c:v>165.98270038148488</c:v>
                </c:pt>
                <c:pt idx="283">
                  <c:v>167.37990242759386</c:v>
                </c:pt>
                <c:pt idx="284">
                  <c:v>167.67521954655922</c:v>
                </c:pt>
                <c:pt idx="285">
                  <c:v>167.07635126705424</c:v>
                </c:pt>
                <c:pt idx="286">
                  <c:v>167.07635126705424</c:v>
                </c:pt>
                <c:pt idx="287">
                  <c:v>167.93543803303174</c:v>
                </c:pt>
                <c:pt idx="288">
                  <c:v>165.98270038148488</c:v>
                </c:pt>
                <c:pt idx="289">
                  <c:v>163.63941519962862</c:v>
                </c:pt>
                <c:pt idx="290">
                  <c:v>163.63941519962862</c:v>
                </c:pt>
                <c:pt idx="291">
                  <c:v>163.55819406662138</c:v>
                </c:pt>
                <c:pt idx="292">
                  <c:v>170.17713713603729</c:v>
                </c:pt>
                <c:pt idx="293">
                  <c:v>171.15499323442666</c:v>
                </c:pt>
                <c:pt idx="294">
                  <c:v>174.23776296791669</c:v>
                </c:pt>
                <c:pt idx="295">
                  <c:v>179.2777458991113</c:v>
                </c:pt>
                <c:pt idx="296">
                  <c:v>180.40057103000342</c:v>
                </c:pt>
                <c:pt idx="297">
                  <c:v>177.78064572458845</c:v>
                </c:pt>
                <c:pt idx="298">
                  <c:v>171.79224502649703</c:v>
                </c:pt>
                <c:pt idx="299">
                  <c:v>163.96398605152052</c:v>
                </c:pt>
                <c:pt idx="300">
                  <c:v>164.38157140790818</c:v>
                </c:pt>
                <c:pt idx="301">
                  <c:v>173.79365098767241</c:v>
                </c:pt>
                <c:pt idx="302">
                  <c:v>171.05981827550676</c:v>
                </c:pt>
                <c:pt idx="303">
                  <c:v>175.16065950306182</c:v>
                </c:pt>
                <c:pt idx="304">
                  <c:v>176.97068184141747</c:v>
                </c:pt>
                <c:pt idx="305">
                  <c:v>176.38552577460231</c:v>
                </c:pt>
                <c:pt idx="306">
                  <c:v>164.95313058550772</c:v>
                </c:pt>
                <c:pt idx="307">
                  <c:v>155.56223453732287</c:v>
                </c:pt>
                <c:pt idx="308">
                  <c:v>163.72823110096186</c:v>
                </c:pt>
                <c:pt idx="309">
                  <c:v>162.47934478790799</c:v>
                </c:pt>
                <c:pt idx="310">
                  <c:v>168.61622547228055</c:v>
                </c:pt>
                <c:pt idx="311">
                  <c:v>162.45672865137533</c:v>
                </c:pt>
                <c:pt idx="312">
                  <c:v>167.2348378060907</c:v>
                </c:pt>
                <c:pt idx="313">
                  <c:v>165.64967346669644</c:v>
                </c:pt>
                <c:pt idx="314">
                  <c:v>166.04596455154504</c:v>
                </c:pt>
                <c:pt idx="315">
                  <c:v>163.29567460821701</c:v>
                </c:pt>
                <c:pt idx="316">
                  <c:v>166.5863298982355</c:v>
                </c:pt>
                <c:pt idx="317">
                  <c:v>174.34402663369252</c:v>
                </c:pt>
                <c:pt idx="318">
                  <c:v>182.1017233691496</c:v>
                </c:pt>
                <c:pt idx="319">
                  <c:v>185.51007689695371</c:v>
                </c:pt>
                <c:pt idx="320">
                  <c:v>189.0140394760584</c:v>
                </c:pt>
                <c:pt idx="321">
                  <c:v>185.55484172976992</c:v>
                </c:pt>
                <c:pt idx="322">
                  <c:v>179.01037635755813</c:v>
                </c:pt>
                <c:pt idx="323">
                  <c:v>182.86006187062389</c:v>
                </c:pt>
                <c:pt idx="324">
                  <c:v>187.86465303760934</c:v>
                </c:pt>
                <c:pt idx="325">
                  <c:v>184.83903057196872</c:v>
                </c:pt>
                <c:pt idx="326">
                  <c:v>176.48901276378945</c:v>
                </c:pt>
                <c:pt idx="327">
                  <c:v>173.45264265172426</c:v>
                </c:pt>
                <c:pt idx="328">
                  <c:v>172.67854622207278</c:v>
                </c:pt>
                <c:pt idx="329">
                  <c:v>192.05040958812356</c:v>
                </c:pt>
                <c:pt idx="330">
                  <c:v>195.5640240637409</c:v>
                </c:pt>
                <c:pt idx="331">
                  <c:v>202.87842653856583</c:v>
                </c:pt>
                <c:pt idx="332">
                  <c:v>202.49345798725926</c:v>
                </c:pt>
                <c:pt idx="333">
                  <c:v>198.25880392288695</c:v>
                </c:pt>
                <c:pt idx="334">
                  <c:v>204.80326929509877</c:v>
                </c:pt>
                <c:pt idx="335">
                  <c:v>214.44363916460438</c:v>
                </c:pt>
                <c:pt idx="336">
                  <c:v>230.7641285169548</c:v>
                </c:pt>
                <c:pt idx="337">
                  <c:v>232.93226362871914</c:v>
                </c:pt>
                <c:pt idx="338">
                  <c:v>236.25459385480232</c:v>
                </c:pt>
                <c:pt idx="339">
                  <c:v>235.97539492746483</c:v>
                </c:pt>
                <c:pt idx="340">
                  <c:v>226.14308680548712</c:v>
                </c:pt>
                <c:pt idx="341">
                  <c:v>218.09748121225607</c:v>
                </c:pt>
                <c:pt idx="342">
                  <c:v>222.67377213031151</c:v>
                </c:pt>
                <c:pt idx="343">
                  <c:v>225.38158821333394</c:v>
                </c:pt>
                <c:pt idx="344">
                  <c:v>214.57178103289618</c:v>
                </c:pt>
                <c:pt idx="345">
                  <c:v>210.92480783757321</c:v>
                </c:pt>
                <c:pt idx="346">
                  <c:v>212.29604034598472</c:v>
                </c:pt>
                <c:pt idx="347">
                  <c:v>195.45259330765063</c:v>
                </c:pt>
                <c:pt idx="348">
                  <c:v>198.0499699629018</c:v>
                </c:pt>
                <c:pt idx="349">
                  <c:v>199.22122529118266</c:v>
                </c:pt>
                <c:pt idx="350">
                  <c:v>200.82526092154643</c:v>
                </c:pt>
                <c:pt idx="351">
                  <c:v>203.39171793012846</c:v>
                </c:pt>
                <c:pt idx="352">
                  <c:v>198.49351140708171</c:v>
                </c:pt>
                <c:pt idx="353">
                  <c:v>194.95573721264654</c:v>
                </c:pt>
                <c:pt idx="354">
                  <c:v>192.57814186183754</c:v>
                </c:pt>
                <c:pt idx="355">
                  <c:v>197.61724898346765</c:v>
                </c:pt>
                <c:pt idx="356">
                  <c:v>190.60635201342282</c:v>
                </c:pt>
                <c:pt idx="357">
                  <c:v>199.94607178293612</c:v>
                </c:pt>
                <c:pt idx="358">
                  <c:v>215.58245343651018</c:v>
                </c:pt>
                <c:pt idx="359">
                  <c:v>231.41415003076872</c:v>
                </c:pt>
                <c:pt idx="360">
                  <c:v>235.21110274631587</c:v>
                </c:pt>
                <c:pt idx="361">
                  <c:v>244.21435046915184</c:v>
                </c:pt>
                <c:pt idx="362">
                  <c:v>252.97238234804556</c:v>
                </c:pt>
                <c:pt idx="363">
                  <c:v>277.66470162471745</c:v>
                </c:pt>
                <c:pt idx="364">
                  <c:v>263.67913311536432</c:v>
                </c:pt>
                <c:pt idx="365">
                  <c:v>289.94471299878353</c:v>
                </c:pt>
                <c:pt idx="366">
                  <c:v>267.11997230625849</c:v>
                </c:pt>
                <c:pt idx="367">
                  <c:v>267.48193296752186</c:v>
                </c:pt>
                <c:pt idx="368">
                  <c:v>262.90531312196248</c:v>
                </c:pt>
                <c:pt idx="369">
                  <c:v>259.94762834934045</c:v>
                </c:pt>
                <c:pt idx="370">
                  <c:v>262.3350421803683</c:v>
                </c:pt>
                <c:pt idx="371">
                  <c:v>255.04166522784251</c:v>
                </c:pt>
                <c:pt idx="372">
                  <c:v>263.63373050799385</c:v>
                </c:pt>
                <c:pt idx="373">
                  <c:v>265.90643508133866</c:v>
                </c:pt>
                <c:pt idx="374">
                  <c:v>266.23110716324499</c:v>
                </c:pt>
                <c:pt idx="375">
                  <c:v>272.04444290969872</c:v>
                </c:pt>
                <c:pt idx="376">
                  <c:v>268.20973908501048</c:v>
                </c:pt>
                <c:pt idx="377">
                  <c:v>263.52470057781329</c:v>
                </c:pt>
                <c:pt idx="378">
                  <c:v>269.47829072166394</c:v>
                </c:pt>
                <c:pt idx="379">
                  <c:v>279.93995226012322</c:v>
                </c:pt>
                <c:pt idx="380">
                  <c:v>277.31196196357274</c:v>
                </c:pt>
                <c:pt idx="381">
                  <c:v>251.02380576310733</c:v>
                </c:pt>
                <c:pt idx="382">
                  <c:v>249.49514556187711</c:v>
                </c:pt>
                <c:pt idx="383">
                  <c:v>241.03341306049148</c:v>
                </c:pt>
                <c:pt idx="384">
                  <c:v>250.52545364318294</c:v>
                </c:pt>
                <c:pt idx="385">
                  <c:v>249.04480675403883</c:v>
                </c:pt>
                <c:pt idx="386">
                  <c:v>247.42889806792675</c:v>
                </c:pt>
                <c:pt idx="387">
                  <c:v>237.32350990426144</c:v>
                </c:pt>
                <c:pt idx="388">
                  <c:v>238.14360575402861</c:v>
                </c:pt>
                <c:pt idx="389">
                  <c:v>224.98303806762178</c:v>
                </c:pt>
                <c:pt idx="390">
                  <c:v>214.64259202830209</c:v>
                </c:pt>
                <c:pt idx="391">
                  <c:v>207.74896133542234</c:v>
                </c:pt>
                <c:pt idx="392">
                  <c:v>200.4046408495457</c:v>
                </c:pt>
                <c:pt idx="393">
                  <c:v>196.15512789739725</c:v>
                </c:pt>
                <c:pt idx="394">
                  <c:v>199.09659118840023</c:v>
                </c:pt>
                <c:pt idx="395">
                  <c:v>208.29054205538051</c:v>
                </c:pt>
                <c:pt idx="396">
                  <c:v>206.90927370555877</c:v>
                </c:pt>
                <c:pt idx="397">
                  <c:v>196.81049103788851</c:v>
                </c:pt>
                <c:pt idx="398">
                  <c:v>198.43307666833732</c:v>
                </c:pt>
                <c:pt idx="399">
                  <c:v>205.67029601869913</c:v>
                </c:pt>
                <c:pt idx="400">
                  <c:v>206.07131253576455</c:v>
                </c:pt>
                <c:pt idx="401">
                  <c:v>206.38834532428109</c:v>
                </c:pt>
                <c:pt idx="402">
                  <c:v>214.94823061422827</c:v>
                </c:pt>
                <c:pt idx="403">
                  <c:v>219.65614162312377</c:v>
                </c:pt>
                <c:pt idx="404">
                  <c:v>226.73291669531292</c:v>
                </c:pt>
                <c:pt idx="405">
                  <c:v>240.051926829054</c:v>
                </c:pt>
                <c:pt idx="406">
                  <c:v>247.37564796608444</c:v>
                </c:pt>
                <c:pt idx="407">
                  <c:v>249.79793093270467</c:v>
                </c:pt>
                <c:pt idx="408">
                  <c:v>255.24806760760001</c:v>
                </c:pt>
                <c:pt idx="409">
                  <c:v>266.45112632821832</c:v>
                </c:pt>
                <c:pt idx="410">
                  <c:v>277.1326147914279</c:v>
                </c:pt>
                <c:pt idx="411">
                  <c:v>273.76415207020608</c:v>
                </c:pt>
                <c:pt idx="412">
                  <c:v>263.28275845767212</c:v>
                </c:pt>
                <c:pt idx="413">
                  <c:v>266.38020267482119</c:v>
                </c:pt>
                <c:pt idx="414">
                  <c:v>274.7433020611237</c:v>
                </c:pt>
                <c:pt idx="415">
                  <c:v>281.7259730476394</c:v>
                </c:pt>
                <c:pt idx="416">
                  <c:v>285.89410124286042</c:v>
                </c:pt>
                <c:pt idx="417">
                  <c:v>289.92077872515421</c:v>
                </c:pt>
                <c:pt idx="418">
                  <c:v>285.09443576886122</c:v>
                </c:pt>
                <c:pt idx="419">
                  <c:v>288.85724376945484</c:v>
                </c:pt>
                <c:pt idx="420">
                  <c:v>298.84916100676298</c:v>
                </c:pt>
                <c:pt idx="421">
                  <c:v>296.72966341097037</c:v>
                </c:pt>
                <c:pt idx="422">
                  <c:v>289.46281451110985</c:v>
                </c:pt>
                <c:pt idx="423">
                  <c:v>285.52660469035209</c:v>
                </c:pt>
                <c:pt idx="424">
                  <c:v>274.86791700562878</c:v>
                </c:pt>
                <c:pt idx="425">
                  <c:v>278.46096167236908</c:v>
                </c:pt>
                <c:pt idx="426">
                  <c:v>280.62844607370698</c:v>
                </c:pt>
                <c:pt idx="427">
                  <c:v>294.61016581517777</c:v>
                </c:pt>
                <c:pt idx="428">
                  <c:v>300.31865006170557</c:v>
                </c:pt>
                <c:pt idx="429">
                  <c:v>285.00135706826541</c:v>
                </c:pt>
                <c:pt idx="430">
                  <c:v>287.73403731817444</c:v>
                </c:pt>
                <c:pt idx="431">
                  <c:v>282.09228699580638</c:v>
                </c:pt>
                <c:pt idx="432">
                  <c:v>277.01282948255266</c:v>
                </c:pt>
                <c:pt idx="433">
                  <c:v>262.66995288596263</c:v>
                </c:pt>
                <c:pt idx="434">
                  <c:v>239.37709313160394</c:v>
                </c:pt>
                <c:pt idx="435">
                  <c:v>240.52380974540804</c:v>
                </c:pt>
                <c:pt idx="436">
                  <c:v>227.37141695480003</c:v>
                </c:pt>
                <c:pt idx="437">
                  <c:v>217.80573404826112</c:v>
                </c:pt>
                <c:pt idx="438">
                  <c:v>226.14013713684255</c:v>
                </c:pt>
                <c:pt idx="439">
                  <c:v>209.19351752339364</c:v>
                </c:pt>
                <c:pt idx="440">
                  <c:v>206.97101003310527</c:v>
                </c:pt>
                <c:pt idx="441">
                  <c:v>182.58540152284095</c:v>
                </c:pt>
                <c:pt idx="442">
                  <c:v>179.17447090688918</c:v>
                </c:pt>
                <c:pt idx="443">
                  <c:v>192.44182075421415</c:v>
                </c:pt>
                <c:pt idx="444">
                  <c:v>202.84862381274266</c:v>
                </c:pt>
                <c:pt idx="445">
                  <c:v>197.61745667071349</c:v>
                </c:pt>
                <c:pt idx="446">
                  <c:v>205.70180717087908</c:v>
                </c:pt>
                <c:pt idx="447">
                  <c:v>214.39766954806672</c:v>
                </c:pt>
                <c:pt idx="448">
                  <c:v>225.94671528339074</c:v>
                </c:pt>
                <c:pt idx="449">
                  <c:v>226.24284466121955</c:v>
                </c:pt>
                <c:pt idx="450">
                  <c:v>231.98466063521704</c:v>
                </c:pt>
                <c:pt idx="451">
                  <c:v>241.94359808672888</c:v>
                </c:pt>
                <c:pt idx="452">
                  <c:v>239.30740876132865</c:v>
                </c:pt>
                <c:pt idx="453">
                  <c:v>239.63348324484417</c:v>
                </c:pt>
                <c:pt idx="454">
                  <c:v>253.13769249725306</c:v>
                </c:pt>
                <c:pt idx="455">
                  <c:v>256.14575319225082</c:v>
                </c:pt>
                <c:pt idx="456">
                  <c:v>259.73131302662659</c:v>
                </c:pt>
                <c:pt idx="457">
                  <c:v>249.62155349853901</c:v>
                </c:pt>
                <c:pt idx="458">
                  <c:v>253.02548377351906</c:v>
                </c:pt>
                <c:pt idx="459">
                  <c:v>258.92212261859612</c:v>
                </c:pt>
                <c:pt idx="460">
                  <c:v>264.80382781098774</c:v>
                </c:pt>
                <c:pt idx="461">
                  <c:v>266.75588773138065</c:v>
                </c:pt>
                <c:pt idx="462">
                  <c:v>270.56668612754322</c:v>
                </c:pt>
                <c:pt idx="463">
                  <c:v>274.32792244573329</c:v>
                </c:pt>
                <c:pt idx="464">
                  <c:v>271.88035514421676</c:v>
                </c:pt>
                <c:pt idx="465">
                  <c:v>267.64655051020407</c:v>
                </c:pt>
                <c:pt idx="466">
                  <c:v>263.77693487359392</c:v>
                </c:pt>
                <c:pt idx="467">
                  <c:v>264.3440003428139</c:v>
                </c:pt>
                <c:pt idx="468">
                  <c:v>261.18580584733076</c:v>
                </c:pt>
                <c:pt idx="469">
                  <c:v>251.85774135278319</c:v>
                </c:pt>
                <c:pt idx="470">
                  <c:v>253.20813971313794</c:v>
                </c:pt>
                <c:pt idx="471">
                  <c:v>244.79685227998158</c:v>
                </c:pt>
                <c:pt idx="472">
                  <c:v>245.35229546381561</c:v>
                </c:pt>
                <c:pt idx="473">
                  <c:v>235.79274138995135</c:v>
                </c:pt>
                <c:pt idx="474">
                  <c:v>223.87354786914062</c:v>
                </c:pt>
                <c:pt idx="475">
                  <c:v>231.54173724489792</c:v>
                </c:pt>
                <c:pt idx="476">
                  <c:v>235.39739552808959</c:v>
                </c:pt>
                <c:pt idx="477">
                  <c:v>253.69029323025183</c:v>
                </c:pt>
                <c:pt idx="478">
                  <c:v>258.64430918231011</c:v>
                </c:pt>
                <c:pt idx="479">
                  <c:v>251.42115983887288</c:v>
                </c:pt>
                <c:pt idx="480">
                  <c:v>257.53305543716584</c:v>
                </c:pt>
                <c:pt idx="481">
                  <c:v>270.33844170431439</c:v>
                </c:pt>
                <c:pt idx="482">
                  <c:v>264.37191802345268</c:v>
                </c:pt>
                <c:pt idx="483">
                  <c:v>271.82041044126441</c:v>
                </c:pt>
                <c:pt idx="484">
                  <c:v>277.67860894215374</c:v>
                </c:pt>
                <c:pt idx="485">
                  <c:v>283.24389751799856</c:v>
                </c:pt>
                <c:pt idx="486">
                  <c:v>279.04116610010271</c:v>
                </c:pt>
                <c:pt idx="487">
                  <c:v>257.40690042907607</c:v>
                </c:pt>
                <c:pt idx="488">
                  <c:v>240.86424926000305</c:v>
                </c:pt>
                <c:pt idx="489">
                  <c:v>242.2533164414333</c:v>
                </c:pt>
                <c:pt idx="490">
                  <c:v>254.59984589876987</c:v>
                </c:pt>
                <c:pt idx="491">
                  <c:v>258.41504004223754</c:v>
                </c:pt>
                <c:pt idx="492">
                  <c:v>256.00337316392296</c:v>
                </c:pt>
                <c:pt idx="493">
                  <c:v>251.14334640258676</c:v>
                </c:pt>
                <c:pt idx="494">
                  <c:v>253.14589345937145</c:v>
                </c:pt>
                <c:pt idx="495">
                  <c:v>253.36262885683269</c:v>
                </c:pt>
                <c:pt idx="496">
                  <c:v>253.09843424905705</c:v>
                </c:pt>
                <c:pt idx="497">
                  <c:v>255.60488736816458</c:v>
                </c:pt>
                <c:pt idx="498">
                  <c:v>255.87169831531295</c:v>
                </c:pt>
                <c:pt idx="499">
                  <c:v>259.17491022789665</c:v>
                </c:pt>
                <c:pt idx="500">
                  <c:v>257.96627448979586</c:v>
                </c:pt>
                <c:pt idx="501">
                  <c:v>257.4430163265306</c:v>
                </c:pt>
                <c:pt idx="502">
                  <c:v>254.56509642857145</c:v>
                </c:pt>
                <c:pt idx="503">
                  <c:v>247.81454209354436</c:v>
                </c:pt>
                <c:pt idx="504">
                  <c:v>243.31504591836733</c:v>
                </c:pt>
                <c:pt idx="505">
                  <c:v>234.68128622448981</c:v>
                </c:pt>
                <c:pt idx="506">
                  <c:v>230.23359183673469</c:v>
                </c:pt>
                <c:pt idx="507">
                  <c:v>229.971962755102</c:v>
                </c:pt>
                <c:pt idx="508">
                  <c:v>225.99897680412377</c:v>
                </c:pt>
                <c:pt idx="509">
                  <c:v>212.44281428571423</c:v>
                </c:pt>
                <c:pt idx="510">
                  <c:v>213.14577727272729</c:v>
                </c:pt>
                <c:pt idx="511">
                  <c:v>218.84347727272726</c:v>
                </c:pt>
                <c:pt idx="512">
                  <c:v>218.70621449999999</c:v>
                </c:pt>
                <c:pt idx="513">
                  <c:v>211.78350900000001</c:v>
                </c:pt>
                <c:pt idx="514">
                  <c:v>204.35562623762377</c:v>
                </c:pt>
                <c:pt idx="515">
                  <c:v>206.14278599999997</c:v>
                </c:pt>
                <c:pt idx="516">
                  <c:v>214.6038705</c:v>
                </c:pt>
                <c:pt idx="517">
                  <c:v>219.62043636363637</c:v>
                </c:pt>
                <c:pt idx="518">
                  <c:v>215.47665454545452</c:v>
                </c:pt>
                <c:pt idx="519">
                  <c:v>212.44281428571423</c:v>
                </c:pt>
                <c:pt idx="520">
                  <c:v>211.59185909090905</c:v>
                </c:pt>
                <c:pt idx="521">
                  <c:v>210.55591363636364</c:v>
                </c:pt>
                <c:pt idx="522">
                  <c:v>196.91251199999999</c:v>
                </c:pt>
                <c:pt idx="523">
                  <c:v>193.05148235294118</c:v>
                </c:pt>
                <c:pt idx="524">
                  <c:v>193.05148235294118</c:v>
                </c:pt>
                <c:pt idx="525">
                  <c:v>194.96288316831684</c:v>
                </c:pt>
                <c:pt idx="526">
                  <c:v>193.05148235294118</c:v>
                </c:pt>
                <c:pt idx="527">
                  <c:v>186.58557178217822</c:v>
                </c:pt>
                <c:pt idx="528">
                  <c:v>189.88572475247528</c:v>
                </c:pt>
                <c:pt idx="529">
                  <c:v>189.220617</c:v>
                </c:pt>
                <c:pt idx="530">
                  <c:v>196.05267727272727</c:v>
                </c:pt>
                <c:pt idx="531">
                  <c:v>208.70675100000003</c:v>
                </c:pt>
                <c:pt idx="532">
                  <c:v>201.81704702970296</c:v>
                </c:pt>
                <c:pt idx="533">
                  <c:v>204.10176831683168</c:v>
                </c:pt>
                <c:pt idx="534">
                  <c:v>203.34019455445545</c:v>
                </c:pt>
                <c:pt idx="535">
                  <c:v>211.97136386138612</c:v>
                </c:pt>
                <c:pt idx="536">
                  <c:v>219.84095940594059</c:v>
                </c:pt>
                <c:pt idx="537">
                  <c:v>229.75137352941181</c:v>
                </c:pt>
                <c:pt idx="538">
                  <c:v>235.4864941747573</c:v>
                </c:pt>
                <c:pt idx="539">
                  <c:v>235.98435145631066</c:v>
                </c:pt>
                <c:pt idx="540">
                  <c:v>230.01724471153847</c:v>
                </c:pt>
                <c:pt idx="541">
                  <c:v>226.81228846153846</c:v>
                </c:pt>
                <c:pt idx="542">
                  <c:v>223.91961000000001</c:v>
                </c:pt>
                <c:pt idx="543">
                  <c:v>219.38832594339624</c:v>
                </c:pt>
                <c:pt idx="544">
                  <c:v>222.13042570093455</c:v>
                </c:pt>
                <c:pt idx="545">
                  <c:v>222.21029999999999</c:v>
                </c:pt>
                <c:pt idx="546">
                  <c:v>219.12404583333333</c:v>
                </c:pt>
                <c:pt idx="547">
                  <c:v>218.76031651376147</c:v>
                </c:pt>
                <c:pt idx="548">
                  <c:v>223.59622702702703</c:v>
                </c:pt>
                <c:pt idx="549">
                  <c:v>226.44575840707964</c:v>
                </c:pt>
                <c:pt idx="550">
                  <c:v>227.63550130434783</c:v>
                </c:pt>
                <c:pt idx="551">
                  <c:v>216.61083620689655</c:v>
                </c:pt>
                <c:pt idx="552">
                  <c:v>209.71918846153847</c:v>
                </c:pt>
                <c:pt idx="553">
                  <c:v>192.93836624999997</c:v>
                </c:pt>
                <c:pt idx="554">
                  <c:v>198.92095125000003</c:v>
                </c:pt>
                <c:pt idx="555">
                  <c:v>186.59967500000002</c:v>
                </c:pt>
                <c:pt idx="556">
                  <c:v>177.47445234374999</c:v>
                </c:pt>
                <c:pt idx="557">
                  <c:v>178.29418153846152</c:v>
                </c:pt>
                <c:pt idx="558">
                  <c:v>176.07228398437499</c:v>
                </c:pt>
                <c:pt idx="559">
                  <c:v>168.2355496153846</c:v>
                </c:pt>
                <c:pt idx="560">
                  <c:v>156.53681052631578</c:v>
                </c:pt>
                <c:pt idx="561">
                  <c:v>145.86112</c:v>
                </c:pt>
                <c:pt idx="562">
                  <c:v>133.70602666666667</c:v>
                </c:pt>
                <c:pt idx="563">
                  <c:v>127.26249635036497</c:v>
                </c:pt>
                <c:pt idx="564">
                  <c:v>132.0441975</c:v>
                </c:pt>
                <c:pt idx="565">
                  <c:v>135.10822659574467</c:v>
                </c:pt>
                <c:pt idx="566">
                  <c:v>133.32617999999999</c:v>
                </c:pt>
                <c:pt idx="567">
                  <c:v>130.18442007042253</c:v>
                </c:pt>
                <c:pt idx="568">
                  <c:v>131.55792827586208</c:v>
                </c:pt>
                <c:pt idx="569">
                  <c:v>129.94244387755103</c:v>
                </c:pt>
                <c:pt idx="570">
                  <c:v>127.51905397350993</c:v>
                </c:pt>
                <c:pt idx="571">
                  <c:v>126.2003551948052</c:v>
                </c:pt>
                <c:pt idx="572">
                  <c:v>123.13564394904459</c:v>
                </c:pt>
                <c:pt idx="573">
                  <c:v>125.95478062500001</c:v>
                </c:pt>
                <c:pt idx="574">
                  <c:v>126.782563803681</c:v>
                </c:pt>
                <c:pt idx="575">
                  <c:v>122.75953636363637</c:v>
                </c:pt>
                <c:pt idx="576">
                  <c:v>121.98257727272727</c:v>
                </c:pt>
                <c:pt idx="577">
                  <c:v>124.71632222222223</c:v>
                </c:pt>
                <c:pt idx="578">
                  <c:v>126.94753536585365</c:v>
                </c:pt>
                <c:pt idx="579">
                  <c:v>128.81237335329342</c:v>
                </c:pt>
                <c:pt idx="580">
                  <c:v>136.08737307692311</c:v>
                </c:pt>
                <c:pt idx="581">
                  <c:v>139.72850680473377</c:v>
                </c:pt>
                <c:pt idx="582">
                  <c:v>140.13394913793104</c:v>
                </c:pt>
                <c:pt idx="583">
                  <c:v>128.48796355932203</c:v>
                </c:pt>
                <c:pt idx="584">
                  <c:v>129.78272275280898</c:v>
                </c:pt>
                <c:pt idx="585">
                  <c:v>134.14778204419889</c:v>
                </c:pt>
                <c:pt idx="586">
                  <c:v>127.36669378378377</c:v>
                </c:pt>
                <c:pt idx="587">
                  <c:v>121.00829523809524</c:v>
                </c:pt>
                <c:pt idx="588">
                  <c:v>117.30471994818653</c:v>
                </c:pt>
                <c:pt idx="589">
                  <c:v>106.50316153846154</c:v>
                </c:pt>
                <c:pt idx="590">
                  <c:v>112.84049010152286</c:v>
                </c:pt>
                <c:pt idx="591">
                  <c:v>108.62117733990148</c:v>
                </c:pt>
                <c:pt idx="592">
                  <c:v>100.31824223300971</c:v>
                </c:pt>
                <c:pt idx="593">
                  <c:v>97.160778947368428</c:v>
                </c:pt>
                <c:pt idx="594">
                  <c:v>97.50463052884615</c:v>
                </c:pt>
                <c:pt idx="595">
                  <c:v>95.990807881773392</c:v>
                </c:pt>
                <c:pt idx="596">
                  <c:v>100.89202275</c:v>
                </c:pt>
                <c:pt idx="597">
                  <c:v>101.52786030150754</c:v>
                </c:pt>
                <c:pt idx="598">
                  <c:v>96.860900000000015</c:v>
                </c:pt>
                <c:pt idx="599">
                  <c:v>90.003101288659792</c:v>
                </c:pt>
                <c:pt idx="600">
                  <c:v>95.946269210526324</c:v>
                </c:pt>
                <c:pt idx="601">
                  <c:v>98.378222282608689</c:v>
                </c:pt>
                <c:pt idx="602">
                  <c:v>96.393875409836056</c:v>
                </c:pt>
                <c:pt idx="603">
                  <c:v>97.883967679558012</c:v>
                </c:pt>
                <c:pt idx="604">
                  <c:v>103.13802711864408</c:v>
                </c:pt>
                <c:pt idx="605">
                  <c:v>95.420288352272721</c:v>
                </c:pt>
                <c:pt idx="606">
                  <c:v>94.591477118644065</c:v>
                </c:pt>
                <c:pt idx="607">
                  <c:v>93.43262288135594</c:v>
                </c:pt>
                <c:pt idx="608">
                  <c:v>96.844620857142871</c:v>
                </c:pt>
                <c:pt idx="609">
                  <c:v>98.163231428571422</c:v>
                </c:pt>
                <c:pt idx="610">
                  <c:v>104.03214310344828</c:v>
                </c:pt>
                <c:pt idx="611">
                  <c:v>108.3386367052023</c:v>
                </c:pt>
                <c:pt idx="612">
                  <c:v>110.75115088757397</c:v>
                </c:pt>
                <c:pt idx="613">
                  <c:v>113.17857337278109</c:v>
                </c:pt>
                <c:pt idx="614">
                  <c:v>118.83286886227546</c:v>
                </c:pt>
                <c:pt idx="615">
                  <c:v>126.04881826347308</c:v>
                </c:pt>
                <c:pt idx="616">
                  <c:v>130.96180508982036</c:v>
                </c:pt>
                <c:pt idx="617">
                  <c:v>129.73355838323354</c:v>
                </c:pt>
                <c:pt idx="618">
                  <c:v>129.87703660714283</c:v>
                </c:pt>
                <c:pt idx="619">
                  <c:v>136.38440331325302</c:v>
                </c:pt>
                <c:pt idx="620">
                  <c:v>139.93688493975904</c:v>
                </c:pt>
                <c:pt idx="621">
                  <c:v>142.16955628742514</c:v>
                </c:pt>
                <c:pt idx="622">
                  <c:v>134.30292857142857</c:v>
                </c:pt>
                <c:pt idx="623">
                  <c:v>133.20480887573967</c:v>
                </c:pt>
                <c:pt idx="624">
                  <c:v>135.82909821428572</c:v>
                </c:pt>
                <c:pt idx="625">
                  <c:v>141.62854285714286</c:v>
                </c:pt>
                <c:pt idx="626">
                  <c:v>143.91779732142857</c:v>
                </c:pt>
                <c:pt idx="627">
                  <c:v>138.05965384615385</c:v>
                </c:pt>
                <c:pt idx="628">
                  <c:v>131.53595591715978</c:v>
                </c:pt>
                <c:pt idx="629">
                  <c:v>125.78510647058823</c:v>
                </c:pt>
                <c:pt idx="630">
                  <c:v>120.14859244186049</c:v>
                </c:pt>
                <c:pt idx="631">
                  <c:v>121.45097368421052</c:v>
                </c:pt>
                <c:pt idx="632">
                  <c:v>121.49020203488374</c:v>
                </c:pt>
                <c:pt idx="633">
                  <c:v>119.00947369942196</c:v>
                </c:pt>
                <c:pt idx="634">
                  <c:v>122.56641936416183</c:v>
                </c:pt>
                <c:pt idx="635">
                  <c:v>126.7161893063584</c:v>
                </c:pt>
                <c:pt idx="636">
                  <c:v>130.8659592485549</c:v>
                </c:pt>
                <c:pt idx="637">
                  <c:v>132.22307877906977</c:v>
                </c:pt>
                <c:pt idx="638">
                  <c:v>130.44734210526312</c:v>
                </c:pt>
                <c:pt idx="639">
                  <c:v>128.19825</c:v>
                </c:pt>
                <c:pt idx="640">
                  <c:v>127.74578558823529</c:v>
                </c:pt>
                <c:pt idx="641">
                  <c:v>130.15892911764709</c:v>
                </c:pt>
                <c:pt idx="642">
                  <c:v>135.39534473684208</c:v>
                </c:pt>
                <c:pt idx="643">
                  <c:v>140.86725352941176</c:v>
                </c:pt>
                <c:pt idx="644">
                  <c:v>138.69401315789472</c:v>
                </c:pt>
                <c:pt idx="645">
                  <c:v>136.09883982558142</c:v>
                </c:pt>
                <c:pt idx="646">
                  <c:v>143.70129418604651</c:v>
                </c:pt>
                <c:pt idx="647">
                  <c:v>150.57736647398843</c:v>
                </c:pt>
                <c:pt idx="648">
                  <c:v>156.80202138728322</c:v>
                </c:pt>
                <c:pt idx="649">
                  <c:v>159.05527063953488</c:v>
                </c:pt>
                <c:pt idx="650">
                  <c:v>153.98610606936415</c:v>
                </c:pt>
                <c:pt idx="651">
                  <c:v>153.24162906976744</c:v>
                </c:pt>
                <c:pt idx="652">
                  <c:v>157.24663959537571</c:v>
                </c:pt>
                <c:pt idx="653">
                  <c:v>158.2332685714286</c:v>
                </c:pt>
                <c:pt idx="654">
                  <c:v>160.79102542372883</c:v>
                </c:pt>
                <c:pt idx="655">
                  <c:v>162.96387711864409</c:v>
                </c:pt>
                <c:pt idx="656">
                  <c:v>166.73015338983052</c:v>
                </c:pt>
                <c:pt idx="657">
                  <c:v>172.23471101694918</c:v>
                </c:pt>
                <c:pt idx="658">
                  <c:v>174.63450499999999</c:v>
                </c:pt>
                <c:pt idx="659">
                  <c:v>178.47488212290506</c:v>
                </c:pt>
                <c:pt idx="660">
                  <c:v>181.19640921787712</c:v>
                </c:pt>
                <c:pt idx="661">
                  <c:v>181.48288575418997</c:v>
                </c:pt>
                <c:pt idx="662">
                  <c:v>170.11475646067416</c:v>
                </c:pt>
                <c:pt idx="663">
                  <c:v>164.43753184357544</c:v>
                </c:pt>
                <c:pt idx="664">
                  <c:v>166.51368202247193</c:v>
                </c:pt>
                <c:pt idx="665">
                  <c:v>175.42156016949153</c:v>
                </c:pt>
                <c:pt idx="666">
                  <c:v>184.89850457142856</c:v>
                </c:pt>
                <c:pt idx="667">
                  <c:v>193.3288551724138</c:v>
                </c:pt>
                <c:pt idx="668">
                  <c:v>195.15436457142857</c:v>
                </c:pt>
                <c:pt idx="669">
                  <c:v>189.67513806818178</c:v>
                </c:pt>
                <c:pt idx="670">
                  <c:v>191.06609237288137</c:v>
                </c:pt>
                <c:pt idx="671">
                  <c:v>195.41179576271188</c:v>
                </c:pt>
                <c:pt idx="672">
                  <c:v>196.32646285714284</c:v>
                </c:pt>
                <c:pt idx="673">
                  <c:v>201.2859879310345</c:v>
                </c:pt>
                <c:pt idx="674">
                  <c:v>205.56181820809246</c:v>
                </c:pt>
                <c:pt idx="675">
                  <c:v>210.60082456647399</c:v>
                </c:pt>
                <c:pt idx="676">
                  <c:v>216.61083620689658</c:v>
                </c:pt>
                <c:pt idx="677">
                  <c:v>216.91726619318183</c:v>
                </c:pt>
                <c:pt idx="678">
                  <c:v>225.56963757225432</c:v>
                </c:pt>
                <c:pt idx="679">
                  <c:v>238.95557529069768</c:v>
                </c:pt>
                <c:pt idx="680">
                  <c:v>251.06108150289018</c:v>
                </c:pt>
                <c:pt idx="681">
                  <c:v>245.78698965517245</c:v>
                </c:pt>
                <c:pt idx="682">
                  <c:v>252.83955433526009</c:v>
                </c:pt>
                <c:pt idx="683">
                  <c:v>258.76779710982657</c:v>
                </c:pt>
                <c:pt idx="684">
                  <c:v>259.80523959537572</c:v>
                </c:pt>
                <c:pt idx="685">
                  <c:v>259.69516842105259</c:v>
                </c:pt>
                <c:pt idx="686">
                  <c:v>273.63953947368418</c:v>
                </c:pt>
                <c:pt idx="687">
                  <c:v>290.88257894736842</c:v>
                </c:pt>
                <c:pt idx="688">
                  <c:v>298.13546511627908</c:v>
                </c:pt>
                <c:pt idx="689">
                  <c:v>285.18487894736842</c:v>
                </c:pt>
                <c:pt idx="690">
                  <c:v>287.28403157894735</c:v>
                </c:pt>
                <c:pt idx="691">
                  <c:v>296.58027894736841</c:v>
                </c:pt>
                <c:pt idx="692">
                  <c:v>313.75224884393066</c:v>
                </c:pt>
                <c:pt idx="693">
                  <c:v>321.98630232558145</c:v>
                </c:pt>
                <c:pt idx="694">
                  <c:v>343.75019127906978</c:v>
                </c:pt>
                <c:pt idx="695">
                  <c:v>347.1098815789473</c:v>
                </c:pt>
                <c:pt idx="696">
                  <c:v>372.74953157894737</c:v>
                </c:pt>
                <c:pt idx="697">
                  <c:v>374.69874473684206</c:v>
                </c:pt>
                <c:pt idx="698">
                  <c:v>383.53899970588236</c:v>
                </c:pt>
                <c:pt idx="699">
                  <c:v>383.53275266272192</c:v>
                </c:pt>
                <c:pt idx="700">
                  <c:v>387.00789352941177</c:v>
                </c:pt>
                <c:pt idx="701">
                  <c:v>392.09172368421048</c:v>
                </c:pt>
                <c:pt idx="702">
                  <c:v>422.09088554913296</c:v>
                </c:pt>
                <c:pt idx="703">
                  <c:v>446.10026878612717</c:v>
                </c:pt>
                <c:pt idx="704">
                  <c:v>463.8849971098266</c:v>
                </c:pt>
                <c:pt idx="705">
                  <c:v>414.82878815028897</c:v>
                </c:pt>
                <c:pt idx="706">
                  <c:v>305.00809075144502</c:v>
                </c:pt>
                <c:pt idx="707">
                  <c:v>319.00494767441859</c:v>
                </c:pt>
                <c:pt idx="708">
                  <c:v>325.51859736842101</c:v>
                </c:pt>
                <c:pt idx="709">
                  <c:v>347.94513264705881</c:v>
                </c:pt>
                <c:pt idx="710">
                  <c:v>363.20308934911247</c:v>
                </c:pt>
                <c:pt idx="711">
                  <c:v>383.99146411764707</c:v>
                </c:pt>
                <c:pt idx="712">
                  <c:v>363.20308934911247</c:v>
                </c:pt>
                <c:pt idx="713">
                  <c:v>328.43170714285714</c:v>
                </c:pt>
                <c:pt idx="714">
                  <c:v>325.28375240963851</c:v>
                </c:pt>
                <c:pt idx="715">
                  <c:v>323.05958999999996</c:v>
                </c:pt>
                <c:pt idx="716">
                  <c:v>320.95899216867468</c:v>
                </c:pt>
                <c:pt idx="717">
                  <c:v>278.4621381818182</c:v>
                </c:pt>
                <c:pt idx="718">
                  <c:v>259.83596524390248</c:v>
                </c:pt>
                <c:pt idx="719">
                  <c:v>247.00060341614903</c:v>
                </c:pt>
                <c:pt idx="720">
                  <c:v>257.68654528301892</c:v>
                </c:pt>
                <c:pt idx="721">
                  <c:v>280.89298089171979</c:v>
                </c:pt>
                <c:pt idx="722">
                  <c:v>288.11734903846155</c:v>
                </c:pt>
                <c:pt idx="723">
                  <c:v>262.35151548387097</c:v>
                </c:pt>
                <c:pt idx="724">
                  <c:v>240.14129705882351</c:v>
                </c:pt>
                <c:pt idx="725">
                  <c:v>235.51122218543046</c:v>
                </c:pt>
                <c:pt idx="726">
                  <c:v>243.32197649006625</c:v>
                </c:pt>
                <c:pt idx="727">
                  <c:v>236.02061920529803</c:v>
                </c:pt>
                <c:pt idx="728">
                  <c:v>202.21137300000001</c:v>
                </c:pt>
                <c:pt idx="729">
                  <c:v>176.38014261744965</c:v>
                </c:pt>
                <c:pt idx="730">
                  <c:v>181.22174387755103</c:v>
                </c:pt>
                <c:pt idx="731">
                  <c:v>148.21825068493152</c:v>
                </c:pt>
                <c:pt idx="732">
                  <c:v>148.81754895104896</c:v>
                </c:pt>
                <c:pt idx="733">
                  <c:v>149.65554574468086</c:v>
                </c:pt>
                <c:pt idx="734">
                  <c:v>151.27393499999999</c:v>
                </c:pt>
                <c:pt idx="735">
                  <c:v>115.83956978417267</c:v>
                </c:pt>
                <c:pt idx="736">
                  <c:v>103.12005218978103</c:v>
                </c:pt>
                <c:pt idx="737">
                  <c:v>89.927301838235294</c:v>
                </c:pt>
                <c:pt idx="738">
                  <c:v>94.451945955882351</c:v>
                </c:pt>
                <c:pt idx="739">
                  <c:v>143.01227</c:v>
                </c:pt>
                <c:pt idx="740">
                  <c:v>158.0473947761194</c:v>
                </c:pt>
                <c:pt idx="741">
                  <c:v>137.25887819548873</c:v>
                </c:pt>
                <c:pt idx="742">
                  <c:v>136.93903977272728</c:v>
                </c:pt>
                <c:pt idx="743">
                  <c:v>133.48275801526719</c:v>
                </c:pt>
                <c:pt idx="744">
                  <c:v>140.9186965116279</c:v>
                </c:pt>
                <c:pt idx="745">
                  <c:v>126.17937992125985</c:v>
                </c:pt>
                <c:pt idx="746">
                  <c:v>126.77382500000002</c:v>
                </c:pt>
                <c:pt idx="747">
                  <c:v>140.20411785714285</c:v>
                </c:pt>
                <c:pt idx="748">
                  <c:v>180.49499642857143</c:v>
                </c:pt>
                <c:pt idx="749">
                  <c:v>209.76060118110237</c:v>
                </c:pt>
                <c:pt idx="750">
                  <c:v>219.79638893129771</c:v>
                </c:pt>
                <c:pt idx="751">
                  <c:v>207.2538375</c:v>
                </c:pt>
                <c:pt idx="752">
                  <c:v>205.50567954545457</c:v>
                </c:pt>
                <c:pt idx="753">
                  <c:v>185.49898295454548</c:v>
                </c:pt>
                <c:pt idx="754">
                  <c:v>189.96649772727272</c:v>
                </c:pt>
                <c:pt idx="755">
                  <c:v>193.65705340909093</c:v>
                </c:pt>
                <c:pt idx="756">
                  <c:v>204.72872045454545</c:v>
                </c:pt>
                <c:pt idx="757">
                  <c:v>218.22619398496241</c:v>
                </c:pt>
                <c:pt idx="758">
                  <c:v>207.04499323308269</c:v>
                </c:pt>
                <c:pt idx="759">
                  <c:v>210.51502105263157</c:v>
                </c:pt>
                <c:pt idx="760">
                  <c:v>189.11651616541354</c:v>
                </c:pt>
                <c:pt idx="761">
                  <c:v>190.19262761194028</c:v>
                </c:pt>
                <c:pt idx="762">
                  <c:v>181.19961604477615</c:v>
                </c:pt>
                <c:pt idx="763">
                  <c:v>174.12001119402984</c:v>
                </c:pt>
                <c:pt idx="764">
                  <c:v>167.41183235294119</c:v>
                </c:pt>
                <c:pt idx="765">
                  <c:v>169.98138333333333</c:v>
                </c:pt>
                <c:pt idx="766">
                  <c:v>174.72946666666667</c:v>
                </c:pt>
                <c:pt idx="767">
                  <c:v>177.1814619402985</c:v>
                </c:pt>
                <c:pt idx="768">
                  <c:v>174.57585220588234</c:v>
                </c:pt>
                <c:pt idx="769">
                  <c:v>168.06135547445257</c:v>
                </c:pt>
                <c:pt idx="770">
                  <c:v>157.39376386861315</c:v>
                </c:pt>
                <c:pt idx="771">
                  <c:v>167.9582869565217</c:v>
                </c:pt>
                <c:pt idx="772">
                  <c:v>181.1497010869565</c:v>
                </c:pt>
                <c:pt idx="773">
                  <c:v>189.39653868613138</c:v>
                </c:pt>
                <c:pt idx="774">
                  <c:v>199.31552737226281</c:v>
                </c:pt>
                <c:pt idx="775">
                  <c:v>212.79037992700731</c:v>
                </c:pt>
                <c:pt idx="776">
                  <c:v>217.28199744525548</c:v>
                </c:pt>
                <c:pt idx="777">
                  <c:v>223.0836700729927</c:v>
                </c:pt>
                <c:pt idx="778">
                  <c:v>242.27611304347823</c:v>
                </c:pt>
                <c:pt idx="779">
                  <c:v>242.27611304347823</c:v>
                </c:pt>
                <c:pt idx="780">
                  <c:v>255.65332173913043</c:v>
                </c:pt>
                <c:pt idx="781">
                  <c:v>270.33109239130437</c:v>
                </c:pt>
                <c:pt idx="782">
                  <c:v>278.10598467153284</c:v>
                </c:pt>
                <c:pt idx="783">
                  <c:v>278.48028613138689</c:v>
                </c:pt>
                <c:pt idx="784">
                  <c:v>263.69537846715332</c:v>
                </c:pt>
                <c:pt idx="785">
                  <c:v>272.93221630434778</c:v>
                </c:pt>
                <c:pt idx="786">
                  <c:v>287.01651366906475</c:v>
                </c:pt>
                <c:pt idx="787">
                  <c:v>290.64374678571431</c:v>
                </c:pt>
                <c:pt idx="788">
                  <c:v>293.94027321428575</c:v>
                </c:pt>
                <c:pt idx="789">
                  <c:v>309.32406321428573</c:v>
                </c:pt>
                <c:pt idx="790">
                  <c:v>317.93166000000002</c:v>
                </c:pt>
                <c:pt idx="791">
                  <c:v>312.43744928571425</c:v>
                </c:pt>
                <c:pt idx="792">
                  <c:v>319.85917978723404</c:v>
                </c:pt>
                <c:pt idx="793">
                  <c:v>329.31493723404259</c:v>
                </c:pt>
                <c:pt idx="794">
                  <c:v>326.63469612676062</c:v>
                </c:pt>
                <c:pt idx="795">
                  <c:v>304.98632622377625</c:v>
                </c:pt>
                <c:pt idx="796">
                  <c:v>289.33632812499997</c:v>
                </c:pt>
                <c:pt idx="797">
                  <c:v>278.47508750000003</c:v>
                </c:pt>
                <c:pt idx="798">
                  <c:v>292.9993106896552</c:v>
                </c:pt>
                <c:pt idx="799">
                  <c:v>296.00533862068966</c:v>
                </c:pt>
                <c:pt idx="800">
                  <c:v>252.35737705479451</c:v>
                </c:pt>
                <c:pt idx="801">
                  <c:v>215.65404246575343</c:v>
                </c:pt>
                <c:pt idx="802">
                  <c:v>198.04419310344826</c:v>
                </c:pt>
                <c:pt idx="803">
                  <c:v>196.21454374999999</c:v>
                </c:pt>
                <c:pt idx="804">
                  <c:v>204.21439542253523</c:v>
                </c:pt>
                <c:pt idx="805">
                  <c:v>200.75300425531913</c:v>
                </c:pt>
                <c:pt idx="806">
                  <c:v>187.47857553191491</c:v>
                </c:pt>
                <c:pt idx="807">
                  <c:v>178.57474542253524</c:v>
                </c:pt>
                <c:pt idx="808">
                  <c:v>181.47780638297874</c:v>
                </c:pt>
                <c:pt idx="809">
                  <c:v>185.6601606382979</c:v>
                </c:pt>
                <c:pt idx="810">
                  <c:v>222.57398297872342</c:v>
                </c:pt>
                <c:pt idx="811">
                  <c:v>223.84687340425535</c:v>
                </c:pt>
                <c:pt idx="812">
                  <c:v>213.66375000000002</c:v>
                </c:pt>
                <c:pt idx="813">
                  <c:v>239.18130642857142</c:v>
                </c:pt>
                <c:pt idx="814">
                  <c:v>239.36444678571431</c:v>
                </c:pt>
                <c:pt idx="815">
                  <c:v>232.40511321428571</c:v>
                </c:pt>
                <c:pt idx="816">
                  <c:v>228.92544642857143</c:v>
                </c:pt>
                <c:pt idx="817">
                  <c:v>228.72781294964028</c:v>
                </c:pt>
                <c:pt idx="818">
                  <c:v>228.54335503597125</c:v>
                </c:pt>
                <c:pt idx="819">
                  <c:v>201.2155141304348</c:v>
                </c:pt>
                <c:pt idx="820">
                  <c:v>208.64729673913044</c:v>
                </c:pt>
                <c:pt idx="821">
                  <c:v>212.36318804347823</c:v>
                </c:pt>
                <c:pt idx="822">
                  <c:v>217.56543586956522</c:v>
                </c:pt>
                <c:pt idx="823">
                  <c:v>214.40692826086953</c:v>
                </c:pt>
                <c:pt idx="824">
                  <c:v>232.21158191489363</c:v>
                </c:pt>
                <c:pt idx="825">
                  <c:v>236.25106071428573</c:v>
                </c:pt>
                <c:pt idx="826">
                  <c:v>232.03883249999998</c:v>
                </c:pt>
                <c:pt idx="827">
                  <c:v>226.54462178571427</c:v>
                </c:pt>
                <c:pt idx="828">
                  <c:v>226.88323381294964</c:v>
                </c:pt>
                <c:pt idx="829">
                  <c:v>223.79751642857144</c:v>
                </c:pt>
                <c:pt idx="830">
                  <c:v>222.51553392857141</c:v>
                </c:pt>
                <c:pt idx="831">
                  <c:v>224.71321821428572</c:v>
                </c:pt>
                <c:pt idx="832">
                  <c:v>193.76249785714285</c:v>
                </c:pt>
                <c:pt idx="833">
                  <c:v>175.84072021276597</c:v>
                </c:pt>
                <c:pt idx="834">
                  <c:v>182.95721678571428</c:v>
                </c:pt>
                <c:pt idx="835">
                  <c:v>186.80316428571427</c:v>
                </c:pt>
                <c:pt idx="836">
                  <c:v>194.67819964285715</c:v>
                </c:pt>
                <c:pt idx="837">
                  <c:v>196.50960321428573</c:v>
                </c:pt>
                <c:pt idx="838">
                  <c:v>201.08811214285717</c:v>
                </c:pt>
                <c:pt idx="839">
                  <c:v>191.47908829787235</c:v>
                </c:pt>
                <c:pt idx="840">
                  <c:v>191.84277127659576</c:v>
                </c:pt>
                <c:pt idx="841">
                  <c:v>179.84123297872344</c:v>
                </c:pt>
                <c:pt idx="842">
                  <c:v>179.65811091549295</c:v>
                </c:pt>
                <c:pt idx="843">
                  <c:v>172.84351468531469</c:v>
                </c:pt>
                <c:pt idx="844">
                  <c:v>167.90409687499999</c:v>
                </c:pt>
                <c:pt idx="845">
                  <c:v>170.23332244897958</c:v>
                </c:pt>
                <c:pt idx="846">
                  <c:v>178.95429183673471</c:v>
                </c:pt>
                <c:pt idx="847">
                  <c:v>175.69182986577181</c:v>
                </c:pt>
                <c:pt idx="848">
                  <c:v>173.87418278145697</c:v>
                </c:pt>
                <c:pt idx="849">
                  <c:v>164.73056176470587</c:v>
                </c:pt>
                <c:pt idx="850">
                  <c:v>156.00228603896102</c:v>
                </c:pt>
                <c:pt idx="851">
                  <c:v>144.90537677419354</c:v>
                </c:pt>
                <c:pt idx="852">
                  <c:v>145.83571624203825</c:v>
                </c:pt>
                <c:pt idx="853">
                  <c:v>140.36896993670885</c:v>
                </c:pt>
                <c:pt idx="854">
                  <c:v>131.082710625</c:v>
                </c:pt>
                <c:pt idx="855">
                  <c:v>124.85394782608695</c:v>
                </c:pt>
                <c:pt idx="856">
                  <c:v>124.73768374233127</c:v>
                </c:pt>
                <c:pt idx="857">
                  <c:v>131.02962239263803</c:v>
                </c:pt>
                <c:pt idx="858">
                  <c:v>135.0771804878049</c:v>
                </c:pt>
                <c:pt idx="859">
                  <c:v>133.48157181818183</c:v>
                </c:pt>
                <c:pt idx="860">
                  <c:v>134.88009818181817</c:v>
                </c:pt>
                <c:pt idx="861">
                  <c:v>143.09074131736529</c:v>
                </c:pt>
                <c:pt idx="862">
                  <c:v>144.52826517857144</c:v>
                </c:pt>
                <c:pt idx="863">
                  <c:v>144.43163786982248</c:v>
                </c:pt>
                <c:pt idx="864">
                  <c:v>153.07933047337278</c:v>
                </c:pt>
                <c:pt idx="865">
                  <c:v>162.18216479289941</c:v>
                </c:pt>
                <c:pt idx="866">
                  <c:v>165.01797994186049</c:v>
                </c:pt>
                <c:pt idx="867">
                  <c:v>168.57333103448278</c:v>
                </c:pt>
                <c:pt idx="868">
                  <c:v>174.20310771428572</c:v>
                </c:pt>
                <c:pt idx="869">
                  <c:v>177.27986571428571</c:v>
                </c:pt>
                <c:pt idx="870">
                  <c:v>181.98257327586208</c:v>
                </c:pt>
                <c:pt idx="871">
                  <c:v>173.99392543352602</c:v>
                </c:pt>
                <c:pt idx="872">
                  <c:v>176.67781810344829</c:v>
                </c:pt>
                <c:pt idx="873">
                  <c:v>175.05692068965519</c:v>
                </c:pt>
                <c:pt idx="874">
                  <c:v>166.95243362068967</c:v>
                </c:pt>
                <c:pt idx="875">
                  <c:v>169.1627482758621</c:v>
                </c:pt>
                <c:pt idx="876">
                  <c:v>174.6148577586207</c:v>
                </c:pt>
                <c:pt idx="877">
                  <c:v>173.43602327586206</c:v>
                </c:pt>
                <c:pt idx="878">
                  <c:v>178.29871551724139</c:v>
                </c:pt>
                <c:pt idx="879">
                  <c:v>174.20310771428572</c:v>
                </c:pt>
                <c:pt idx="880">
                  <c:v>177.27986571428571</c:v>
                </c:pt>
                <c:pt idx="881">
                  <c:v>184.57634403409088</c:v>
                </c:pt>
                <c:pt idx="882">
                  <c:v>188.31381355932206</c:v>
                </c:pt>
                <c:pt idx="883">
                  <c:v>185.56153474576274</c:v>
                </c:pt>
                <c:pt idx="884">
                  <c:v>182.51954237288135</c:v>
                </c:pt>
                <c:pt idx="885">
                  <c:v>187.01010254237292</c:v>
                </c:pt>
                <c:pt idx="886">
                  <c:v>185.70639152542373</c:v>
                </c:pt>
                <c:pt idx="887">
                  <c:v>188.69630056179776</c:v>
                </c:pt>
                <c:pt idx="888">
                  <c:v>194.31397668539327</c:v>
                </c:pt>
                <c:pt idx="889">
                  <c:v>200.79591067415731</c:v>
                </c:pt>
                <c:pt idx="890">
                  <c:v>200.65186769662918</c:v>
                </c:pt>
                <c:pt idx="891">
                  <c:v>205.69337191011235</c:v>
                </c:pt>
                <c:pt idx="892">
                  <c:v>212.27911340782126</c:v>
                </c:pt>
                <c:pt idx="893">
                  <c:v>213.75818701657457</c:v>
                </c:pt>
                <c:pt idx="894">
                  <c:v>209.36686574585633</c:v>
                </c:pt>
                <c:pt idx="895">
                  <c:v>210.07514337016573</c:v>
                </c:pt>
                <c:pt idx="896">
                  <c:v>224.38235138121547</c:v>
                </c:pt>
                <c:pt idx="897">
                  <c:v>233.73161602209944</c:v>
                </c:pt>
                <c:pt idx="898">
                  <c:v>241.38101436464086</c:v>
                </c:pt>
                <c:pt idx="899">
                  <c:v>244.14018379120881</c:v>
                </c:pt>
                <c:pt idx="900">
                  <c:v>253.86071043956048</c:v>
                </c:pt>
                <c:pt idx="901">
                  <c:v>255.97153342541435</c:v>
                </c:pt>
                <c:pt idx="902">
                  <c:v>245.60823196721313</c:v>
                </c:pt>
                <c:pt idx="903">
                  <c:v>260.01949402173915</c:v>
                </c:pt>
                <c:pt idx="904">
                  <c:v>259.16835405405408</c:v>
                </c:pt>
                <c:pt idx="905">
                  <c:v>254.75117486631015</c:v>
                </c:pt>
                <c:pt idx="906">
                  <c:v>233.73519318181818</c:v>
                </c:pt>
                <c:pt idx="907">
                  <c:v>224.66425990099009</c:v>
                </c:pt>
                <c:pt idx="908">
                  <c:v>189.65799926470589</c:v>
                </c:pt>
                <c:pt idx="909">
                  <c:v>181.81963341346153</c:v>
                </c:pt>
                <c:pt idx="910">
                  <c:v>176.8293232394366</c:v>
                </c:pt>
                <c:pt idx="911">
                  <c:v>180.4315834883721</c:v>
                </c:pt>
                <c:pt idx="912">
                  <c:v>181.38561697674419</c:v>
                </c:pt>
                <c:pt idx="913">
                  <c:v>188.42161395348839</c:v>
                </c:pt>
                <c:pt idx="914">
                  <c:v>177.4872575342466</c:v>
                </c:pt>
                <c:pt idx="915">
                  <c:v>170.93100000000001</c:v>
                </c:pt>
                <c:pt idx="916">
                  <c:v>167.88702328767124</c:v>
                </c:pt>
                <c:pt idx="917">
                  <c:v>172.95109363636362</c:v>
                </c:pt>
                <c:pt idx="918">
                  <c:v>182.13391013513515</c:v>
                </c:pt>
                <c:pt idx="919">
                  <c:v>176.17288400000001</c:v>
                </c:pt>
                <c:pt idx="920">
                  <c:v>167.88396913043479</c:v>
                </c:pt>
                <c:pt idx="921">
                  <c:v>172.23156195652172</c:v>
                </c:pt>
                <c:pt idx="922">
                  <c:v>169.48807597402597</c:v>
                </c:pt>
                <c:pt idx="923">
                  <c:v>164.68544423076924</c:v>
                </c:pt>
                <c:pt idx="924">
                  <c:v>160.43713481012659</c:v>
                </c:pt>
                <c:pt idx="925">
                  <c:v>153.83789999999999</c:v>
                </c:pt>
                <c:pt idx="926">
                  <c:v>156.68675000000002</c:v>
                </c:pt>
                <c:pt idx="927">
                  <c:v>165.90361764705881</c:v>
                </c:pt>
                <c:pt idx="928">
                  <c:v>173.25537552301256</c:v>
                </c:pt>
                <c:pt idx="929">
                  <c:v>178.9456070539419</c:v>
                </c:pt>
                <c:pt idx="930">
                  <c:v>172.54223483606563</c:v>
                </c:pt>
                <c:pt idx="931">
                  <c:v>166.81470244897957</c:v>
                </c:pt>
                <c:pt idx="932">
                  <c:v>164.93097306122451</c:v>
                </c:pt>
                <c:pt idx="933">
                  <c:v>170.12538258196724</c:v>
                </c:pt>
                <c:pt idx="934">
                  <c:v>161.99597045454544</c:v>
                </c:pt>
                <c:pt idx="935">
                  <c:v>161.60426701244813</c:v>
                </c:pt>
                <c:pt idx="936">
                  <c:v>164.09376</c:v>
                </c:pt>
                <c:pt idx="937">
                  <c:v>159.11665147058824</c:v>
                </c:pt>
                <c:pt idx="938">
                  <c:v>160.62486617647059</c:v>
                </c:pt>
                <c:pt idx="939">
                  <c:v>159.73823786610882</c:v>
                </c:pt>
                <c:pt idx="940">
                  <c:v>159.22438109243697</c:v>
                </c:pt>
                <c:pt idx="941">
                  <c:v>149.8685817991632</c:v>
                </c:pt>
                <c:pt idx="942">
                  <c:v>159.67984556962026</c:v>
                </c:pt>
                <c:pt idx="943">
                  <c:v>164.71859180672269</c:v>
                </c:pt>
                <c:pt idx="944">
                  <c:v>166.17497008368204</c:v>
                </c:pt>
                <c:pt idx="945">
                  <c:v>171.90465759493671</c:v>
                </c:pt>
                <c:pt idx="946">
                  <c:v>173.5524207983193</c:v>
                </c:pt>
                <c:pt idx="947">
                  <c:v>179.69483516949151</c:v>
                </c:pt>
                <c:pt idx="948">
                  <c:v>184.16906042553191</c:v>
                </c:pt>
                <c:pt idx="949">
                  <c:v>187.76952191489363</c:v>
                </c:pt>
                <c:pt idx="950">
                  <c:v>188.49488453389833</c:v>
                </c:pt>
                <c:pt idx="951">
                  <c:v>193.81837118644066</c:v>
                </c:pt>
                <c:pt idx="952">
                  <c:v>199.49162278481015</c:v>
                </c:pt>
                <c:pt idx="953">
                  <c:v>201.8853113445378</c:v>
                </c:pt>
                <c:pt idx="954">
                  <c:v>184.9033680497925</c:v>
                </c:pt>
                <c:pt idx="955">
                  <c:v>194.46039074074073</c:v>
                </c:pt>
                <c:pt idx="956">
                  <c:v>200.49365655737705</c:v>
                </c:pt>
                <c:pt idx="957">
                  <c:v>207.09749817073171</c:v>
                </c:pt>
                <c:pt idx="958">
                  <c:v>205.84382975708502</c:v>
                </c:pt>
                <c:pt idx="959">
                  <c:v>202.55323499999997</c:v>
                </c:pt>
                <c:pt idx="960">
                  <c:v>214.10117185039374</c:v>
                </c:pt>
                <c:pt idx="961">
                  <c:v>219.4833852140078</c:v>
                </c:pt>
                <c:pt idx="962">
                  <c:v>214.95567034883717</c:v>
                </c:pt>
                <c:pt idx="963">
                  <c:v>217.83764651162792</c:v>
                </c:pt>
                <c:pt idx="964">
                  <c:v>217.0955693050193</c:v>
                </c:pt>
                <c:pt idx="965">
                  <c:v>213.33376737451738</c:v>
                </c:pt>
                <c:pt idx="966">
                  <c:v>217.0955693050193</c:v>
                </c:pt>
                <c:pt idx="967">
                  <c:v>226.59906891891893</c:v>
                </c:pt>
                <c:pt idx="968">
                  <c:v>230.65861379310346</c:v>
                </c:pt>
                <c:pt idx="969">
                  <c:v>228.60390229007635</c:v>
                </c:pt>
                <c:pt idx="970">
                  <c:v>220.55926193181818</c:v>
                </c:pt>
                <c:pt idx="971">
                  <c:v>226.49970056603775</c:v>
                </c:pt>
                <c:pt idx="972">
                  <c:v>234.04646547169813</c:v>
                </c:pt>
                <c:pt idx="973">
                  <c:v>231.53676330798478</c:v>
                </c:pt>
                <c:pt idx="974">
                  <c:v>232.12169828897336</c:v>
                </c:pt>
                <c:pt idx="975">
                  <c:v>230.56261022727273</c:v>
                </c:pt>
                <c:pt idx="976">
                  <c:v>230.4654903409091</c:v>
                </c:pt>
                <c:pt idx="977">
                  <c:v>235.88478000000001</c:v>
                </c:pt>
                <c:pt idx="978">
                  <c:v>240.83985842696629</c:v>
                </c:pt>
                <c:pt idx="979">
                  <c:v>241.80014494382024</c:v>
                </c:pt>
                <c:pt idx="980">
                  <c:v>237.95899887640454</c:v>
                </c:pt>
                <c:pt idx="981">
                  <c:v>232.96550898876407</c:v>
                </c:pt>
                <c:pt idx="982">
                  <c:v>240.35971516853934</c:v>
                </c:pt>
                <c:pt idx="983">
                  <c:v>250.05860898876404</c:v>
                </c:pt>
                <c:pt idx="984">
                  <c:v>252.3481342105263</c:v>
                </c:pt>
                <c:pt idx="985">
                  <c:v>250.20428264150942</c:v>
                </c:pt>
                <c:pt idx="986">
                  <c:v>250.51673063909772</c:v>
                </c:pt>
                <c:pt idx="987">
                  <c:v>238.17885394736842</c:v>
                </c:pt>
                <c:pt idx="988">
                  <c:v>238.53517078651689</c:v>
                </c:pt>
                <c:pt idx="989">
                  <c:v>229.13045429104477</c:v>
                </c:pt>
                <c:pt idx="990">
                  <c:v>232.3832457089552</c:v>
                </c:pt>
                <c:pt idx="991">
                  <c:v>232.47251431226769</c:v>
                </c:pt>
                <c:pt idx="992">
                  <c:v>221.79726970260225</c:v>
                </c:pt>
                <c:pt idx="993">
                  <c:v>227.62311499999998</c:v>
                </c:pt>
                <c:pt idx="994">
                  <c:v>233.52097583643123</c:v>
                </c:pt>
                <c:pt idx="995">
                  <c:v>236.66636040892192</c:v>
                </c:pt>
                <c:pt idx="996">
                  <c:v>242.67118550185876</c:v>
                </c:pt>
                <c:pt idx="997">
                  <c:v>248.00880780669146</c:v>
                </c:pt>
                <c:pt idx="998">
                  <c:v>253.25111542750929</c:v>
                </c:pt>
                <c:pt idx="999">
                  <c:v>264.33713787313428</c:v>
                </c:pt>
                <c:pt idx="1000">
                  <c:v>273.83908717472121</c:v>
                </c:pt>
                <c:pt idx="1001">
                  <c:v>276.03132490706321</c:v>
                </c:pt>
                <c:pt idx="1002">
                  <c:v>287.18314293680299</c:v>
                </c:pt>
                <c:pt idx="1003">
                  <c:v>292.90202397769519</c:v>
                </c:pt>
                <c:pt idx="1004">
                  <c:v>300.88320615671643</c:v>
                </c:pt>
                <c:pt idx="1005">
                  <c:v>307.86714067164178</c:v>
                </c:pt>
                <c:pt idx="1006">
                  <c:v>319.92160298507457</c:v>
                </c:pt>
                <c:pt idx="1007">
                  <c:v>335.81219494382026</c:v>
                </c:pt>
                <c:pt idx="1008">
                  <c:v>341.86200000000002</c:v>
                </c:pt>
                <c:pt idx="1009">
                  <c:v>353.28940955056186</c:v>
                </c:pt>
                <c:pt idx="1010">
                  <c:v>350.50457865168545</c:v>
                </c:pt>
                <c:pt idx="1011">
                  <c:v>362.60418876404492</c:v>
                </c:pt>
                <c:pt idx="1012">
                  <c:v>361.06773033707867</c:v>
                </c:pt>
                <c:pt idx="1013">
                  <c:v>382.00197640449437</c:v>
                </c:pt>
                <c:pt idx="1014">
                  <c:v>408.41666361940293</c:v>
                </c:pt>
                <c:pt idx="1015">
                  <c:v>405.92923488805968</c:v>
                </c:pt>
                <c:pt idx="1016">
                  <c:v>422.62530892193314</c:v>
                </c:pt>
                <c:pt idx="1017">
                  <c:v>401.37013438661717</c:v>
                </c:pt>
                <c:pt idx="1018">
                  <c:v>428.43950464684019</c:v>
                </c:pt>
                <c:pt idx="1019">
                  <c:v>434.05631361940294</c:v>
                </c:pt>
                <c:pt idx="1020">
                  <c:v>422.38453264925369</c:v>
                </c:pt>
                <c:pt idx="1021">
                  <c:v>425.06330205223878</c:v>
                </c:pt>
                <c:pt idx="1022">
                  <c:v>454.33842481343282</c:v>
                </c:pt>
                <c:pt idx="1023">
                  <c:v>457.98705669144982</c:v>
                </c:pt>
                <c:pt idx="1024">
                  <c:v>441.95159666666666</c:v>
                </c:pt>
                <c:pt idx="1025">
                  <c:v>436.156840257353</c:v>
                </c:pt>
                <c:pt idx="1026">
                  <c:v>456.46063029197086</c:v>
                </c:pt>
                <c:pt idx="1027">
                  <c:v>455.40902142857146</c:v>
                </c:pt>
                <c:pt idx="1028">
                  <c:v>438.30700948905115</c:v>
                </c:pt>
                <c:pt idx="1029">
                  <c:v>431.11906036363638</c:v>
                </c:pt>
                <c:pt idx="1030">
                  <c:v>426.643776</c:v>
                </c:pt>
                <c:pt idx="1031">
                  <c:v>431.41498043478254</c:v>
                </c:pt>
                <c:pt idx="1032">
                  <c:v>422.03235489130435</c:v>
                </c:pt>
                <c:pt idx="1033">
                  <c:v>402.36663736462094</c:v>
                </c:pt>
                <c:pt idx="1034">
                  <c:v>406.08409694244602</c:v>
                </c:pt>
                <c:pt idx="1035">
                  <c:v>414.00223387096776</c:v>
                </c:pt>
                <c:pt idx="1036">
                  <c:v>428.36529535714283</c:v>
                </c:pt>
                <c:pt idx="1037">
                  <c:v>433.86667526690388</c:v>
                </c:pt>
                <c:pt idx="1038">
                  <c:v>439.49802879858657</c:v>
                </c:pt>
                <c:pt idx="1039">
                  <c:v>415.30797031802121</c:v>
                </c:pt>
                <c:pt idx="1040">
                  <c:v>398.45646890459363</c:v>
                </c:pt>
                <c:pt idx="1041">
                  <c:v>373.63221413427561</c:v>
                </c:pt>
                <c:pt idx="1042">
                  <c:v>364.2816470070423</c:v>
                </c:pt>
                <c:pt idx="1043">
                  <c:v>364.10108609154929</c:v>
                </c:pt>
                <c:pt idx="1044">
                  <c:v>368.63720559440554</c:v>
                </c:pt>
                <c:pt idx="1045">
                  <c:v>369.89229335664334</c:v>
                </c:pt>
                <c:pt idx="1046">
                  <c:v>374.8908546875</c:v>
                </c:pt>
                <c:pt idx="1047">
                  <c:v>375.63418027681666</c:v>
                </c:pt>
                <c:pt idx="1048">
                  <c:v>387.69989792387548</c:v>
                </c:pt>
                <c:pt idx="1049">
                  <c:v>397.01534169550177</c:v>
                </c:pt>
                <c:pt idx="1050">
                  <c:v>406.52107137931029</c:v>
                </c:pt>
                <c:pt idx="1051">
                  <c:v>423.18730276816615</c:v>
                </c:pt>
                <c:pt idx="1052">
                  <c:v>434.36583529411769</c:v>
                </c:pt>
                <c:pt idx="1053">
                  <c:v>452.0208192041523</c:v>
                </c:pt>
                <c:pt idx="1054">
                  <c:v>464.16607758620688</c:v>
                </c:pt>
                <c:pt idx="1055">
                  <c:v>474.55532128027687</c:v>
                </c:pt>
                <c:pt idx="1056">
                  <c:v>491.75080448275861</c:v>
                </c:pt>
                <c:pt idx="1057">
                  <c:v>485.9112908304499</c:v>
                </c:pt>
                <c:pt idx="1058">
                  <c:v>498.24316401384084</c:v>
                </c:pt>
                <c:pt idx="1059">
                  <c:v>504.83586724137933</c:v>
                </c:pt>
                <c:pt idx="1060">
                  <c:v>512.43934965517246</c:v>
                </c:pt>
                <c:pt idx="1061">
                  <c:v>506.27295154639177</c:v>
                </c:pt>
                <c:pt idx="1062">
                  <c:v>524.55914075342469</c:v>
                </c:pt>
                <c:pt idx="1063">
                  <c:v>521.57370205479458</c:v>
                </c:pt>
                <c:pt idx="1064">
                  <c:v>499.22936262798629</c:v>
                </c:pt>
                <c:pt idx="1065">
                  <c:v>497.09525510204088</c:v>
                </c:pt>
                <c:pt idx="1066">
                  <c:v>499.10107806122448</c:v>
                </c:pt>
                <c:pt idx="1067">
                  <c:v>515.06045204081636</c:v>
                </c:pt>
                <c:pt idx="1068">
                  <c:v>507.80508174061436</c:v>
                </c:pt>
                <c:pt idx="1069">
                  <c:v>486.45567244897967</c:v>
                </c:pt>
                <c:pt idx="1070">
                  <c:v>479.82773571428578</c:v>
                </c:pt>
                <c:pt idx="1071">
                  <c:v>484.37209983050843</c:v>
                </c:pt>
                <c:pt idx="1072">
                  <c:v>479.93948237288134</c:v>
                </c:pt>
                <c:pt idx="1073">
                  <c:v>495.98863479729727</c:v>
                </c:pt>
                <c:pt idx="1074">
                  <c:v>483.68853243243245</c:v>
                </c:pt>
                <c:pt idx="1075">
                  <c:v>489.49210185810807</c:v>
                </c:pt>
                <c:pt idx="1076">
                  <c:v>474.76662719594594</c:v>
                </c:pt>
                <c:pt idx="1077">
                  <c:v>462.28805184563754</c:v>
                </c:pt>
                <c:pt idx="1078">
                  <c:v>477.25885419463089</c:v>
                </c:pt>
                <c:pt idx="1079">
                  <c:v>488.70205369127518</c:v>
                </c:pt>
                <c:pt idx="1080">
                  <c:v>513.82546912751673</c:v>
                </c:pt>
                <c:pt idx="1081">
                  <c:v>534.90504714765098</c:v>
                </c:pt>
                <c:pt idx="1082">
                  <c:v>551.68267046979861</c:v>
                </c:pt>
                <c:pt idx="1083">
                  <c:v>566.39535553691269</c:v>
                </c:pt>
                <c:pt idx="1084">
                  <c:v>572.15997483221474</c:v>
                </c:pt>
                <c:pt idx="1085">
                  <c:v>564.58853456375834</c:v>
                </c:pt>
                <c:pt idx="1086">
                  <c:v>559.28623200000004</c:v>
                </c:pt>
                <c:pt idx="1087">
                  <c:v>581.30831889632111</c:v>
                </c:pt>
                <c:pt idx="1088">
                  <c:v>574.84095300000013</c:v>
                </c:pt>
                <c:pt idx="1089">
                  <c:v>581.16539999999998</c:v>
                </c:pt>
                <c:pt idx="1090">
                  <c:v>607.48877399999992</c:v>
                </c:pt>
                <c:pt idx="1091">
                  <c:v>613.12949700000001</c:v>
                </c:pt>
                <c:pt idx="1092">
                  <c:v>590.31020849999993</c:v>
                </c:pt>
                <c:pt idx="1093">
                  <c:v>598.14492458471761</c:v>
                </c:pt>
                <c:pt idx="1094">
                  <c:v>598.74119551495028</c:v>
                </c:pt>
                <c:pt idx="1095">
                  <c:v>577.74112003311257</c:v>
                </c:pt>
                <c:pt idx="1096">
                  <c:v>534.78197135761593</c:v>
                </c:pt>
                <c:pt idx="1097">
                  <c:v>472.29593692052987</c:v>
                </c:pt>
                <c:pt idx="1098">
                  <c:v>482.07619158415844</c:v>
                </c:pt>
                <c:pt idx="1099">
                  <c:v>495.1921841584159</c:v>
                </c:pt>
                <c:pt idx="1100">
                  <c:v>489.17753289473683</c:v>
                </c:pt>
                <c:pt idx="1101">
                  <c:v>473.74313832236845</c:v>
                </c:pt>
                <c:pt idx="1102">
                  <c:v>506.38308750000004</c:v>
                </c:pt>
                <c:pt idx="1103">
                  <c:v>528.31173552631583</c:v>
                </c:pt>
                <c:pt idx="1104">
                  <c:v>548.72224638157888</c:v>
                </c:pt>
                <c:pt idx="1105">
                  <c:v>555.97556842105269</c:v>
                </c:pt>
                <c:pt idx="1106">
                  <c:v>552.05108704918041</c:v>
                </c:pt>
                <c:pt idx="1107">
                  <c:v>578.0269947540985</c:v>
                </c:pt>
                <c:pt idx="1108">
                  <c:v>589.62788557377053</c:v>
                </c:pt>
                <c:pt idx="1109">
                  <c:v>587.44962794117646</c:v>
                </c:pt>
                <c:pt idx="1110">
                  <c:v>576.8503666123778</c:v>
                </c:pt>
                <c:pt idx="1111">
                  <c:v>592.80207068403911</c:v>
                </c:pt>
                <c:pt idx="1112">
                  <c:v>608.41970765472308</c:v>
                </c:pt>
                <c:pt idx="1113">
                  <c:v>607.94274009740263</c:v>
                </c:pt>
                <c:pt idx="1114">
                  <c:v>604.52966980519477</c:v>
                </c:pt>
                <c:pt idx="1115">
                  <c:v>615.43457621359232</c:v>
                </c:pt>
                <c:pt idx="1116">
                  <c:v>634.35315291262145</c:v>
                </c:pt>
                <c:pt idx="1117">
                  <c:v>642.15291699029126</c:v>
                </c:pt>
                <c:pt idx="1118">
                  <c:v>653.8525631067962</c:v>
                </c:pt>
                <c:pt idx="1119">
                  <c:v>663.31185145631071</c:v>
                </c:pt>
                <c:pt idx="1120">
                  <c:v>669.78399611650491</c:v>
                </c:pt>
                <c:pt idx="1121">
                  <c:v>663.65339225806451</c:v>
                </c:pt>
                <c:pt idx="1122">
                  <c:v>686.08735466237931</c:v>
                </c:pt>
                <c:pt idx="1123">
                  <c:v>678.21009677419352</c:v>
                </c:pt>
                <c:pt idx="1124">
                  <c:v>687.6537641479099</c:v>
                </c:pt>
                <c:pt idx="1125">
                  <c:v>699.52549919614148</c:v>
                </c:pt>
                <c:pt idx="1126">
                  <c:v>702.13195384615392</c:v>
                </c:pt>
                <c:pt idx="1127">
                  <c:v>689.96955576923074</c:v>
                </c:pt>
                <c:pt idx="1128">
                  <c:v>707.72008269230776</c:v>
                </c:pt>
                <c:pt idx="1129">
                  <c:v>712.89731971153844</c:v>
                </c:pt>
                <c:pt idx="1130">
                  <c:v>711.27501900958464</c:v>
                </c:pt>
                <c:pt idx="1131">
                  <c:v>718.31847468152864</c:v>
                </c:pt>
                <c:pt idx="1132">
                  <c:v>729.01527133757963</c:v>
                </c:pt>
                <c:pt idx="1133">
                  <c:v>689.99868227848094</c:v>
                </c:pt>
                <c:pt idx="1134">
                  <c:v>688.9438865506329</c:v>
                </c:pt>
                <c:pt idx="1135">
                  <c:v>701.76371155063282</c:v>
                </c:pt>
                <c:pt idx="1136">
                  <c:v>725.21263196202528</c:v>
                </c:pt>
                <c:pt idx="1137">
                  <c:v>739.18221246056783</c:v>
                </c:pt>
                <c:pt idx="1138">
                  <c:v>745.32925788643547</c:v>
                </c:pt>
                <c:pt idx="1139">
                  <c:v>739.59908632075474</c:v>
                </c:pt>
                <c:pt idx="1140">
                  <c:v>752.41891132075466</c:v>
                </c:pt>
                <c:pt idx="1141">
                  <c:v>742.66848703125004</c:v>
                </c:pt>
                <c:pt idx="1142">
                  <c:v>709.92277009345787</c:v>
                </c:pt>
                <c:pt idx="1143">
                  <c:v>727.11824767801863</c:v>
                </c:pt>
                <c:pt idx="1144">
                  <c:v>688.85722198142423</c:v>
                </c:pt>
                <c:pt idx="1145">
                  <c:v>681.03341944444458</c:v>
                </c:pt>
                <c:pt idx="1146">
                  <c:v>677.20232492307696</c:v>
                </c:pt>
                <c:pt idx="1147">
                  <c:v>632.3662912844037</c:v>
                </c:pt>
                <c:pt idx="1148">
                  <c:v>610.0982160550459</c:v>
                </c:pt>
                <c:pt idx="1149">
                  <c:v>601.09003176291787</c:v>
                </c:pt>
                <c:pt idx="1150">
                  <c:v>631.17180957446806</c:v>
                </c:pt>
                <c:pt idx="1151">
                  <c:v>633.82149984802436</c:v>
                </c:pt>
                <c:pt idx="1152">
                  <c:v>658.13630471124623</c:v>
                </c:pt>
                <c:pt idx="1153">
                  <c:v>680.81453617021282</c:v>
                </c:pt>
                <c:pt idx="1154">
                  <c:v>694.75681909090918</c:v>
                </c:pt>
                <c:pt idx="1155">
                  <c:v>704.58687734138971</c:v>
                </c:pt>
                <c:pt idx="1156">
                  <c:v>715.05276912650595</c:v>
                </c:pt>
                <c:pt idx="1157">
                  <c:v>703.97393378378388</c:v>
                </c:pt>
                <c:pt idx="1158">
                  <c:v>713.9951636227546</c:v>
                </c:pt>
                <c:pt idx="1159">
                  <c:v>723.19120253731342</c:v>
                </c:pt>
                <c:pt idx="1160">
                  <c:v>731.11156741071431</c:v>
                </c:pt>
                <c:pt idx="1161">
                  <c:v>727.80086617210668</c:v>
                </c:pt>
                <c:pt idx="1162">
                  <c:v>702.8905233727811</c:v>
                </c:pt>
                <c:pt idx="1163">
                  <c:v>720.78426106194695</c:v>
                </c:pt>
                <c:pt idx="1164">
                  <c:v>714.60185806451614</c:v>
                </c:pt>
                <c:pt idx="1165">
                  <c:v>680.35036184210514</c:v>
                </c:pt>
                <c:pt idx="1166">
                  <c:v>665.95813950437332</c:v>
                </c:pt>
                <c:pt idx="1167">
                  <c:v>713.06549869186051</c:v>
                </c:pt>
                <c:pt idx="1168">
                  <c:v>727.34856391304356</c:v>
                </c:pt>
                <c:pt idx="1169">
                  <c:v>742.5892867435158</c:v>
                </c:pt>
                <c:pt idx="1170">
                  <c:v>736.86443982808032</c:v>
                </c:pt>
                <c:pt idx="1171">
                  <c:v>718.71601757142855</c:v>
                </c:pt>
                <c:pt idx="1172">
                  <c:v>739.97052564102557</c:v>
                </c:pt>
                <c:pt idx="1173">
                  <c:v>753.93645042492926</c:v>
                </c:pt>
                <c:pt idx="1174">
                  <c:v>763.39522881355936</c:v>
                </c:pt>
                <c:pt idx="1175">
                  <c:v>769.18949999999995</c:v>
                </c:pt>
                <c:pt idx="1176">
                  <c:v>734.61918539325836</c:v>
                </c:pt>
                <c:pt idx="1177">
                  <c:v>726.93421089385481</c:v>
                </c:pt>
                <c:pt idx="1178">
                  <c:v>705.26793490304703</c:v>
                </c:pt>
                <c:pt idx="1179">
                  <c:v>715.50869008264465</c:v>
                </c:pt>
                <c:pt idx="1180">
                  <c:v>736.78774450549452</c:v>
                </c:pt>
                <c:pt idx="1181">
                  <c:v>694.51226803278689</c:v>
                </c:pt>
                <c:pt idx="1182">
                  <c:v>659.87262269021733</c:v>
                </c:pt>
                <c:pt idx="1183">
                  <c:v>652.63303702702717</c:v>
                </c:pt>
                <c:pt idx="1184">
                  <c:v>653.15453409703514</c:v>
                </c:pt>
                <c:pt idx="1185">
                  <c:v>656.59500482573731</c:v>
                </c:pt>
                <c:pt idx="1186">
                  <c:v>657.81086039999991</c:v>
                </c:pt>
                <c:pt idx="1187">
                  <c:v>619.63620994694952</c:v>
                </c:pt>
                <c:pt idx="1188">
                  <c:v>612.57057976190481</c:v>
                </c:pt>
                <c:pt idx="1189">
                  <c:v>588.09260368421053</c:v>
                </c:pt>
                <c:pt idx="1190">
                  <c:v>595.01439070680624</c:v>
                </c:pt>
                <c:pt idx="1191">
                  <c:v>572.39686168831167</c:v>
                </c:pt>
                <c:pt idx="1192">
                  <c:v>505.22066813471503</c:v>
                </c:pt>
                <c:pt idx="1193">
                  <c:v>499.51060399484538</c:v>
                </c:pt>
                <c:pt idx="1194">
                  <c:v>497.80366615384617</c:v>
                </c:pt>
                <c:pt idx="1195">
                  <c:v>512.26705846153845</c:v>
                </c:pt>
                <c:pt idx="1196">
                  <c:v>540.13323903061223</c:v>
                </c:pt>
                <c:pt idx="1197">
                  <c:v>549.03991637055844</c:v>
                </c:pt>
                <c:pt idx="1198">
                  <c:v>545.6842681818182</c:v>
                </c:pt>
                <c:pt idx="1199">
                  <c:v>580.11318655778894</c:v>
                </c:pt>
                <c:pt idx="1200">
                  <c:v>602.27409007537688</c:v>
                </c:pt>
                <c:pt idx="1201">
                  <c:v>624.02666954887218</c:v>
                </c:pt>
                <c:pt idx="1202">
                  <c:v>638.42728499999998</c:v>
                </c:pt>
                <c:pt idx="1203">
                  <c:v>658.57455112219452</c:v>
                </c:pt>
                <c:pt idx="1204">
                  <c:v>646.39911662531017</c:v>
                </c:pt>
                <c:pt idx="1205">
                  <c:v>629.75022118226605</c:v>
                </c:pt>
                <c:pt idx="1206">
                  <c:v>623.66716216216207</c:v>
                </c:pt>
                <c:pt idx="1207">
                  <c:v>611.07832500000006</c:v>
                </c:pt>
                <c:pt idx="1208">
                  <c:v>624.65225735294132</c:v>
                </c:pt>
                <c:pt idx="1209">
                  <c:v>609.89768911980445</c:v>
                </c:pt>
                <c:pt idx="1210">
                  <c:v>581.62511662591692</c:v>
                </c:pt>
                <c:pt idx="1211">
                  <c:v>618.65792956204382</c:v>
                </c:pt>
                <c:pt idx="1212">
                  <c:v>644.42234671532844</c:v>
                </c:pt>
                <c:pt idx="1213">
                  <c:v>653.0971380145279</c:v>
                </c:pt>
                <c:pt idx="1214">
                  <c:v>667.00248913043481</c:v>
                </c:pt>
                <c:pt idx="1215">
                  <c:v>672.19130602409643</c:v>
                </c:pt>
                <c:pt idx="1216">
                  <c:v>663.79574639423072</c:v>
                </c:pt>
                <c:pt idx="1217">
                  <c:v>664.0484892086331</c:v>
                </c:pt>
                <c:pt idx="1218">
                  <c:v>655.98340811455853</c:v>
                </c:pt>
                <c:pt idx="1219">
                  <c:v>677.61932142857142</c:v>
                </c:pt>
                <c:pt idx="1220">
                  <c:v>666.26548931116395</c:v>
                </c:pt>
                <c:pt idx="1221">
                  <c:v>664.32757446808512</c:v>
                </c:pt>
                <c:pt idx="1222">
                  <c:v>696.01974410377352</c:v>
                </c:pt>
                <c:pt idx="1223">
                  <c:v>708.86091176470586</c:v>
                </c:pt>
                <c:pt idx="1224">
                  <c:v>712.61374647887328</c:v>
                </c:pt>
                <c:pt idx="1225">
                  <c:v>682.5286783216784</c:v>
                </c:pt>
                <c:pt idx="1226">
                  <c:v>665.56504849884539</c:v>
                </c:pt>
                <c:pt idx="1227">
                  <c:v>648.6360997706422</c:v>
                </c:pt>
                <c:pt idx="1228">
                  <c:v>626.09805922551254</c:v>
                </c:pt>
                <c:pt idx="1229">
                  <c:v>607.92654298642537</c:v>
                </c:pt>
                <c:pt idx="1230">
                  <c:v>612.34197968397291</c:v>
                </c:pt>
                <c:pt idx="1231">
                  <c:v>590.10990465631926</c:v>
                </c:pt>
                <c:pt idx="1232">
                  <c:v>599.01483185840698</c:v>
                </c:pt>
                <c:pt idx="1233">
                  <c:v>617.37578289473686</c:v>
                </c:pt>
                <c:pt idx="1234">
                  <c:v>569.77</c:v>
                </c:pt>
                <c:pt idx="1235">
                  <c:v>526.00130454545445</c:v>
                </c:pt>
                <c:pt idx="1236">
                  <c:v>528.80402607296139</c:v>
                </c:pt>
                <c:pt idx="1237">
                  <c:v>507.63247722457623</c:v>
                </c:pt>
                <c:pt idx="1238">
                  <c:v>522.6626560669456</c:v>
                </c:pt>
                <c:pt idx="1239">
                  <c:v>493.88375812499999</c:v>
                </c:pt>
                <c:pt idx="1240">
                  <c:v>473.06736944444447</c:v>
                </c:pt>
                <c:pt idx="1241">
                  <c:v>469.83350479591843</c:v>
                </c:pt>
                <c:pt idx="1242">
                  <c:v>411.63575738866393</c:v>
                </c:pt>
                <c:pt idx="1243">
                  <c:v>389.87651790000001</c:v>
                </c:pt>
                <c:pt idx="1244">
                  <c:v>345.17252134387354</c:v>
                </c:pt>
                <c:pt idx="1245">
                  <c:v>348.41825753424655</c:v>
                </c:pt>
                <c:pt idx="1246">
                  <c:v>357.16281378640775</c:v>
                </c:pt>
                <c:pt idx="1247">
                  <c:v>331.33936907514448</c:v>
                </c:pt>
                <c:pt idx="1248">
                  <c:v>357.08502955854124</c:v>
                </c:pt>
                <c:pt idx="1249">
                  <c:v>391.18780285714286</c:v>
                </c:pt>
                <c:pt idx="1250">
                  <c:v>407.60718728652751</c:v>
                </c:pt>
                <c:pt idx="1251">
                  <c:v>410.62214517958409</c:v>
                </c:pt>
                <c:pt idx="1252">
                  <c:v>434.23542575187963</c:v>
                </c:pt>
                <c:pt idx="1253">
                  <c:v>441.99695149253733</c:v>
                </c:pt>
                <c:pt idx="1254">
                  <c:v>437.52974695571953</c:v>
                </c:pt>
                <c:pt idx="1255">
                  <c:v>404.70983453038679</c:v>
                </c:pt>
                <c:pt idx="1256">
                  <c:v>397.60241126373626</c:v>
                </c:pt>
                <c:pt idx="1257">
                  <c:v>413.64367950819673</c:v>
                </c:pt>
                <c:pt idx="1258">
                  <c:v>417.60637893309223</c:v>
                </c:pt>
                <c:pt idx="1259">
                  <c:v>409.77242432432433</c:v>
                </c:pt>
                <c:pt idx="1260">
                  <c:v>446.66483794964023</c:v>
                </c:pt>
                <c:pt idx="1261">
                  <c:v>462.24888709677424</c:v>
                </c:pt>
                <c:pt idx="1262">
                  <c:v>463.71531574239708</c:v>
                </c:pt>
                <c:pt idx="1263">
                  <c:v>465.71841978609626</c:v>
                </c:pt>
                <c:pt idx="1264">
                  <c:v>459.24470442477877</c:v>
                </c:pt>
                <c:pt idx="1265">
                  <c:v>459.5275299295775</c:v>
                </c:pt>
                <c:pt idx="1266">
                  <c:v>467.8899352014011</c:v>
                </c:pt>
                <c:pt idx="1267">
                  <c:v>461.42436324041813</c:v>
                </c:pt>
                <c:pt idx="1268">
                  <c:v>469.6151171875</c:v>
                </c:pt>
                <c:pt idx="1269">
                  <c:v>451.24012694300524</c:v>
                </c:pt>
                <c:pt idx="1270">
                  <c:v>447.36768620689656</c:v>
                </c:pt>
                <c:pt idx="1271">
                  <c:v>461.24937371134018</c:v>
                </c:pt>
                <c:pt idx="1272">
                  <c:v>454.93943076923074</c:v>
                </c:pt>
                <c:pt idx="1273">
                  <c:v>438.17337563451775</c:v>
                </c:pt>
                <c:pt idx="1274">
                  <c:v>433.50399831932771</c:v>
                </c:pt>
                <c:pt idx="1275">
                  <c:v>423.26788875</c:v>
                </c:pt>
                <c:pt idx="1276">
                  <c:v>419.9289940298508</c:v>
                </c:pt>
                <c:pt idx="1277">
                  <c:v>419.40046927512356</c:v>
                </c:pt>
                <c:pt idx="1278">
                  <c:v>421.16277540983606</c:v>
                </c:pt>
                <c:pt idx="1279">
                  <c:v>409.52218749999997</c:v>
                </c:pt>
                <c:pt idx="1280">
                  <c:v>401.8409640879479</c:v>
                </c:pt>
                <c:pt idx="1281">
                  <c:v>390.17220633116881</c:v>
                </c:pt>
                <c:pt idx="1282">
                  <c:v>390.5179647819063</c:v>
                </c:pt>
                <c:pt idx="1283">
                  <c:v>387.36102463768111</c:v>
                </c:pt>
                <c:pt idx="1284">
                  <c:v>370.23654600000003</c:v>
                </c:pt>
                <c:pt idx="1285">
                  <c:v>362.70525548489667</c:v>
                </c:pt>
                <c:pt idx="1286">
                  <c:v>359.19774652996847</c:v>
                </c:pt>
                <c:pt idx="1287">
                  <c:v>371.9956105633803</c:v>
                </c:pt>
                <c:pt idx="1288">
                  <c:v>387.21834209302324</c:v>
                </c:pt>
                <c:pt idx="1289">
                  <c:v>384.04420536809812</c:v>
                </c:pt>
                <c:pt idx="1290">
                  <c:v>379.28730342465747</c:v>
                </c:pt>
                <c:pt idx="1291">
                  <c:v>403.63024772727277</c:v>
                </c:pt>
                <c:pt idx="1292">
                  <c:v>400.59543383458652</c:v>
                </c:pt>
                <c:pt idx="1293">
                  <c:v>384.40369448584204</c:v>
                </c:pt>
                <c:pt idx="1294">
                  <c:v>360.28653583086049</c:v>
                </c:pt>
                <c:pt idx="1295">
                  <c:v>363.99213611521418</c:v>
                </c:pt>
                <c:pt idx="1296">
                  <c:v>374.30885819912152</c:v>
                </c:pt>
                <c:pt idx="1297">
                  <c:v>364.48376548480468</c:v>
                </c:pt>
                <c:pt idx="1298">
                  <c:v>367.6975594555874</c:v>
                </c:pt>
                <c:pt idx="1299">
                  <c:v>370.7943718130312</c:v>
                </c:pt>
                <c:pt idx="1300">
                  <c:v>357.62829293706295</c:v>
                </c:pt>
                <c:pt idx="1301">
                  <c:v>360.65731742738592</c:v>
                </c:pt>
                <c:pt idx="1302">
                  <c:v>360.21779138166903</c:v>
                </c:pt>
                <c:pt idx="1303">
                  <c:v>373.12986585365854</c:v>
                </c:pt>
                <c:pt idx="1304">
                  <c:v>373.25281367292229</c:v>
                </c:pt>
                <c:pt idx="1305">
                  <c:v>356.2956682180851</c:v>
                </c:pt>
                <c:pt idx="1306">
                  <c:v>350.30720750988144</c:v>
                </c:pt>
                <c:pt idx="1307">
                  <c:v>360.35909647979133</c:v>
                </c:pt>
                <c:pt idx="1308">
                  <c:v>365.48035796915173</c:v>
                </c:pt>
                <c:pt idx="1309">
                  <c:v>374.6833517110266</c:v>
                </c:pt>
                <c:pt idx="1310">
                  <c:v>335.13999438202251</c:v>
                </c:pt>
                <c:pt idx="1311">
                  <c:v>326.03505555555557</c:v>
                </c:pt>
                <c:pt idx="1312">
                  <c:v>337.57827689486555</c:v>
                </c:pt>
                <c:pt idx="1313">
                  <c:v>355.29672188633612</c:v>
                </c:pt>
                <c:pt idx="1314">
                  <c:v>371.41838814993952</c:v>
                </c:pt>
                <c:pt idx="1315">
                  <c:v>380.13166566626654</c:v>
                </c:pt>
                <c:pt idx="1316">
                  <c:v>386.12091964285713</c:v>
                </c:pt>
                <c:pt idx="1317">
                  <c:v>393.66538089622645</c:v>
                </c:pt>
                <c:pt idx="1318">
                  <c:v>406.93573157894735</c:v>
                </c:pt>
                <c:pt idx="1319">
                  <c:v>396.62726245654693</c:v>
                </c:pt>
                <c:pt idx="1320">
                  <c:v>391.96246551724136</c:v>
                </c:pt>
                <c:pt idx="1321">
                  <c:v>374.53140614334473</c:v>
                </c:pt>
                <c:pt idx="1322">
                  <c:v>385.89846101694917</c:v>
                </c:pt>
                <c:pt idx="1323">
                  <c:v>386.75296969696979</c:v>
                </c:pt>
                <c:pt idx="1324">
                  <c:v>376.02916536748324</c:v>
                </c:pt>
                <c:pt idx="1325">
                  <c:v>374.40680960264905</c:v>
                </c:pt>
                <c:pt idx="1326">
                  <c:v>361.36231604803498</c:v>
                </c:pt>
                <c:pt idx="1327">
                  <c:v>360.01068689057422</c:v>
                </c:pt>
                <c:pt idx="1328">
                  <c:v>325.44748873390557</c:v>
                </c:pt>
                <c:pt idx="1329">
                  <c:v>328.86831584582438</c:v>
                </c:pt>
                <c:pt idx="1330">
                  <c:v>336.29807737459981</c:v>
                </c:pt>
                <c:pt idx="1331">
                  <c:v>337.67964574468084</c:v>
                </c:pt>
                <c:pt idx="1332">
                  <c:v>318.9322317073171</c:v>
                </c:pt>
                <c:pt idx="1333">
                  <c:v>310.33191596194501</c:v>
                </c:pt>
                <c:pt idx="1334">
                  <c:v>300.62150476190476</c:v>
                </c:pt>
                <c:pt idx="1335">
                  <c:v>314.21404583772386</c:v>
                </c:pt>
                <c:pt idx="1336">
                  <c:v>311.5297766179541</c:v>
                </c:pt>
                <c:pt idx="1337">
                  <c:v>289.96593865979384</c:v>
                </c:pt>
                <c:pt idx="1338">
                  <c:v>287.69002153846156</c:v>
                </c:pt>
                <c:pt idx="1339">
                  <c:v>287.88839355168886</c:v>
                </c:pt>
                <c:pt idx="1340">
                  <c:v>320.56109908069459</c:v>
                </c:pt>
                <c:pt idx="1341">
                  <c:v>346.47470010183298</c:v>
                </c:pt>
                <c:pt idx="1342">
                  <c:v>361.30976173469389</c:v>
                </c:pt>
                <c:pt idx="1343">
                  <c:v>366.20565676229512</c:v>
                </c:pt>
                <c:pt idx="1344">
                  <c:v>378.30281134969329</c:v>
                </c:pt>
                <c:pt idx="1345">
                  <c:v>384.46380183861083</c:v>
                </c:pt>
                <c:pt idx="1346">
                  <c:v>397.8205143003064</c:v>
                </c:pt>
                <c:pt idx="1347">
                  <c:v>410.07837778904667</c:v>
                </c:pt>
                <c:pt idx="1348">
                  <c:v>424.13977469758066</c:v>
                </c:pt>
                <c:pt idx="1349">
                  <c:v>428.78771457286433</c:v>
                </c:pt>
                <c:pt idx="1350">
                  <c:v>428.61076576576573</c:v>
                </c:pt>
                <c:pt idx="1351">
                  <c:v>415.55680239520962</c:v>
                </c:pt>
                <c:pt idx="1352">
                  <c:v>425.71494339622643</c:v>
                </c:pt>
                <c:pt idx="1353">
                  <c:v>425.71973316831679</c:v>
                </c:pt>
                <c:pt idx="1354">
                  <c:v>418.54448418972328</c:v>
                </c:pt>
                <c:pt idx="1355">
                  <c:v>416.10646199407705</c:v>
                </c:pt>
                <c:pt idx="1356">
                  <c:v>418.68869087340528</c:v>
                </c:pt>
                <c:pt idx="1357">
                  <c:v>393.85907666015623</c:v>
                </c:pt>
                <c:pt idx="1358">
                  <c:v>393.34121929824562</c:v>
                </c:pt>
                <c:pt idx="1359">
                  <c:v>391.93102230843846</c:v>
                </c:pt>
                <c:pt idx="1360">
                  <c:v>388.31423500967117</c:v>
                </c:pt>
                <c:pt idx="1361">
                  <c:v>378.53716634522658</c:v>
                </c:pt>
                <c:pt idx="1362">
                  <c:v>372.15668731988472</c:v>
                </c:pt>
                <c:pt idx="1363">
                  <c:v>403.36444593301439</c:v>
                </c:pt>
                <c:pt idx="1364">
                  <c:v>405.59484428571432</c:v>
                </c:pt>
                <c:pt idx="1365">
                  <c:v>401.27391452991458</c:v>
                </c:pt>
                <c:pt idx="1366">
                  <c:v>404.92628632478636</c:v>
                </c:pt>
                <c:pt idx="1367">
                  <c:v>400.54344017094019</c:v>
                </c:pt>
                <c:pt idx="1368">
                  <c:v>417.03923601895735</c:v>
                </c:pt>
                <c:pt idx="1369">
                  <c:v>437.56723443396226</c:v>
                </c:pt>
                <c:pt idx="1370">
                  <c:v>432.30763251879699</c:v>
                </c:pt>
                <c:pt idx="1371">
                  <c:v>433.16377829747427</c:v>
                </c:pt>
                <c:pt idx="1372">
                  <c:v>441.82397809878847</c:v>
                </c:pt>
                <c:pt idx="1373">
                  <c:v>450.12359526022306</c:v>
                </c:pt>
                <c:pt idx="1374">
                  <c:v>457.85089285714287</c:v>
                </c:pt>
                <c:pt idx="1375">
                  <c:v>447.03204583333331</c:v>
                </c:pt>
                <c:pt idx="1376">
                  <c:v>435.85037534626036</c:v>
                </c:pt>
                <c:pt idx="1377">
                  <c:v>439.19989236430541</c:v>
                </c:pt>
                <c:pt idx="1378">
                  <c:v>464.57163990825694</c:v>
                </c:pt>
                <c:pt idx="1379">
                  <c:v>486.28540210430015</c:v>
                </c:pt>
                <c:pt idx="1380">
                  <c:v>487.05977463503649</c:v>
                </c:pt>
                <c:pt idx="1381">
                  <c:v>514.66964409881064</c:v>
                </c:pt>
                <c:pt idx="1382">
                  <c:v>547.43480652573533</c:v>
                </c:pt>
                <c:pt idx="1383">
                  <c:v>561.90024861878453</c:v>
                </c:pt>
                <c:pt idx="1384">
                  <c:v>561.52952479338842</c:v>
                </c:pt>
                <c:pt idx="1385">
                  <c:v>574.37499041095896</c:v>
                </c:pt>
                <c:pt idx="1386">
                  <c:v>562.43323561643831</c:v>
                </c:pt>
                <c:pt idx="1387">
                  <c:v>572.62664083865081</c:v>
                </c:pt>
                <c:pt idx="1388">
                  <c:v>554.43998139745918</c:v>
                </c:pt>
                <c:pt idx="1389">
                  <c:v>551.84523209428835</c:v>
                </c:pt>
                <c:pt idx="1390">
                  <c:v>569.22809918478254</c:v>
                </c:pt>
                <c:pt idx="1391">
                  <c:v>576.83411674208151</c:v>
                </c:pt>
                <c:pt idx="1392">
                  <c:v>609.86397706834543</c:v>
                </c:pt>
                <c:pt idx="1393">
                  <c:v>645.35642338709681</c:v>
                </c:pt>
                <c:pt idx="1394">
                  <c:v>669.00960080285472</c:v>
                </c:pt>
                <c:pt idx="1395">
                  <c:v>658.16776796805686</c:v>
                </c:pt>
                <c:pt idx="1396">
                  <c:v>655.38663262599482</c:v>
                </c:pt>
                <c:pt idx="1397">
                  <c:v>680.86259999999993</c:v>
                </c:pt>
                <c:pt idx="1398">
                  <c:v>698.66919727592278</c:v>
                </c:pt>
                <c:pt idx="1399">
                  <c:v>738.26055157342648</c:v>
                </c:pt>
                <c:pt idx="1400">
                  <c:v>710.55273521739127</c:v>
                </c:pt>
                <c:pt idx="1401">
                  <c:v>623.09019340849954</c:v>
                </c:pt>
                <c:pt idx="1402">
                  <c:v>544.34265597920273</c:v>
                </c:pt>
                <c:pt idx="1403">
                  <c:v>535.45542894280754</c:v>
                </c:pt>
                <c:pt idx="1404">
                  <c:v>555.11947493517721</c:v>
                </c:pt>
                <c:pt idx="1405">
                  <c:v>570.48221250000006</c:v>
                </c:pt>
                <c:pt idx="1406">
                  <c:v>584.76008626609439</c:v>
                </c:pt>
                <c:pt idx="1407">
                  <c:v>574.9762672929121</c:v>
                </c:pt>
                <c:pt idx="1408">
                  <c:v>558.83526510638308</c:v>
                </c:pt>
                <c:pt idx="1409">
                  <c:v>588.1909538135593</c:v>
                </c:pt>
                <c:pt idx="1410">
                  <c:v>582.24724177215194</c:v>
                </c:pt>
                <c:pt idx="1411">
                  <c:v>568.16602563025208</c:v>
                </c:pt>
                <c:pt idx="1412">
                  <c:v>573.57480801335566</c:v>
                </c:pt>
                <c:pt idx="1413">
                  <c:v>591.71704742096506</c:v>
                </c:pt>
                <c:pt idx="1414">
                  <c:v>577.58480049875311</c:v>
                </c:pt>
                <c:pt idx="1415">
                  <c:v>588.32889834024888</c:v>
                </c:pt>
                <c:pt idx="1416">
                  <c:v>604.25731709331126</c:v>
                </c:pt>
                <c:pt idx="1417">
                  <c:v>619.90601151315786</c:v>
                </c:pt>
                <c:pt idx="1418">
                  <c:v>613.63250654129195</c:v>
                </c:pt>
                <c:pt idx="1419">
                  <c:v>629.63982087733564</c:v>
                </c:pt>
                <c:pt idx="1420">
                  <c:v>650.10388812600968</c:v>
                </c:pt>
                <c:pt idx="1421">
                  <c:v>668.77958944399677</c:v>
                </c:pt>
                <c:pt idx="1422">
                  <c:v>684.06751085208998</c:v>
                </c:pt>
                <c:pt idx="1423">
                  <c:v>713.21851444622803</c:v>
                </c:pt>
                <c:pt idx="1424">
                  <c:v>712.37203560000012</c:v>
                </c:pt>
                <c:pt idx="1425">
                  <c:v>709.17312181528655</c:v>
                </c:pt>
                <c:pt idx="1426">
                  <c:v>692.82040746624295</c:v>
                </c:pt>
                <c:pt idx="1427">
                  <c:v>708.8011094369549</c:v>
                </c:pt>
                <c:pt idx="1428">
                  <c:v>684.20029909733125</c:v>
                </c:pt>
                <c:pt idx="1429">
                  <c:v>661.92362050781253</c:v>
                </c:pt>
                <c:pt idx="1430">
                  <c:v>674.2809587412587</c:v>
                </c:pt>
                <c:pt idx="1431">
                  <c:v>672.67779961210238</c:v>
                </c:pt>
                <c:pt idx="1432">
                  <c:v>695.06868517801865</c:v>
                </c:pt>
                <c:pt idx="1433">
                  <c:v>711.33744907621247</c:v>
                </c:pt>
                <c:pt idx="1434">
                  <c:v>707.90208508435569</c:v>
                </c:pt>
                <c:pt idx="1435">
                  <c:v>644.40077792553188</c:v>
                </c:pt>
                <c:pt idx="1436">
                  <c:v>609.41989498869634</c:v>
                </c:pt>
                <c:pt idx="1437">
                  <c:v>589.84639011235959</c:v>
                </c:pt>
                <c:pt idx="1438">
                  <c:v>604.17976446188334</c:v>
                </c:pt>
                <c:pt idx="1439">
                  <c:v>629.97271580717484</c:v>
                </c:pt>
                <c:pt idx="1440">
                  <c:v>620.01854966567623</c:v>
                </c:pt>
                <c:pt idx="1441">
                  <c:v>689.03706298219572</c:v>
                </c:pt>
                <c:pt idx="1442">
                  <c:v>707.04658533333327</c:v>
                </c:pt>
                <c:pt idx="1443">
                  <c:v>720.03419467455626</c:v>
                </c:pt>
                <c:pt idx="1444">
                  <c:v>714.71469789823016</c:v>
                </c:pt>
                <c:pt idx="1445">
                  <c:v>713.17817636029417</c:v>
                </c:pt>
                <c:pt idx="1446">
                  <c:v>715.78297500000008</c:v>
                </c:pt>
                <c:pt idx="1447">
                  <c:v>730.89895387994147</c:v>
                </c:pt>
                <c:pt idx="1448">
                  <c:v>723.59128862973762</c:v>
                </c:pt>
                <c:pt idx="1449">
                  <c:v>721.94088733624449</c:v>
                </c:pt>
                <c:pt idx="1450">
                  <c:v>718.05905137880984</c:v>
                </c:pt>
                <c:pt idx="1451">
                  <c:v>722.35391018854239</c:v>
                </c:pt>
                <c:pt idx="1452">
                  <c:v>772.49424851556842</c:v>
                </c:pt>
                <c:pt idx="1453">
                  <c:v>763.19581558441564</c:v>
                </c:pt>
                <c:pt idx="1454">
                  <c:v>749.78950638908827</c:v>
                </c:pt>
                <c:pt idx="1455">
                  <c:v>748.8064377419355</c:v>
                </c:pt>
                <c:pt idx="1456">
                  <c:v>761.31590669291347</c:v>
                </c:pt>
                <c:pt idx="1457">
                  <c:v>746.64050681169761</c:v>
                </c:pt>
                <c:pt idx="1458">
                  <c:v>757.41898451957297</c:v>
                </c:pt>
                <c:pt idx="1459">
                  <c:v>760.50950493257631</c:v>
                </c:pt>
                <c:pt idx="1460">
                  <c:v>759.3546165605095</c:v>
                </c:pt>
                <c:pt idx="1461">
                  <c:v>745.86428949224251</c:v>
                </c:pt>
                <c:pt idx="1462">
                  <c:v>763.48377507042255</c:v>
                </c:pt>
                <c:pt idx="1463">
                  <c:v>787.14990317124727</c:v>
                </c:pt>
                <c:pt idx="1464">
                  <c:v>782.54872857643761</c:v>
                </c:pt>
                <c:pt idx="1465">
                  <c:v>791.40694654088054</c:v>
                </c:pt>
                <c:pt idx="1466">
                  <c:v>803.75660473537607</c:v>
                </c:pt>
                <c:pt idx="1467">
                  <c:v>788.91778624999995</c:v>
                </c:pt>
                <c:pt idx="1468">
                  <c:v>791.68198075589464</c:v>
                </c:pt>
                <c:pt idx="1469">
                  <c:v>795.5749015927978</c:v>
                </c:pt>
                <c:pt idx="1470">
                  <c:v>794.20769033933516</c:v>
                </c:pt>
                <c:pt idx="1471">
                  <c:v>804.12529381906074</c:v>
                </c:pt>
                <c:pt idx="1472">
                  <c:v>811.49227195037918</c:v>
                </c:pt>
                <c:pt idx="1473">
                  <c:v>816.35097014413179</c:v>
                </c:pt>
                <c:pt idx="1474">
                  <c:v>814.01492376543206</c:v>
                </c:pt>
                <c:pt idx="1475">
                  <c:v>819.39608487654311</c:v>
                </c:pt>
                <c:pt idx="1476">
                  <c:v>829.50055085499332</c:v>
                </c:pt>
                <c:pt idx="1477">
                  <c:v>824.20900797546017</c:v>
                </c:pt>
                <c:pt idx="1478">
                  <c:v>807.87541212635881</c:v>
                </c:pt>
                <c:pt idx="1479">
                  <c:v>777.93898707598373</c:v>
                </c:pt>
                <c:pt idx="1480">
                  <c:v>783.79106338983047</c:v>
                </c:pt>
                <c:pt idx="1481">
                  <c:v>787.9514871283784</c:v>
                </c:pt>
                <c:pt idx="1482">
                  <c:v>779.90148315363876</c:v>
                </c:pt>
                <c:pt idx="1483">
                  <c:v>798.85577959731552</c:v>
                </c:pt>
                <c:pt idx="1484">
                  <c:v>801.38493734939755</c:v>
                </c:pt>
                <c:pt idx="1485">
                  <c:v>795.4465596321071</c:v>
                </c:pt>
                <c:pt idx="1486">
                  <c:v>789.58817945891792</c:v>
                </c:pt>
                <c:pt idx="1487">
                  <c:v>779.62005901803616</c:v>
                </c:pt>
                <c:pt idx="1488">
                  <c:v>793.66913922155686</c:v>
                </c:pt>
                <c:pt idx="1489">
                  <c:v>818.83764930417499</c:v>
                </c:pt>
                <c:pt idx="1490">
                  <c:v>835.15147935931304</c:v>
                </c:pt>
                <c:pt idx="1491">
                  <c:v>857.31630227123105</c:v>
                </c:pt>
                <c:pt idx="1492">
                  <c:v>882.41163380420494</c:v>
                </c:pt>
                <c:pt idx="1493">
                  <c:v>906.80296573770499</c:v>
                </c:pt>
                <c:pt idx="1494">
                  <c:v>937.09978495081964</c:v>
                </c:pt>
                <c:pt idx="1495">
                  <c:v>937.56603737737089</c:v>
                </c:pt>
                <c:pt idx="1496">
                  <c:v>968.63317431462156</c:v>
                </c:pt>
                <c:pt idx="1497">
                  <c:v>972.40499531554985</c:v>
                </c:pt>
                <c:pt idx="1498">
                  <c:v>994.08728935546878</c:v>
                </c:pt>
                <c:pt idx="1499">
                  <c:v>1026.5380912377852</c:v>
                </c:pt>
                <c:pt idx="1500">
                  <c:v>1020.3052948834195</c:v>
                </c:pt>
                <c:pt idx="1501">
                  <c:v>1075.1438515816656</c:v>
                </c:pt>
                <c:pt idx="1502">
                  <c:v>1065.5522367052026</c:v>
                </c:pt>
                <c:pt idx="1503">
                  <c:v>1061.6258663147792</c:v>
                </c:pt>
                <c:pt idx="1504">
                  <c:v>1082.6121181034482</c:v>
                </c:pt>
                <c:pt idx="1505">
                  <c:v>1093.8165938098277</c:v>
                </c:pt>
                <c:pt idx="1506">
                  <c:v>1051.8298965286626</c:v>
                </c:pt>
                <c:pt idx="1507">
                  <c:v>1080.1578678957405</c:v>
                </c:pt>
                <c:pt idx="1508">
                  <c:v>1096.558111026616</c:v>
                </c:pt>
                <c:pt idx="1509">
                  <c:v>1136.1458552747947</c:v>
                </c:pt>
                <c:pt idx="1510">
                  <c:v>1189.3014700819672</c:v>
                </c:pt>
                <c:pt idx="1511">
                  <c:v>1201.5554768284994</c:v>
                </c:pt>
                <c:pt idx="1512">
                  <c:v>1234.7965193588939</c:v>
                </c:pt>
                <c:pt idx="1513">
                  <c:v>1282.6090328007519</c:v>
                </c:pt>
                <c:pt idx="1514">
                  <c:v>1269.4190715</c:v>
                </c:pt>
                <c:pt idx="1515">
                  <c:v>1222.6527980337078</c:v>
                </c:pt>
                <c:pt idx="1516">
                  <c:v>1334.1746420049969</c:v>
                </c:pt>
                <c:pt idx="1517">
                  <c:v>1401.6075420149718</c:v>
                </c:pt>
                <c:pt idx="1518">
                  <c:v>1478.1378036448598</c:v>
                </c:pt>
                <c:pt idx="1519">
                  <c:v>1478.4893697761195</c:v>
                </c:pt>
                <c:pt idx="1520">
                  <c:v>1490.3762309553351</c:v>
                </c:pt>
                <c:pt idx="1521">
                  <c:v>1509.1218746287127</c:v>
                </c:pt>
                <c:pt idx="1522">
                  <c:v>1490.6241596284829</c:v>
                </c:pt>
                <c:pt idx="1523">
                  <c:v>1529.7476733106014</c:v>
                </c:pt>
                <c:pt idx="1524">
                  <c:v>1528.4785410891091</c:v>
                </c:pt>
                <c:pt idx="1525">
                  <c:v>1621.2683935145151</c:v>
                </c:pt>
                <c:pt idx="1526">
                  <c:v>1702.1913877620223</c:v>
                </c:pt>
                <c:pt idx="1527">
                  <c:v>1754.8565372307692</c:v>
                </c:pt>
                <c:pt idx="1528">
                  <c:v>1745.6695855651108</c:v>
                </c:pt>
                <c:pt idx="1529">
                  <c:v>1743.4804701533747</c:v>
                </c:pt>
                <c:pt idx="1530">
                  <c:v>1817.0530880514705</c:v>
                </c:pt>
                <c:pt idx="1531">
                  <c:v>1686.2228080171355</c:v>
                </c:pt>
                <c:pt idx="1532">
                  <c:v>1599.5631036674818</c:v>
                </c:pt>
                <c:pt idx="1533">
                  <c:v>1614.1566728963414</c:v>
                </c:pt>
                <c:pt idx="1534">
                  <c:v>1789.1941859451219</c:v>
                </c:pt>
                <c:pt idx="1535">
                  <c:v>1861.6513412141549</c:v>
                </c:pt>
                <c:pt idx="1536">
                  <c:v>1948.7538484783929</c:v>
                </c:pt>
                <c:pt idx="1537">
                  <c:v>1942.9711183586624</c:v>
                </c:pt>
                <c:pt idx="1538">
                  <c:v>1991.594776909091</c:v>
                </c:pt>
                <c:pt idx="1539">
                  <c:v>2059.1323245487365</c:v>
                </c:pt>
                <c:pt idx="1540">
                  <c:v>2054.9824654332133</c:v>
                </c:pt>
                <c:pt idx="1541">
                  <c:v>2040.2959751805054</c:v>
                </c:pt>
                <c:pt idx="1542">
                  <c:v>2124.0612029694062</c:v>
                </c:pt>
                <c:pt idx="1543">
                  <c:v>2036.8868329443449</c:v>
                </c:pt>
                <c:pt idx="1544">
                  <c:v>2012.9492221858247</c:v>
                </c:pt>
                <c:pt idx="1545">
                  <c:v>1981.6766585315102</c:v>
                </c:pt>
                <c:pt idx="1546">
                  <c:v>2119.1178342245985</c:v>
                </c:pt>
                <c:pt idx="1547">
                  <c:v>2176.5214000000001</c:v>
                </c:pt>
                <c:pt idx="1548">
                  <c:v>2165.3808438092415</c:v>
                </c:pt>
                <c:pt idx="1549">
                  <c:v>2097.1814308303883</c:v>
                </c:pt>
                <c:pt idx="1550">
                  <c:v>2159.9158660338785</c:v>
                </c:pt>
                <c:pt idx="1551">
                  <c:v>2187.318092469352</c:v>
                </c:pt>
                <c:pt idx="1552">
                  <c:v>2120.6606840816326</c:v>
                </c:pt>
                <c:pt idx="1553">
                  <c:v>2174.2542177494197</c:v>
                </c:pt>
                <c:pt idx="1554">
                  <c:v>2185.6021093750001</c:v>
                </c:pt>
                <c:pt idx="1555">
                  <c:v>2204.0899588541665</c:v>
                </c:pt>
                <c:pt idx="1556">
                  <c:v>2166.9711101036269</c:v>
                </c:pt>
                <c:pt idx="1557">
                  <c:v>2048.4312098275864</c:v>
                </c:pt>
                <c:pt idx="1558">
                  <c:v>2029.434996323952</c:v>
                </c:pt>
                <c:pt idx="1559">
                  <c:v>1961.182722672414</c:v>
                </c:pt>
                <c:pt idx="1560">
                  <c:v>1955.7444734151916</c:v>
                </c:pt>
                <c:pt idx="1561">
                  <c:v>1904.3784406996588</c:v>
                </c:pt>
                <c:pt idx="1562">
                  <c:v>1725.5833684733257</c:v>
                </c:pt>
                <c:pt idx="1563">
                  <c:v>1724.5382224985867</c:v>
                </c:pt>
                <c:pt idx="1564">
                  <c:v>1832.9680456105796</c:v>
                </c:pt>
                <c:pt idx="1565">
                  <c:v>1784.2747669382024</c:v>
                </c:pt>
                <c:pt idx="1566">
                  <c:v>1739.8127573239437</c:v>
                </c:pt>
                <c:pt idx="1567">
                  <c:v>1702.3283112676056</c:v>
                </c:pt>
                <c:pt idx="1568">
                  <c:v>1502.1987647784633</c:v>
                </c:pt>
                <c:pt idx="1569">
                  <c:v>1553.3703316544738</c:v>
                </c:pt>
                <c:pt idx="1570">
                  <c:v>1632.7282870349493</c:v>
                </c:pt>
                <c:pt idx="1571">
                  <c:v>1661.3245316638372</c:v>
                </c:pt>
                <c:pt idx="1572">
                  <c:v>1650.7388665443254</c:v>
                </c:pt>
                <c:pt idx="1573">
                  <c:v>1587.2212354049495</c:v>
                </c:pt>
                <c:pt idx="1574">
                  <c:v>1654.5174369966442</c:v>
                </c:pt>
                <c:pt idx="1575">
                  <c:v>1585.6226932424918</c:v>
                </c:pt>
                <c:pt idx="1576">
                  <c:v>1539.0207042547274</c:v>
                </c:pt>
                <c:pt idx="1577">
                  <c:v>1445.1983264591438</c:v>
                </c:pt>
                <c:pt idx="1578">
                  <c:v>1286.3815293448085</c:v>
                </c:pt>
                <c:pt idx="1579">
                  <c:v>1294.8236086054233</c:v>
                </c:pt>
                <c:pt idx="1580">
                  <c:v>1229.3008103038674</c:v>
                </c:pt>
                <c:pt idx="1581">
                  <c:v>1208.6273623552124</c:v>
                </c:pt>
                <c:pt idx="1582">
                  <c:v>1286.8332445945946</c:v>
                </c:pt>
                <c:pt idx="1583">
                  <c:v>1274.4422601990047</c:v>
                </c:pt>
                <c:pt idx="1584">
                  <c:v>1264.117999779857</c:v>
                </c:pt>
                <c:pt idx="1585">
                  <c:v>1172.1002861551065</c:v>
                </c:pt>
                <c:pt idx="1586">
                  <c:v>1178.4634570846906</c:v>
                </c:pt>
                <c:pt idx="1587">
                  <c:v>1241.5700592763874</c:v>
                </c:pt>
                <c:pt idx="1588">
                  <c:v>1307.775848174387</c:v>
                </c:pt>
                <c:pt idx="1589">
                  <c:v>1378.9860751224824</c:v>
                </c:pt>
                <c:pt idx="1590">
                  <c:v>1383.816107177814</c:v>
                </c:pt>
                <c:pt idx="1591">
                  <c:v>1374.388020828819</c:v>
                </c:pt>
                <c:pt idx="1592">
                  <c:v>1411.3436714902809</c:v>
                </c:pt>
                <c:pt idx="1593">
                  <c:v>1439.6039807837838</c:v>
                </c:pt>
                <c:pt idx="1594">
                  <c:v>1459.0281048780489</c:v>
                </c:pt>
                <c:pt idx="1595">
                  <c:v>1503.3766346174716</c:v>
                </c:pt>
                <c:pt idx="1596">
                  <c:v>1567.8950549676028</c:v>
                </c:pt>
                <c:pt idx="1597">
                  <c:v>1574.4011935553169</c:v>
                </c:pt>
                <c:pt idx="1598">
                  <c:v>1537.8043653681964</c:v>
                </c:pt>
                <c:pt idx="1599">
                  <c:v>1545.6890278723404</c:v>
                </c:pt>
                <c:pt idx="1600">
                  <c:v>1495.2349670544686</c:v>
                </c:pt>
                <c:pt idx="1601">
                  <c:v>1531.0263539272537</c:v>
                </c:pt>
                <c:pt idx="1602">
                  <c:v>1497.022542370644</c:v>
                </c:pt>
                <c:pt idx="1603">
                  <c:v>1473.353059155673</c:v>
                </c:pt>
                <c:pt idx="1604">
                  <c:v>1509.0263938388625</c:v>
                </c:pt>
                <c:pt idx="1605">
                  <c:v>1500.5172014929283</c:v>
                </c:pt>
                <c:pt idx="1606">
                  <c:v>1569.1734278010472</c:v>
                </c:pt>
                <c:pt idx="1607">
                  <c:v>1615.7290949290593</c:v>
                </c:pt>
                <c:pt idx="1608">
                  <c:v>1588.4079132931306</c:v>
                </c:pt>
                <c:pt idx="1609">
                  <c:v>1603.6545010166842</c:v>
                </c:pt>
                <c:pt idx="1610">
                  <c:v>1584.9362537506468</c:v>
                </c:pt>
                <c:pt idx="1611">
                  <c:v>1534.202345811922</c:v>
                </c:pt>
                <c:pt idx="1612">
                  <c:v>1554.047675</c:v>
                </c:pt>
                <c:pt idx="1613">
                  <c:v>1584.8467461439589</c:v>
                </c:pt>
                <c:pt idx="1614">
                  <c:v>1603.7771656090072</c:v>
                </c:pt>
                <c:pt idx="1615">
                  <c:v>1598.2614208503055</c:v>
                </c:pt>
                <c:pt idx="1616">
                  <c:v>1581.0945537223342</c:v>
                </c:pt>
                <c:pt idx="1617">
                  <c:v>1534.2086954819279</c:v>
                </c:pt>
                <c:pt idx="1618">
                  <c:v>1605.5533259362348</c:v>
                </c:pt>
                <c:pt idx="1619">
                  <c:v>1644.2598107469512</c:v>
                </c:pt>
                <c:pt idx="1620">
                  <c:v>1653.3630683055976</c:v>
                </c:pt>
                <c:pt idx="1621">
                  <c:v>1647.3507384247612</c:v>
                </c:pt>
                <c:pt idx="1622">
                  <c:v>1660.2122518018018</c:v>
                </c:pt>
                <c:pt idx="1623">
                  <c:v>1656.9321608188586</c:v>
                </c:pt>
                <c:pt idx="1624">
                  <c:v>1633.3533282222224</c:v>
                </c:pt>
                <c:pt idx="1625">
                  <c:v>1583.5800981025136</c:v>
                </c:pt>
                <c:pt idx="1626">
                  <c:v>1587.8187968550369</c:v>
                </c:pt>
                <c:pt idx="1627">
                  <c:v>1618.5422019372243</c:v>
                </c:pt>
                <c:pt idx="1628">
                  <c:v>1665.174588023657</c:v>
                </c:pt>
                <c:pt idx="1629">
                  <c:v>1732.2391485133799</c:v>
                </c:pt>
                <c:pt idx="1630">
                  <c:v>1766.9599789578165</c:v>
                </c:pt>
                <c:pt idx="1631">
                  <c:v>1799.6289917244796</c:v>
                </c:pt>
                <c:pt idx="1632">
                  <c:v>1803.9564038415936</c:v>
                </c:pt>
                <c:pt idx="1633">
                  <c:v>1820.3610985803371</c:v>
                </c:pt>
                <c:pt idx="1634">
                  <c:v>1756.6766122316803</c:v>
                </c:pt>
                <c:pt idx="1635">
                  <c:v>1815.6632440513629</c:v>
                </c:pt>
                <c:pt idx="1636">
                  <c:v>1863.2020688245677</c:v>
                </c:pt>
                <c:pt idx="1637">
                  <c:v>1863.3515221116188</c:v>
                </c:pt>
                <c:pt idx="1638">
                  <c:v>1871.8511443405876</c:v>
                </c:pt>
                <c:pt idx="1639">
                  <c:v>1793.7901991179172</c:v>
                </c:pt>
                <c:pt idx="1640">
                  <c:v>1841.1258481461937</c:v>
                </c:pt>
                <c:pt idx="1641">
                  <c:v>1889.398835959337</c:v>
                </c:pt>
                <c:pt idx="1642">
                  <c:v>1785.2004459812445</c:v>
                </c:pt>
                <c:pt idx="1643">
                  <c:v>1805.7229747757526</c:v>
                </c:pt>
                <c:pt idx="1644">
                  <c:v>1674.764252131893</c:v>
                </c:pt>
                <c:pt idx="1645">
                  <c:v>1640.9797487635394</c:v>
                </c:pt>
                <c:pt idx="1646">
                  <c:v>1581.3326903731597</c:v>
                </c:pt>
                <c:pt idx="1647">
                  <c:v>1635.6894343482775</c:v>
                </c:pt>
                <c:pt idx="1648">
                  <c:v>1660.7920193230918</c:v>
                </c:pt>
                <c:pt idx="1649">
                  <c:v>1571.6098330781711</c:v>
                </c:pt>
                <c:pt idx="1650">
                  <c:v>1465.5807829690314</c:v>
                </c:pt>
                <c:pt idx="1651">
                  <c:v>1499.7052429411281</c:v>
                </c:pt>
                <c:pt idx="1652">
                  <c:v>1426.1698608895572</c:v>
                </c:pt>
                <c:pt idx="1653">
                  <c:v>1146.943197905556</c:v>
                </c:pt>
                <c:pt idx="1654">
                  <c:v>1065.8273054489819</c:v>
                </c:pt>
                <c:pt idx="1655">
                  <c:v>1070.2823246189851</c:v>
                </c:pt>
                <c:pt idx="1656">
                  <c:v>1051.0965671132833</c:v>
                </c:pt>
                <c:pt idx="1657">
                  <c:v>972.97344254994277</c:v>
                </c:pt>
                <c:pt idx="1658">
                  <c:v>912.63407775411486</c:v>
                </c:pt>
                <c:pt idx="1659">
                  <c:v>1019.8025298958919</c:v>
                </c:pt>
                <c:pt idx="1660">
                  <c:v>1081.9185132285277</c:v>
                </c:pt>
                <c:pt idx="1661">
                  <c:v>1100.8884228046343</c:v>
                </c:pt>
                <c:pt idx="1662">
                  <c:v>1114.1855511699505</c:v>
                </c:pt>
                <c:pt idx="1663">
                  <c:v>1199.4923781470945</c:v>
                </c:pt>
                <c:pt idx="1664">
                  <c:v>1240.0805859868776</c:v>
                </c:pt>
                <c:pt idx="1665">
                  <c:v>1266.2970028726461</c:v>
                </c:pt>
                <c:pt idx="1666">
                  <c:v>1289.5915488143112</c:v>
                </c:pt>
                <c:pt idx="1667">
                  <c:v>1318.3554712918328</c:v>
                </c:pt>
                <c:pt idx="1668">
                  <c:v>1329.4843690207531</c:v>
                </c:pt>
                <c:pt idx="1669">
                  <c:v>1288.4355610613591</c:v>
                </c:pt>
                <c:pt idx="1670">
                  <c:v>1357.258790452647</c:v>
                </c:pt>
                <c:pt idx="1671">
                  <c:v>1408.1467158695284</c:v>
                </c:pt>
                <c:pt idx="1672">
                  <c:v>1322.1380995792426</c:v>
                </c:pt>
                <c:pt idx="1673">
                  <c:v>1274.3775938338722</c:v>
                </c:pt>
                <c:pt idx="1674">
                  <c:v>1269.921887886391</c:v>
                </c:pt>
                <c:pt idx="1675">
                  <c:v>1276.9558545567811</c:v>
                </c:pt>
                <c:pt idx="1676">
                  <c:v>1317.0605282023814</c:v>
                </c:pt>
                <c:pt idx="1677">
                  <c:v>1373.4517764081365</c:v>
                </c:pt>
                <c:pt idx="1678">
                  <c:v>1404.8765322459017</c:v>
                </c:pt>
                <c:pt idx="1679">
                  <c:v>1452.3469248650647</c:v>
                </c:pt>
                <c:pt idx="1680">
                  <c:v>1493.3012393346742</c:v>
                </c:pt>
                <c:pt idx="1681">
                  <c:v>1530.5773560045004</c:v>
                </c:pt>
                <c:pt idx="1682">
                  <c:v>1496.7161607082924</c:v>
                </c:pt>
                <c:pt idx="1683">
                  <c:v>1517.94306828186</c:v>
                </c:pt>
                <c:pt idx="1684">
                  <c:v>1518.5516273167407</c:v>
                </c:pt>
                <c:pt idx="1685">
                  <c:v>1462.2263247933297</c:v>
                </c:pt>
                <c:pt idx="1686">
                  <c:v>1503.9441835456485</c:v>
                </c:pt>
                <c:pt idx="1687">
                  <c:v>1341.4965477719659</c:v>
                </c:pt>
                <c:pt idx="1688">
                  <c:v>1326.5461235229563</c:v>
                </c:pt>
                <c:pt idx="1689">
                  <c:v>1367.0418500492447</c:v>
                </c:pt>
                <c:pt idx="1690">
                  <c:v>1389.9562194669143</c:v>
                </c:pt>
                <c:pt idx="1691">
                  <c:v>1412.5939256088482</c:v>
                </c:pt>
                <c:pt idx="1692">
                  <c:v>1471.1762291046257</c:v>
                </c:pt>
                <c:pt idx="1693">
                  <c:v>1523.1886704690705</c:v>
                </c:pt>
                <c:pt idx="1694">
                  <c:v>1552.7842019774012</c:v>
                </c:pt>
                <c:pt idx="1695">
                  <c:v>1544.9759849403483</c:v>
                </c:pt>
                <c:pt idx="1696">
                  <c:v>1496.4076912081457</c:v>
                </c:pt>
                <c:pt idx="1697">
                  <c:v>1478.7284176260903</c:v>
                </c:pt>
                <c:pt idx="1698">
                  <c:v>1521.7666770113135</c:v>
                </c:pt>
                <c:pt idx="1699">
                  <c:v>1561.9464791712787</c:v>
                </c:pt>
                <c:pt idx="1700">
                  <c:v>1599.2940405000713</c:v>
                </c:pt>
                <c:pt idx="1701">
                  <c:v>1593.7091334834879</c:v>
                </c:pt>
                <c:pt idx="1702">
                  <c:v>1553.0619848536842</c:v>
                </c:pt>
                <c:pt idx="1703">
                  <c:v>1588.2778297350621</c:v>
                </c:pt>
                <c:pt idx="1704">
                  <c:v>1648.2950260552373</c:v>
                </c:pt>
                <c:pt idx="1705">
                  <c:v>1670.1454602095052</c:v>
                </c:pt>
                <c:pt idx="1706">
                  <c:v>1708.2195275869624</c:v>
                </c:pt>
                <c:pt idx="1707">
                  <c:v>1731.9066384697094</c:v>
                </c:pt>
                <c:pt idx="1708">
                  <c:v>1804.9292174547641</c:v>
                </c:pt>
                <c:pt idx="1709">
                  <c:v>1777.4726013473003</c:v>
                </c:pt>
                <c:pt idx="1710">
                  <c:v>1831.5541003270605</c:v>
                </c:pt>
                <c:pt idx="1711">
                  <c:v>1830.8992790441127</c:v>
                </c:pt>
                <c:pt idx="1712">
                  <c:v>1847.475252531508</c:v>
                </c:pt>
                <c:pt idx="1713">
                  <c:v>1888.3203818305601</c:v>
                </c:pt>
                <c:pt idx="1714">
                  <c:v>1962.0516396861017</c:v>
                </c:pt>
                <c:pt idx="1715">
                  <c:v>1988.8884516560895</c:v>
                </c:pt>
                <c:pt idx="1716">
                  <c:v>1997.4979297696607</c:v>
                </c:pt>
                <c:pt idx="1717">
                  <c:v>1984.3287845268569</c:v>
                </c:pt>
                <c:pt idx="1718">
                  <c:v>2022.065849094133</c:v>
                </c:pt>
                <c:pt idx="1719">
                  <c:v>2016.2218190676249</c:v>
                </c:pt>
                <c:pt idx="1720">
                  <c:v>2036.6978302017656</c:v>
                </c:pt>
                <c:pt idx="1721">
                  <c:v>2094.5740432276175</c:v>
                </c:pt>
                <c:pt idx="1722">
                  <c:v>2123.3827246589717</c:v>
                </c:pt>
                <c:pt idx="1723">
                  <c:v>2114.4637280535794</c:v>
                </c:pt>
                <c:pt idx="1724">
                  <c:v>2147.0194877768022</c:v>
                </c:pt>
                <c:pt idx="1725">
                  <c:v>2091.9975216376833</c:v>
                </c:pt>
                <c:pt idx="1726">
                  <c:v>2219.8533650291547</c:v>
                </c:pt>
                <c:pt idx="1727">
                  <c:v>2243.1035809711598</c:v>
                </c:pt>
                <c:pt idx="1728">
                  <c:v>2225.0863404604916</c:v>
                </c:pt>
                <c:pt idx="1729">
                  <c:v>2274.4727477611809</c:v>
                </c:pt>
                <c:pt idx="1730">
                  <c:v>2258.6160200365071</c:v>
                </c:pt>
                <c:pt idx="1731">
                  <c:v>2270.1481070925915</c:v>
                </c:pt>
                <c:pt idx="1732">
                  <c:v>2277.0506263955763</c:v>
                </c:pt>
                <c:pt idx="1733">
                  <c:v>2255.5108930053048</c:v>
                </c:pt>
                <c:pt idx="1734">
                  <c:v>2249.8268057941623</c:v>
                </c:pt>
                <c:pt idx="1735">
                  <c:v>2194.6303582428372</c:v>
                </c:pt>
                <c:pt idx="1736">
                  <c:v>2095.189722688016</c:v>
                </c:pt>
                <c:pt idx="1737">
                  <c:v>2182.805931621524</c:v>
                </c:pt>
                <c:pt idx="1738">
                  <c:v>2247.7149940590552</c:v>
                </c:pt>
                <c:pt idx="1739">
                  <c:v>2226.6522469929182</c:v>
                </c:pt>
                <c:pt idx="1740">
                  <c:v>2076.3575482449478</c:v>
                </c:pt>
                <c:pt idx="1741">
                  <c:v>2059.3166176600835</c:v>
                </c:pt>
                <c:pt idx="1742">
                  <c:v>2177.0316596467505</c:v>
                </c:pt>
                <c:pt idx="1743">
                  <c:v>2224.1869406631254</c:v>
                </c:pt>
                <c:pt idx="1744">
                  <c:v>2204.5622742258433</c:v>
                </c:pt>
                <c:pt idx="1745">
                  <c:v>2216.8555974450042</c:v>
                </c:pt>
                <c:pt idx="1746">
                  <c:v>2289.7187311950397</c:v>
                </c:pt>
                <c:pt idx="1747">
                  <c:v>2311.0911055266993</c:v>
                </c:pt>
                <c:pt idx="1748">
                  <c:v>2291.4664582608484</c:v>
                </c:pt>
                <c:pt idx="1749">
                  <c:v>2273.0529950068048</c:v>
                </c:pt>
                <c:pt idx="1750">
                  <c:v>2299.9335352574858</c:v>
                </c:pt>
                <c:pt idx="1751">
                  <c:v>2385.8811955126084</c:v>
                </c:pt>
                <c:pt idx="1752">
                  <c:v>2402.1380629964706</c:v>
                </c:pt>
                <c:pt idx="1753">
                  <c:v>2452.271808290538</c:v>
                </c:pt>
                <c:pt idx="1754">
                  <c:v>2489.097108420392</c:v>
                </c:pt>
                <c:pt idx="1755">
                  <c:v>2473.8627963512786</c:v>
                </c:pt>
                <c:pt idx="1756">
                  <c:v>2509.5077340407711</c:v>
                </c:pt>
                <c:pt idx="1757">
                  <c:v>2547.6782145087868</c:v>
                </c:pt>
                <c:pt idx="1758">
                  <c:v>2570.5009708480061</c:v>
                </c:pt>
                <c:pt idx="1759">
                  <c:v>2565.0406332300145</c:v>
                </c:pt>
                <c:pt idx="1760">
                  <c:v>2589.5715121607332</c:v>
                </c:pt>
                <c:pt idx="1761">
                  <c:v>2657.9010654212429</c:v>
                </c:pt>
                <c:pt idx="1762">
                  <c:v>2695.8901457621346</c:v>
                </c:pt>
                <c:pt idx="1763">
                  <c:v>2771.0383200418623</c:v>
                </c:pt>
                <c:pt idx="1764">
                  <c:v>2885.801481036201</c:v>
                </c:pt>
                <c:pt idx="1765">
                  <c:v>2785.6169738665253</c:v>
                </c:pt>
                <c:pt idx="1766">
                  <c:v>2776.8770218269392</c:v>
                </c:pt>
                <c:pt idx="1767">
                  <c:v>2715.5949178793517</c:v>
                </c:pt>
                <c:pt idx="1768">
                  <c:v>2753.122489089305</c:v>
                </c:pt>
                <c:pt idx="1769">
                  <c:v>2802.5259030156076</c:v>
                </c:pt>
                <c:pt idx="1770">
                  <c:v>2842.3113666341274</c:v>
                </c:pt>
                <c:pt idx="1771">
                  <c:v>2905.9951204064314</c:v>
                </c:pt>
                <c:pt idx="1772">
                  <c:v>2946.9869740808672</c:v>
                </c:pt>
                <c:pt idx="1773">
                  <c:v>2824.1382244498491</c:v>
                </c:pt>
                <c:pt idx="1774">
                  <c:v>2770.3228905760243</c:v>
                </c:pt>
                <c:pt idx="1775">
                  <c:v>2620.0749838397023</c:v>
                </c:pt>
                <c:pt idx="1776">
                  <c:v>2655.9149747926203</c:v>
                </c:pt>
                <c:pt idx="1777">
                  <c:v>2794.3177437335826</c:v>
                </c:pt>
                <c:pt idx="1778">
                  <c:v>2828.1864740245946</c:v>
                </c:pt>
                <c:pt idx="1779">
                  <c:v>2913.4415323148687</c:v>
                </c:pt>
                <c:pt idx="1780">
                  <c:v>2858.1043238953189</c:v>
                </c:pt>
                <c:pt idx="1781">
                  <c:v>2893.030347911128</c:v>
                </c:pt>
                <c:pt idx="1782">
                  <c:v>2994.0759086798939</c:v>
                </c:pt>
                <c:pt idx="1783">
                  <c:v>2895.6742435415986</c:v>
                </c:pt>
                <c:pt idx="1784">
                  <c:v>2977.9457033794333</c:v>
                </c:pt>
                <c:pt idx="1785">
                  <c:v>2966.6935958592708</c:v>
                </c:pt>
                <c:pt idx="1786">
                  <c:v>3095.1084205555421</c:v>
                </c:pt>
                <c:pt idx="1787">
                  <c:v>3169.6103858033439</c:v>
                </c:pt>
                <c:pt idx="1788">
                  <c:v>3258.194676383891</c:v>
                </c:pt>
                <c:pt idx="1789">
                  <c:v>3248.4088054616577</c:v>
                </c:pt>
                <c:pt idx="1790">
                  <c:v>2634.7343044220952</c:v>
                </c:pt>
                <c:pt idx="1791">
                  <c:v>2762.0560325688143</c:v>
                </c:pt>
                <c:pt idx="1792">
                  <c:v>2919.6434680511243</c:v>
                </c:pt>
                <c:pt idx="1793">
                  <c:v>3207.18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B-4574-BED7-26FD460D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2127"/>
        <c:axId val="2033996719"/>
      </c:scatterChart>
      <c:valAx>
        <c:axId val="2034002127"/>
        <c:scaling>
          <c:orientation val="minMax"/>
          <c:max val="2021"/>
          <c:min val="199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3996719"/>
        <c:crosses val="autoZero"/>
        <c:crossBetween val="midCat"/>
      </c:valAx>
      <c:valAx>
        <c:axId val="2033996719"/>
        <c:scaling>
          <c:logBase val="10"/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4002127"/>
        <c:crosses val="autoZero"/>
        <c:crossBetween val="midCat"/>
        <c:majorUnit val="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i="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b="1"/>
              <a:t>Real GDP growth (Q/Q 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'SPF forecasts'!$B$3</c:f>
              <c:strCache>
                <c:ptCount val="1"/>
                <c:pt idx="0">
                  <c:v>February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'SPF forecasts'!$A$4:$A$8</c:f>
              <c:strCache>
                <c:ptCount val="5"/>
                <c:pt idx="0">
                  <c:v>2020:Q2</c:v>
                </c:pt>
                <c:pt idx="1">
                  <c:v>2020:Q3</c:v>
                </c:pt>
                <c:pt idx="2">
                  <c:v>2020:Q4</c:v>
                </c:pt>
                <c:pt idx="3">
                  <c:v>2021:Q1</c:v>
                </c:pt>
                <c:pt idx="4">
                  <c:v>2021:Q2</c:v>
                </c:pt>
              </c:strCache>
            </c:strRef>
          </c:cat>
          <c:val>
            <c:numRef>
              <c:f>'SPF forecasts'!$B$4:$B$8</c:f>
              <c:numCache>
                <c:formatCode>General</c:formatCode>
                <c:ptCount val="5"/>
                <c:pt idx="0">
                  <c:v>2.1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42E5-A54C-ECD80720EF09}"/>
            </c:ext>
          </c:extLst>
        </c:ser>
        <c:ser>
          <c:idx val="1"/>
          <c:order val="1"/>
          <c:tx>
            <c:strRef>
              <c:f>'SPF forecasts'!$C$3</c:f>
              <c:strCache>
                <c:ptCount val="1"/>
                <c:pt idx="0">
                  <c:v>May 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'SPF forecasts'!$A$4:$A$8</c:f>
              <c:strCache>
                <c:ptCount val="5"/>
                <c:pt idx="0">
                  <c:v>2020:Q2</c:v>
                </c:pt>
                <c:pt idx="1">
                  <c:v>2020:Q3</c:v>
                </c:pt>
                <c:pt idx="2">
                  <c:v>2020:Q4</c:v>
                </c:pt>
                <c:pt idx="3">
                  <c:v>2021:Q1</c:v>
                </c:pt>
                <c:pt idx="4">
                  <c:v>2021:Q2</c:v>
                </c:pt>
              </c:strCache>
            </c:strRef>
          </c:cat>
          <c:val>
            <c:numRef>
              <c:f>'SPF forecasts'!$C$4:$C$8</c:f>
              <c:numCache>
                <c:formatCode>General</c:formatCode>
                <c:ptCount val="5"/>
                <c:pt idx="0">
                  <c:v>-32.200000000000003</c:v>
                </c:pt>
                <c:pt idx="1">
                  <c:v>10.6</c:v>
                </c:pt>
                <c:pt idx="2">
                  <c:v>6.5</c:v>
                </c:pt>
                <c:pt idx="3">
                  <c:v>6.8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E-42E5-A54C-ECD80720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925071"/>
        <c:axId val="834945871"/>
      </c:barChart>
      <c:catAx>
        <c:axId val="834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45871"/>
        <c:crosses val="autoZero"/>
        <c:auto val="1"/>
        <c:lblAlgn val="ctr"/>
        <c:lblOffset val="100"/>
        <c:noMultiLvlLbl val="0"/>
      </c:catAx>
      <c:valAx>
        <c:axId val="8349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b="1"/>
              <a:t>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'SPF forecasts'!$D$3</c:f>
              <c:strCache>
                <c:ptCount val="1"/>
                <c:pt idx="0">
                  <c:v>February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'SPF forecasts'!$A$4:$A$8</c:f>
              <c:strCache>
                <c:ptCount val="5"/>
                <c:pt idx="0">
                  <c:v>2020:Q2</c:v>
                </c:pt>
                <c:pt idx="1">
                  <c:v>2020:Q3</c:v>
                </c:pt>
                <c:pt idx="2">
                  <c:v>2020:Q4</c:v>
                </c:pt>
                <c:pt idx="3">
                  <c:v>2021:Q1</c:v>
                </c:pt>
                <c:pt idx="4">
                  <c:v>2021:Q2</c:v>
                </c:pt>
              </c:strCache>
            </c:strRef>
          </c:cat>
          <c:val>
            <c:numRef>
              <c:f>'SPF forecasts'!$D$4:$D$8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3.6</c:v>
                </c:pt>
                <c:pt idx="3">
                  <c:v>3.6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6-41AC-BCFB-CB9EF03482C6}"/>
            </c:ext>
          </c:extLst>
        </c:ser>
        <c:ser>
          <c:idx val="1"/>
          <c:order val="1"/>
          <c:tx>
            <c:strRef>
              <c:f>'SPF forecasts'!$E$3</c:f>
              <c:strCache>
                <c:ptCount val="1"/>
                <c:pt idx="0">
                  <c:v>May 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'SPF forecasts'!$A$4:$A$8</c:f>
              <c:strCache>
                <c:ptCount val="5"/>
                <c:pt idx="0">
                  <c:v>2020:Q2</c:v>
                </c:pt>
                <c:pt idx="1">
                  <c:v>2020:Q3</c:v>
                </c:pt>
                <c:pt idx="2">
                  <c:v>2020:Q4</c:v>
                </c:pt>
                <c:pt idx="3">
                  <c:v>2021:Q1</c:v>
                </c:pt>
                <c:pt idx="4">
                  <c:v>2021:Q2</c:v>
                </c:pt>
              </c:strCache>
            </c:strRef>
          </c:cat>
          <c:val>
            <c:numRef>
              <c:f>'SPF forecasts'!$E$4:$E$8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12.9</c:v>
                </c:pt>
                <c:pt idx="2">
                  <c:v>11</c:v>
                </c:pt>
                <c:pt idx="3">
                  <c:v>9.3000000000000007</c:v>
                </c:pt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6-41AC-BCFB-CB9EF034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925071"/>
        <c:axId val="834945871"/>
      </c:barChart>
      <c:catAx>
        <c:axId val="834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45871"/>
        <c:crosses val="autoZero"/>
        <c:auto val="1"/>
        <c:lblAlgn val="ctr"/>
        <c:lblOffset val="100"/>
        <c:noMultiLvlLbl val="0"/>
      </c:catAx>
      <c:valAx>
        <c:axId val="8349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b="1"/>
              <a:t>Real GDP growth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'SPF forecasts'!$B$3</c:f>
              <c:strCache>
                <c:ptCount val="1"/>
                <c:pt idx="0">
                  <c:v>February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'SPF forecasts'!$A$13:$A$16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'SPF forecasts'!$B$13:$B$16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C-4FB4-83DB-20227AFBB97E}"/>
            </c:ext>
          </c:extLst>
        </c:ser>
        <c:ser>
          <c:idx val="1"/>
          <c:order val="1"/>
          <c:tx>
            <c:strRef>
              <c:f>'SPF forecasts'!$C$3</c:f>
              <c:strCache>
                <c:ptCount val="1"/>
                <c:pt idx="0">
                  <c:v>May 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'SPF forecasts'!$A$13:$A$16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'SPF forecasts'!$C$13:$C$16</c:f>
              <c:numCache>
                <c:formatCode>General</c:formatCode>
                <c:ptCount val="4"/>
                <c:pt idx="0">
                  <c:v>-5.6</c:v>
                </c:pt>
                <c:pt idx="1">
                  <c:v>3.1</c:v>
                </c:pt>
                <c:pt idx="2">
                  <c:v>4.0999999999999996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C-4FB4-83DB-20227AFB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925071"/>
        <c:axId val="834945871"/>
      </c:barChart>
      <c:catAx>
        <c:axId val="834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45871"/>
        <c:crosses val="autoZero"/>
        <c:auto val="1"/>
        <c:lblAlgn val="ctr"/>
        <c:lblOffset val="100"/>
        <c:noMultiLvlLbl val="0"/>
      </c:catAx>
      <c:valAx>
        <c:axId val="8349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b="1"/>
              <a:t>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'SPF forecasts'!$D$3</c:f>
              <c:strCache>
                <c:ptCount val="1"/>
                <c:pt idx="0">
                  <c:v>February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'SPF forecasts'!$A$13:$A$16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'SPF forecasts'!$D$13:$D$16</c:f>
              <c:numCache>
                <c:formatCode>General</c:formatCode>
                <c:ptCount val="4"/>
                <c:pt idx="0">
                  <c:v>3.6</c:v>
                </c:pt>
                <c:pt idx="1">
                  <c:v>3.6</c:v>
                </c:pt>
                <c:pt idx="2">
                  <c:v>3.7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5-4A3F-B1A5-9FD1A7FBF1D0}"/>
            </c:ext>
          </c:extLst>
        </c:ser>
        <c:ser>
          <c:idx val="1"/>
          <c:order val="1"/>
          <c:tx>
            <c:strRef>
              <c:f>'SPF forecasts'!$E$3</c:f>
              <c:strCache>
                <c:ptCount val="1"/>
                <c:pt idx="0">
                  <c:v>May 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'SPF forecasts'!$A$13:$A$16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'SPF forecasts'!$E$13:$E$16</c:f>
              <c:numCache>
                <c:formatCode>General</c:formatCode>
                <c:ptCount val="4"/>
                <c:pt idx="0">
                  <c:v>10.8</c:v>
                </c:pt>
                <c:pt idx="1">
                  <c:v>8.1</c:v>
                </c:pt>
                <c:pt idx="2">
                  <c:v>6.2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5-4A3F-B1A5-9FD1A7FB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925071"/>
        <c:axId val="834945871"/>
      </c:barChart>
      <c:catAx>
        <c:axId val="834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45871"/>
        <c:crosses val="autoZero"/>
        <c:auto val="1"/>
        <c:lblAlgn val="ctr"/>
        <c:lblOffset val="100"/>
        <c:noMultiLvlLbl val="0"/>
      </c:catAx>
      <c:valAx>
        <c:axId val="8349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349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GDP (real, left 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quarterly data'!$D$2:$D$294</c:f>
              <c:numCache>
                <c:formatCode>General</c:formatCode>
                <c:ptCount val="293"/>
                <c:pt idx="0">
                  <c:v>1947.125</c:v>
                </c:pt>
                <c:pt idx="1">
                  <c:v>1947.375</c:v>
                </c:pt>
                <c:pt idx="2">
                  <c:v>1947.625</c:v>
                </c:pt>
                <c:pt idx="3">
                  <c:v>1947.875</c:v>
                </c:pt>
                <c:pt idx="4">
                  <c:v>1948.125</c:v>
                </c:pt>
                <c:pt idx="5">
                  <c:v>1948.375</c:v>
                </c:pt>
                <c:pt idx="6">
                  <c:v>1948.625</c:v>
                </c:pt>
                <c:pt idx="7">
                  <c:v>1948.875</c:v>
                </c:pt>
                <c:pt idx="8">
                  <c:v>1949.125</c:v>
                </c:pt>
                <c:pt idx="9">
                  <c:v>1949.375</c:v>
                </c:pt>
                <c:pt idx="10">
                  <c:v>1949.625</c:v>
                </c:pt>
                <c:pt idx="11">
                  <c:v>1949.875</c:v>
                </c:pt>
                <c:pt idx="12">
                  <c:v>1950.125</c:v>
                </c:pt>
                <c:pt idx="13">
                  <c:v>1950.375</c:v>
                </c:pt>
                <c:pt idx="14">
                  <c:v>1950.625</c:v>
                </c:pt>
                <c:pt idx="15">
                  <c:v>1950.875</c:v>
                </c:pt>
                <c:pt idx="16">
                  <c:v>1951.125</c:v>
                </c:pt>
                <c:pt idx="17">
                  <c:v>1951.375</c:v>
                </c:pt>
                <c:pt idx="18">
                  <c:v>1951.625</c:v>
                </c:pt>
                <c:pt idx="19">
                  <c:v>1951.875</c:v>
                </c:pt>
                <c:pt idx="20">
                  <c:v>1952.125</c:v>
                </c:pt>
                <c:pt idx="21">
                  <c:v>1952.375</c:v>
                </c:pt>
                <c:pt idx="22">
                  <c:v>1952.625</c:v>
                </c:pt>
                <c:pt idx="23">
                  <c:v>1952.875</c:v>
                </c:pt>
                <c:pt idx="24">
                  <c:v>1953.125</c:v>
                </c:pt>
                <c:pt idx="25">
                  <c:v>1953.375</c:v>
                </c:pt>
                <c:pt idx="26">
                  <c:v>1953.625</c:v>
                </c:pt>
                <c:pt idx="27">
                  <c:v>1953.875</c:v>
                </c:pt>
                <c:pt idx="28">
                  <c:v>1954.125</c:v>
                </c:pt>
                <c:pt idx="29">
                  <c:v>1954.375</c:v>
                </c:pt>
                <c:pt idx="30">
                  <c:v>1954.625</c:v>
                </c:pt>
                <c:pt idx="31">
                  <c:v>1954.875</c:v>
                </c:pt>
                <c:pt idx="32">
                  <c:v>1955.125</c:v>
                </c:pt>
                <c:pt idx="33">
                  <c:v>1955.375</c:v>
                </c:pt>
                <c:pt idx="34">
                  <c:v>1955.625</c:v>
                </c:pt>
                <c:pt idx="35">
                  <c:v>1955.875</c:v>
                </c:pt>
                <c:pt idx="36">
                  <c:v>1956.125</c:v>
                </c:pt>
                <c:pt idx="37">
                  <c:v>1956.375</c:v>
                </c:pt>
                <c:pt idx="38">
                  <c:v>1956.625</c:v>
                </c:pt>
                <c:pt idx="39">
                  <c:v>1956.875</c:v>
                </c:pt>
                <c:pt idx="40">
                  <c:v>1957.125</c:v>
                </c:pt>
                <c:pt idx="41">
                  <c:v>1957.375</c:v>
                </c:pt>
                <c:pt idx="42">
                  <c:v>1957.625</c:v>
                </c:pt>
                <c:pt idx="43">
                  <c:v>1957.875</c:v>
                </c:pt>
                <c:pt idx="44">
                  <c:v>1958.125</c:v>
                </c:pt>
                <c:pt idx="45">
                  <c:v>1958.375</c:v>
                </c:pt>
                <c:pt idx="46">
                  <c:v>1958.625</c:v>
                </c:pt>
                <c:pt idx="47">
                  <c:v>1958.875</c:v>
                </c:pt>
                <c:pt idx="48">
                  <c:v>1959.125</c:v>
                </c:pt>
                <c:pt idx="49">
                  <c:v>1959.375</c:v>
                </c:pt>
                <c:pt idx="50">
                  <c:v>1959.625</c:v>
                </c:pt>
                <c:pt idx="51">
                  <c:v>1959.875</c:v>
                </c:pt>
                <c:pt idx="52">
                  <c:v>1960.125</c:v>
                </c:pt>
                <c:pt idx="53">
                  <c:v>1960.375</c:v>
                </c:pt>
                <c:pt idx="54">
                  <c:v>1960.625</c:v>
                </c:pt>
                <c:pt idx="55">
                  <c:v>1960.875</c:v>
                </c:pt>
                <c:pt idx="56">
                  <c:v>1961.125</c:v>
                </c:pt>
                <c:pt idx="57">
                  <c:v>1961.375</c:v>
                </c:pt>
                <c:pt idx="58">
                  <c:v>1961.625</c:v>
                </c:pt>
                <c:pt idx="59">
                  <c:v>1961.875</c:v>
                </c:pt>
                <c:pt idx="60">
                  <c:v>1962.125</c:v>
                </c:pt>
                <c:pt idx="61">
                  <c:v>1962.375</c:v>
                </c:pt>
                <c:pt idx="62">
                  <c:v>1962.625</c:v>
                </c:pt>
                <c:pt idx="63">
                  <c:v>1962.875</c:v>
                </c:pt>
                <c:pt idx="64">
                  <c:v>1963.125</c:v>
                </c:pt>
                <c:pt idx="65">
                  <c:v>1963.375</c:v>
                </c:pt>
                <c:pt idx="66">
                  <c:v>1963.625</c:v>
                </c:pt>
                <c:pt idx="67">
                  <c:v>1963.875</c:v>
                </c:pt>
                <c:pt idx="68">
                  <c:v>1964.125</c:v>
                </c:pt>
                <c:pt idx="69">
                  <c:v>1964.375</c:v>
                </c:pt>
                <c:pt idx="70">
                  <c:v>1964.625</c:v>
                </c:pt>
                <c:pt idx="71">
                  <c:v>1964.875</c:v>
                </c:pt>
                <c:pt idx="72">
                  <c:v>1965.125</c:v>
                </c:pt>
                <c:pt idx="73">
                  <c:v>1965.375</c:v>
                </c:pt>
                <c:pt idx="74">
                  <c:v>1965.625</c:v>
                </c:pt>
                <c:pt idx="75">
                  <c:v>1965.875</c:v>
                </c:pt>
                <c:pt idx="76">
                  <c:v>1966.125</c:v>
                </c:pt>
                <c:pt idx="77">
                  <c:v>1966.375</c:v>
                </c:pt>
                <c:pt idx="78">
                  <c:v>1966.625</c:v>
                </c:pt>
                <c:pt idx="79">
                  <c:v>1966.875</c:v>
                </c:pt>
                <c:pt idx="80">
                  <c:v>1967.125</c:v>
                </c:pt>
                <c:pt idx="81">
                  <c:v>1967.375</c:v>
                </c:pt>
                <c:pt idx="82">
                  <c:v>1967.625</c:v>
                </c:pt>
                <c:pt idx="83">
                  <c:v>1967.875</c:v>
                </c:pt>
                <c:pt idx="84">
                  <c:v>1968.125</c:v>
                </c:pt>
                <c:pt idx="85">
                  <c:v>1968.375</c:v>
                </c:pt>
                <c:pt idx="86">
                  <c:v>1968.625</c:v>
                </c:pt>
                <c:pt idx="87">
                  <c:v>1968.875</c:v>
                </c:pt>
                <c:pt idx="88">
                  <c:v>1969.125</c:v>
                </c:pt>
                <c:pt idx="89">
                  <c:v>1969.375</c:v>
                </c:pt>
                <c:pt idx="90">
                  <c:v>1969.625</c:v>
                </c:pt>
                <c:pt idx="91">
                  <c:v>1969.875</c:v>
                </c:pt>
                <c:pt idx="92">
                  <c:v>1970.125</c:v>
                </c:pt>
                <c:pt idx="93">
                  <c:v>1970.375</c:v>
                </c:pt>
                <c:pt idx="94">
                  <c:v>1970.625</c:v>
                </c:pt>
                <c:pt idx="95">
                  <c:v>1970.875</c:v>
                </c:pt>
                <c:pt idx="96">
                  <c:v>1971.125</c:v>
                </c:pt>
                <c:pt idx="97">
                  <c:v>1971.375</c:v>
                </c:pt>
                <c:pt idx="98">
                  <c:v>1971.625</c:v>
                </c:pt>
                <c:pt idx="99">
                  <c:v>1971.875</c:v>
                </c:pt>
                <c:pt idx="100">
                  <c:v>1972.125</c:v>
                </c:pt>
                <c:pt idx="101">
                  <c:v>1972.375</c:v>
                </c:pt>
                <c:pt idx="102">
                  <c:v>1972.625</c:v>
                </c:pt>
                <c:pt idx="103">
                  <c:v>1972.875</c:v>
                </c:pt>
                <c:pt idx="104">
                  <c:v>1973.125</c:v>
                </c:pt>
                <c:pt idx="105">
                  <c:v>1973.375</c:v>
                </c:pt>
                <c:pt idx="106">
                  <c:v>1973.625</c:v>
                </c:pt>
                <c:pt idx="107">
                  <c:v>1973.875</c:v>
                </c:pt>
                <c:pt idx="108">
                  <c:v>1974.125</c:v>
                </c:pt>
                <c:pt idx="109">
                  <c:v>1974.375</c:v>
                </c:pt>
                <c:pt idx="110">
                  <c:v>1974.625</c:v>
                </c:pt>
                <c:pt idx="111">
                  <c:v>1974.875</c:v>
                </c:pt>
                <c:pt idx="112">
                  <c:v>1975.125</c:v>
                </c:pt>
                <c:pt idx="113">
                  <c:v>1975.375</c:v>
                </c:pt>
                <c:pt idx="114">
                  <c:v>1975.625</c:v>
                </c:pt>
                <c:pt idx="115">
                  <c:v>1975.875</c:v>
                </c:pt>
                <c:pt idx="116">
                  <c:v>1976.125</c:v>
                </c:pt>
                <c:pt idx="117">
                  <c:v>1976.375</c:v>
                </c:pt>
                <c:pt idx="118">
                  <c:v>1976.625</c:v>
                </c:pt>
                <c:pt idx="119">
                  <c:v>1976.875</c:v>
                </c:pt>
                <c:pt idx="120">
                  <c:v>1977.125</c:v>
                </c:pt>
                <c:pt idx="121">
                  <c:v>1977.375</c:v>
                </c:pt>
                <c:pt idx="122">
                  <c:v>1977.625</c:v>
                </c:pt>
                <c:pt idx="123">
                  <c:v>1977.875</c:v>
                </c:pt>
                <c:pt idx="124">
                  <c:v>1978.125</c:v>
                </c:pt>
                <c:pt idx="125">
                  <c:v>1978.375</c:v>
                </c:pt>
                <c:pt idx="126">
                  <c:v>1978.625</c:v>
                </c:pt>
                <c:pt idx="127">
                  <c:v>1978.875</c:v>
                </c:pt>
                <c:pt idx="128">
                  <c:v>1979.125</c:v>
                </c:pt>
                <c:pt idx="129">
                  <c:v>1979.375</c:v>
                </c:pt>
                <c:pt idx="130">
                  <c:v>1979.625</c:v>
                </c:pt>
                <c:pt idx="131">
                  <c:v>1979.875</c:v>
                </c:pt>
                <c:pt idx="132">
                  <c:v>1980.125</c:v>
                </c:pt>
                <c:pt idx="133">
                  <c:v>1980.375</c:v>
                </c:pt>
                <c:pt idx="134">
                  <c:v>1980.625</c:v>
                </c:pt>
                <c:pt idx="135">
                  <c:v>1980.875</c:v>
                </c:pt>
                <c:pt idx="136">
                  <c:v>1981.125</c:v>
                </c:pt>
                <c:pt idx="137">
                  <c:v>1981.375</c:v>
                </c:pt>
                <c:pt idx="138">
                  <c:v>1981.625</c:v>
                </c:pt>
                <c:pt idx="139">
                  <c:v>1981.875</c:v>
                </c:pt>
                <c:pt idx="140">
                  <c:v>1982.125</c:v>
                </c:pt>
                <c:pt idx="141">
                  <c:v>1982.375</c:v>
                </c:pt>
                <c:pt idx="142">
                  <c:v>1982.625</c:v>
                </c:pt>
                <c:pt idx="143">
                  <c:v>1982.875</c:v>
                </c:pt>
                <c:pt idx="144">
                  <c:v>1983.125</c:v>
                </c:pt>
                <c:pt idx="145">
                  <c:v>1983.375</c:v>
                </c:pt>
                <c:pt idx="146">
                  <c:v>1983.625</c:v>
                </c:pt>
                <c:pt idx="147">
                  <c:v>1983.875</c:v>
                </c:pt>
                <c:pt idx="148">
                  <c:v>1984.125</c:v>
                </c:pt>
                <c:pt idx="149">
                  <c:v>1984.375</c:v>
                </c:pt>
                <c:pt idx="150">
                  <c:v>1984.625</c:v>
                </c:pt>
                <c:pt idx="151">
                  <c:v>1984.875</c:v>
                </c:pt>
                <c:pt idx="152">
                  <c:v>1985.125</c:v>
                </c:pt>
                <c:pt idx="153">
                  <c:v>1985.375</c:v>
                </c:pt>
                <c:pt idx="154">
                  <c:v>1985.625</c:v>
                </c:pt>
                <c:pt idx="155">
                  <c:v>1985.875</c:v>
                </c:pt>
                <c:pt idx="156">
                  <c:v>1986.125</c:v>
                </c:pt>
                <c:pt idx="157">
                  <c:v>1986.375</c:v>
                </c:pt>
                <c:pt idx="158">
                  <c:v>1986.625</c:v>
                </c:pt>
                <c:pt idx="159">
                  <c:v>1986.875</c:v>
                </c:pt>
                <c:pt idx="160">
                  <c:v>1987.125</c:v>
                </c:pt>
                <c:pt idx="161">
                  <c:v>1987.375</c:v>
                </c:pt>
                <c:pt idx="162">
                  <c:v>1987.625</c:v>
                </c:pt>
                <c:pt idx="163">
                  <c:v>1987.875</c:v>
                </c:pt>
                <c:pt idx="164">
                  <c:v>1988.125</c:v>
                </c:pt>
                <c:pt idx="165">
                  <c:v>1988.375</c:v>
                </c:pt>
                <c:pt idx="166">
                  <c:v>1988.625</c:v>
                </c:pt>
                <c:pt idx="167">
                  <c:v>1988.875</c:v>
                </c:pt>
                <c:pt idx="168">
                  <c:v>1989.125</c:v>
                </c:pt>
                <c:pt idx="169">
                  <c:v>1989.375</c:v>
                </c:pt>
                <c:pt idx="170">
                  <c:v>1989.625</c:v>
                </c:pt>
                <c:pt idx="171">
                  <c:v>1989.875</c:v>
                </c:pt>
                <c:pt idx="172">
                  <c:v>1990.125</c:v>
                </c:pt>
                <c:pt idx="173">
                  <c:v>1990.375</c:v>
                </c:pt>
                <c:pt idx="174">
                  <c:v>1990.625</c:v>
                </c:pt>
                <c:pt idx="175">
                  <c:v>1990.875</c:v>
                </c:pt>
                <c:pt idx="176">
                  <c:v>1991.125</c:v>
                </c:pt>
                <c:pt idx="177">
                  <c:v>1991.375</c:v>
                </c:pt>
                <c:pt idx="178">
                  <c:v>1991.625</c:v>
                </c:pt>
                <c:pt idx="179">
                  <c:v>1991.875</c:v>
                </c:pt>
                <c:pt idx="180">
                  <c:v>1992.125</c:v>
                </c:pt>
                <c:pt idx="181">
                  <c:v>1992.375</c:v>
                </c:pt>
                <c:pt idx="182">
                  <c:v>1992.625</c:v>
                </c:pt>
                <c:pt idx="183">
                  <c:v>1992.875</c:v>
                </c:pt>
                <c:pt idx="184">
                  <c:v>1993.125</c:v>
                </c:pt>
                <c:pt idx="185">
                  <c:v>1993.375</c:v>
                </c:pt>
                <c:pt idx="186">
                  <c:v>1993.625</c:v>
                </c:pt>
                <c:pt idx="187">
                  <c:v>1993.875</c:v>
                </c:pt>
                <c:pt idx="188">
                  <c:v>1994.125</c:v>
                </c:pt>
                <c:pt idx="189">
                  <c:v>1994.375</c:v>
                </c:pt>
                <c:pt idx="190">
                  <c:v>1994.625</c:v>
                </c:pt>
                <c:pt idx="191">
                  <c:v>1994.875</c:v>
                </c:pt>
                <c:pt idx="192">
                  <c:v>1995.125</c:v>
                </c:pt>
                <c:pt idx="193">
                  <c:v>1995.375</c:v>
                </c:pt>
                <c:pt idx="194">
                  <c:v>1995.625</c:v>
                </c:pt>
                <c:pt idx="195">
                  <c:v>1995.875</c:v>
                </c:pt>
                <c:pt idx="196">
                  <c:v>1996.125</c:v>
                </c:pt>
                <c:pt idx="197">
                  <c:v>1996.375</c:v>
                </c:pt>
                <c:pt idx="198">
                  <c:v>1996.625</c:v>
                </c:pt>
                <c:pt idx="199">
                  <c:v>1996.875</c:v>
                </c:pt>
                <c:pt idx="200">
                  <c:v>1997.125</c:v>
                </c:pt>
                <c:pt idx="201">
                  <c:v>1997.375</c:v>
                </c:pt>
                <c:pt idx="202">
                  <c:v>1997.625</c:v>
                </c:pt>
                <c:pt idx="203">
                  <c:v>1997.875</c:v>
                </c:pt>
                <c:pt idx="204">
                  <c:v>1998.125</c:v>
                </c:pt>
                <c:pt idx="205">
                  <c:v>1998.375</c:v>
                </c:pt>
                <c:pt idx="206">
                  <c:v>1998.625</c:v>
                </c:pt>
                <c:pt idx="207">
                  <c:v>1998.875</c:v>
                </c:pt>
                <c:pt idx="208">
                  <c:v>1999.125</c:v>
                </c:pt>
                <c:pt idx="209">
                  <c:v>1999.375</c:v>
                </c:pt>
                <c:pt idx="210">
                  <c:v>1999.625</c:v>
                </c:pt>
                <c:pt idx="211">
                  <c:v>1999.875</c:v>
                </c:pt>
                <c:pt idx="212">
                  <c:v>2000.125</c:v>
                </c:pt>
                <c:pt idx="213">
                  <c:v>2000.375</c:v>
                </c:pt>
                <c:pt idx="214">
                  <c:v>2000.625</c:v>
                </c:pt>
                <c:pt idx="215">
                  <c:v>2000.875</c:v>
                </c:pt>
                <c:pt idx="216">
                  <c:v>2001.125</c:v>
                </c:pt>
                <c:pt idx="217">
                  <c:v>2001.375</c:v>
                </c:pt>
                <c:pt idx="218">
                  <c:v>2001.625</c:v>
                </c:pt>
                <c:pt idx="219">
                  <c:v>2001.875</c:v>
                </c:pt>
                <c:pt idx="220">
                  <c:v>2002.125</c:v>
                </c:pt>
                <c:pt idx="221">
                  <c:v>2002.375</c:v>
                </c:pt>
                <c:pt idx="222">
                  <c:v>2002.625</c:v>
                </c:pt>
                <c:pt idx="223">
                  <c:v>2002.875</c:v>
                </c:pt>
                <c:pt idx="224">
                  <c:v>2003.125</c:v>
                </c:pt>
                <c:pt idx="225">
                  <c:v>2003.375</c:v>
                </c:pt>
                <c:pt idx="226">
                  <c:v>2003.625</c:v>
                </c:pt>
                <c:pt idx="227">
                  <c:v>2003.875</c:v>
                </c:pt>
                <c:pt idx="228">
                  <c:v>2004.125</c:v>
                </c:pt>
                <c:pt idx="229">
                  <c:v>2004.375</c:v>
                </c:pt>
                <c:pt idx="230">
                  <c:v>2004.625</c:v>
                </c:pt>
                <c:pt idx="231">
                  <c:v>2004.875</c:v>
                </c:pt>
                <c:pt idx="232">
                  <c:v>2005.125</c:v>
                </c:pt>
                <c:pt idx="233">
                  <c:v>2005.375</c:v>
                </c:pt>
                <c:pt idx="234">
                  <c:v>2005.625</c:v>
                </c:pt>
                <c:pt idx="235">
                  <c:v>2005.875</c:v>
                </c:pt>
                <c:pt idx="236">
                  <c:v>2006.125</c:v>
                </c:pt>
                <c:pt idx="237">
                  <c:v>2006.375</c:v>
                </c:pt>
                <c:pt idx="238">
                  <c:v>2006.625</c:v>
                </c:pt>
                <c:pt idx="239">
                  <c:v>2006.875</c:v>
                </c:pt>
                <c:pt idx="240">
                  <c:v>2007.125</c:v>
                </c:pt>
                <c:pt idx="241">
                  <c:v>2007.375</c:v>
                </c:pt>
                <c:pt idx="242">
                  <c:v>2007.625</c:v>
                </c:pt>
                <c:pt idx="243">
                  <c:v>2007.875</c:v>
                </c:pt>
                <c:pt idx="244">
                  <c:v>2008.125</c:v>
                </c:pt>
                <c:pt idx="245">
                  <c:v>2008.375</c:v>
                </c:pt>
                <c:pt idx="246">
                  <c:v>2008.625</c:v>
                </c:pt>
                <c:pt idx="247">
                  <c:v>2008.875</c:v>
                </c:pt>
                <c:pt idx="248">
                  <c:v>2009.125</c:v>
                </c:pt>
                <c:pt idx="249">
                  <c:v>2009.375</c:v>
                </c:pt>
                <c:pt idx="250">
                  <c:v>2009.625</c:v>
                </c:pt>
                <c:pt idx="251">
                  <c:v>2009.875</c:v>
                </c:pt>
                <c:pt idx="252">
                  <c:v>2010.125</c:v>
                </c:pt>
                <c:pt idx="253">
                  <c:v>2010.375</c:v>
                </c:pt>
                <c:pt idx="254">
                  <c:v>2010.625</c:v>
                </c:pt>
                <c:pt idx="255">
                  <c:v>2010.875</c:v>
                </c:pt>
                <c:pt idx="256">
                  <c:v>2011.125</c:v>
                </c:pt>
                <c:pt idx="257">
                  <c:v>2011.375</c:v>
                </c:pt>
                <c:pt idx="258">
                  <c:v>2011.625</c:v>
                </c:pt>
                <c:pt idx="259">
                  <c:v>2011.875</c:v>
                </c:pt>
                <c:pt idx="260">
                  <c:v>2012.125</c:v>
                </c:pt>
                <c:pt idx="261">
                  <c:v>2012.375</c:v>
                </c:pt>
                <c:pt idx="262">
                  <c:v>2012.625</c:v>
                </c:pt>
                <c:pt idx="263">
                  <c:v>2012.875</c:v>
                </c:pt>
                <c:pt idx="264">
                  <c:v>2013.125</c:v>
                </c:pt>
                <c:pt idx="265">
                  <c:v>2013.375</c:v>
                </c:pt>
                <c:pt idx="266">
                  <c:v>2013.625</c:v>
                </c:pt>
                <c:pt idx="267">
                  <c:v>2013.875</c:v>
                </c:pt>
                <c:pt idx="268">
                  <c:v>2014.125</c:v>
                </c:pt>
                <c:pt idx="269">
                  <c:v>2014.375</c:v>
                </c:pt>
                <c:pt idx="270">
                  <c:v>2014.625</c:v>
                </c:pt>
                <c:pt idx="271">
                  <c:v>2014.875</c:v>
                </c:pt>
                <c:pt idx="272">
                  <c:v>2015.125</c:v>
                </c:pt>
                <c:pt idx="273">
                  <c:v>2015.375</c:v>
                </c:pt>
                <c:pt idx="274">
                  <c:v>2015.625</c:v>
                </c:pt>
                <c:pt idx="275">
                  <c:v>2015.875</c:v>
                </c:pt>
                <c:pt idx="276">
                  <c:v>2016.125</c:v>
                </c:pt>
                <c:pt idx="277">
                  <c:v>2016.375</c:v>
                </c:pt>
                <c:pt idx="278">
                  <c:v>2016.625</c:v>
                </c:pt>
                <c:pt idx="279">
                  <c:v>2016.875</c:v>
                </c:pt>
                <c:pt idx="280">
                  <c:v>2017.125</c:v>
                </c:pt>
                <c:pt idx="281">
                  <c:v>2017.375</c:v>
                </c:pt>
                <c:pt idx="282">
                  <c:v>2017.625</c:v>
                </c:pt>
                <c:pt idx="283">
                  <c:v>2017.875</c:v>
                </c:pt>
                <c:pt idx="284">
                  <c:v>2018.125</c:v>
                </c:pt>
                <c:pt idx="285">
                  <c:v>2018.375</c:v>
                </c:pt>
                <c:pt idx="286">
                  <c:v>2018.625</c:v>
                </c:pt>
                <c:pt idx="287">
                  <c:v>2018.875</c:v>
                </c:pt>
                <c:pt idx="288">
                  <c:v>2019.125</c:v>
                </c:pt>
                <c:pt idx="289">
                  <c:v>2019.375</c:v>
                </c:pt>
                <c:pt idx="290">
                  <c:v>2019.625</c:v>
                </c:pt>
                <c:pt idx="291">
                  <c:v>2019.875</c:v>
                </c:pt>
                <c:pt idx="292">
                  <c:v>2020.125</c:v>
                </c:pt>
              </c:numCache>
            </c:numRef>
          </c:xVal>
          <c:yVal>
            <c:numRef>
              <c:f>'FRED quarterly data'!$E$2:$E$294</c:f>
              <c:numCache>
                <c:formatCode>General</c:formatCode>
                <c:ptCount val="293"/>
                <c:pt idx="0">
                  <c:v>2033.0609999999999</c:v>
                </c:pt>
                <c:pt idx="1">
                  <c:v>2027.6389999999999</c:v>
                </c:pt>
                <c:pt idx="2">
                  <c:v>2023.452</c:v>
                </c:pt>
                <c:pt idx="3">
                  <c:v>2055.1030000000001</c:v>
                </c:pt>
                <c:pt idx="4">
                  <c:v>2086.0169999999998</c:v>
                </c:pt>
                <c:pt idx="5">
                  <c:v>2120.4499999999998</c:v>
                </c:pt>
                <c:pt idx="6">
                  <c:v>2132.598</c:v>
                </c:pt>
                <c:pt idx="7">
                  <c:v>2134.9810000000002</c:v>
                </c:pt>
                <c:pt idx="8">
                  <c:v>2105.5619999999999</c:v>
                </c:pt>
                <c:pt idx="9">
                  <c:v>2098.38</c:v>
                </c:pt>
                <c:pt idx="10">
                  <c:v>2120.0439999999999</c:v>
                </c:pt>
                <c:pt idx="11">
                  <c:v>2102.2510000000002</c:v>
                </c:pt>
                <c:pt idx="12">
                  <c:v>2184.8719999999998</c:v>
                </c:pt>
                <c:pt idx="13">
                  <c:v>2251.5070000000001</c:v>
                </c:pt>
                <c:pt idx="14">
                  <c:v>2338.5140000000001</c:v>
                </c:pt>
                <c:pt idx="15">
                  <c:v>2383.2910000000002</c:v>
                </c:pt>
                <c:pt idx="16">
                  <c:v>2415.66</c:v>
                </c:pt>
                <c:pt idx="17">
                  <c:v>2457.5169999999998</c:v>
                </c:pt>
                <c:pt idx="18">
                  <c:v>2508.1660000000002</c:v>
                </c:pt>
                <c:pt idx="19">
                  <c:v>2513.69</c:v>
                </c:pt>
                <c:pt idx="20">
                  <c:v>2540.5500000000002</c:v>
                </c:pt>
                <c:pt idx="21">
                  <c:v>2546.0219999999999</c:v>
                </c:pt>
                <c:pt idx="22">
                  <c:v>2564.4009999999998</c:v>
                </c:pt>
                <c:pt idx="23">
                  <c:v>2648.6210000000001</c:v>
                </c:pt>
                <c:pt idx="24">
                  <c:v>2697.855</c:v>
                </c:pt>
                <c:pt idx="25">
                  <c:v>2718.7089999999998</c:v>
                </c:pt>
                <c:pt idx="26">
                  <c:v>2703.4110000000001</c:v>
                </c:pt>
                <c:pt idx="27">
                  <c:v>2662.482</c:v>
                </c:pt>
                <c:pt idx="28">
                  <c:v>2649.7550000000001</c:v>
                </c:pt>
                <c:pt idx="29">
                  <c:v>2652.643</c:v>
                </c:pt>
                <c:pt idx="30">
                  <c:v>2682.6010000000001</c:v>
                </c:pt>
                <c:pt idx="31">
                  <c:v>2735.0909999999999</c:v>
                </c:pt>
                <c:pt idx="32">
                  <c:v>2813.212</c:v>
                </c:pt>
                <c:pt idx="33">
                  <c:v>2858.9879999999998</c:v>
                </c:pt>
                <c:pt idx="34">
                  <c:v>2897.598</c:v>
                </c:pt>
                <c:pt idx="35">
                  <c:v>2914.9929999999999</c:v>
                </c:pt>
                <c:pt idx="36">
                  <c:v>2903.6709999999998</c:v>
                </c:pt>
                <c:pt idx="37">
                  <c:v>2927.665</c:v>
                </c:pt>
                <c:pt idx="38">
                  <c:v>2925.0349999999999</c:v>
                </c:pt>
                <c:pt idx="39">
                  <c:v>2973.1790000000001</c:v>
                </c:pt>
                <c:pt idx="40">
                  <c:v>2992.2190000000001</c:v>
                </c:pt>
                <c:pt idx="41">
                  <c:v>2985.663</c:v>
                </c:pt>
                <c:pt idx="42">
                  <c:v>3014.9189999999999</c:v>
                </c:pt>
                <c:pt idx="43">
                  <c:v>2983.7269999999999</c:v>
                </c:pt>
                <c:pt idx="44">
                  <c:v>2906.2739999999999</c:v>
                </c:pt>
                <c:pt idx="45">
                  <c:v>2925.3789999999999</c:v>
                </c:pt>
                <c:pt idx="46">
                  <c:v>2993.0680000000002</c:v>
                </c:pt>
                <c:pt idx="47">
                  <c:v>3063.085</c:v>
                </c:pt>
                <c:pt idx="48">
                  <c:v>3121.9360000000001</c:v>
                </c:pt>
                <c:pt idx="49">
                  <c:v>3192.38</c:v>
                </c:pt>
                <c:pt idx="50">
                  <c:v>3194.6529999999998</c:v>
                </c:pt>
                <c:pt idx="51">
                  <c:v>3203.759</c:v>
                </c:pt>
                <c:pt idx="52">
                  <c:v>3275.7570000000001</c:v>
                </c:pt>
                <c:pt idx="53">
                  <c:v>3258.0880000000002</c:v>
                </c:pt>
                <c:pt idx="54">
                  <c:v>3274.029</c:v>
                </c:pt>
                <c:pt idx="55">
                  <c:v>3232.009</c:v>
                </c:pt>
                <c:pt idx="56">
                  <c:v>3253.826</c:v>
                </c:pt>
                <c:pt idx="57">
                  <c:v>3309.0590000000002</c:v>
                </c:pt>
                <c:pt idx="58">
                  <c:v>3372.5810000000001</c:v>
                </c:pt>
                <c:pt idx="59">
                  <c:v>3438.721</c:v>
                </c:pt>
                <c:pt idx="60">
                  <c:v>3500.0540000000001</c:v>
                </c:pt>
                <c:pt idx="61">
                  <c:v>3531.683</c:v>
                </c:pt>
                <c:pt idx="62">
                  <c:v>3575.07</c:v>
                </c:pt>
                <c:pt idx="63">
                  <c:v>3586.8270000000002</c:v>
                </c:pt>
                <c:pt idx="64">
                  <c:v>3625.9810000000002</c:v>
                </c:pt>
                <c:pt idx="65">
                  <c:v>3666.6689999999999</c:v>
                </c:pt>
                <c:pt idx="66">
                  <c:v>3747.2779999999998</c:v>
                </c:pt>
                <c:pt idx="67">
                  <c:v>3771.8449999999998</c:v>
                </c:pt>
                <c:pt idx="68">
                  <c:v>3851.366</c:v>
                </c:pt>
                <c:pt idx="69">
                  <c:v>3893.2959999999998</c:v>
                </c:pt>
                <c:pt idx="70">
                  <c:v>3954.1210000000001</c:v>
                </c:pt>
                <c:pt idx="71">
                  <c:v>3966.335</c:v>
                </c:pt>
                <c:pt idx="72">
                  <c:v>4062.3110000000001</c:v>
                </c:pt>
                <c:pt idx="73">
                  <c:v>4113.6289999999999</c:v>
                </c:pt>
                <c:pt idx="74">
                  <c:v>4205.0860000000002</c:v>
                </c:pt>
                <c:pt idx="75">
                  <c:v>4301.973</c:v>
                </c:pt>
                <c:pt idx="76">
                  <c:v>4406.6930000000002</c:v>
                </c:pt>
                <c:pt idx="77">
                  <c:v>4421.7470000000003</c:v>
                </c:pt>
                <c:pt idx="78">
                  <c:v>4459.1949999999997</c:v>
                </c:pt>
                <c:pt idx="79">
                  <c:v>4495.777</c:v>
                </c:pt>
                <c:pt idx="80">
                  <c:v>4535.5910000000003</c:v>
                </c:pt>
                <c:pt idx="81">
                  <c:v>4538.37</c:v>
                </c:pt>
                <c:pt idx="82">
                  <c:v>4581.3090000000002</c:v>
                </c:pt>
                <c:pt idx="83">
                  <c:v>4615.8530000000001</c:v>
                </c:pt>
                <c:pt idx="84">
                  <c:v>4709.9930000000004</c:v>
                </c:pt>
                <c:pt idx="85">
                  <c:v>4788.6880000000001</c:v>
                </c:pt>
                <c:pt idx="86">
                  <c:v>4825.799</c:v>
                </c:pt>
                <c:pt idx="87">
                  <c:v>4844.7790000000005</c:v>
                </c:pt>
                <c:pt idx="88">
                  <c:v>4920.6049999999996</c:v>
                </c:pt>
                <c:pt idx="89">
                  <c:v>4935.5640000000003</c:v>
                </c:pt>
                <c:pt idx="90">
                  <c:v>4968.1639999999998</c:v>
                </c:pt>
                <c:pt idx="91">
                  <c:v>4943.9350000000004</c:v>
                </c:pt>
                <c:pt idx="92">
                  <c:v>4936.5940000000001</c:v>
                </c:pt>
                <c:pt idx="93">
                  <c:v>4943.6000000000004</c:v>
                </c:pt>
                <c:pt idx="94">
                  <c:v>4989.1589999999997</c:v>
                </c:pt>
                <c:pt idx="95">
                  <c:v>4935.6930000000002</c:v>
                </c:pt>
                <c:pt idx="96">
                  <c:v>5069.7460000000001</c:v>
                </c:pt>
                <c:pt idx="97">
                  <c:v>5097.1790000000001</c:v>
                </c:pt>
                <c:pt idx="98">
                  <c:v>5139.1279999999997</c:v>
                </c:pt>
                <c:pt idx="99">
                  <c:v>5151.2449999999999</c:v>
                </c:pt>
                <c:pt idx="100">
                  <c:v>5245.9740000000002</c:v>
                </c:pt>
                <c:pt idx="101">
                  <c:v>5365.0450000000001</c:v>
                </c:pt>
                <c:pt idx="102">
                  <c:v>5415.7120000000004</c:v>
                </c:pt>
                <c:pt idx="103">
                  <c:v>5506.3959999999997</c:v>
                </c:pt>
                <c:pt idx="104">
                  <c:v>5642.6689999999999</c:v>
                </c:pt>
                <c:pt idx="105">
                  <c:v>5704.098</c:v>
                </c:pt>
                <c:pt idx="106">
                  <c:v>5674.1</c:v>
                </c:pt>
                <c:pt idx="107">
                  <c:v>5727.96</c:v>
                </c:pt>
                <c:pt idx="108">
                  <c:v>5678.7129999999997</c:v>
                </c:pt>
                <c:pt idx="109">
                  <c:v>5692.21</c:v>
                </c:pt>
                <c:pt idx="110">
                  <c:v>5638.4110000000001</c:v>
                </c:pt>
                <c:pt idx="111">
                  <c:v>5616.5259999999998</c:v>
                </c:pt>
                <c:pt idx="112">
                  <c:v>5548.1559999999999</c:v>
                </c:pt>
                <c:pt idx="113">
                  <c:v>5587.8</c:v>
                </c:pt>
                <c:pt idx="114">
                  <c:v>5683.4440000000004</c:v>
                </c:pt>
                <c:pt idx="115">
                  <c:v>5759.9719999999998</c:v>
                </c:pt>
                <c:pt idx="116">
                  <c:v>5889.5</c:v>
                </c:pt>
                <c:pt idx="117">
                  <c:v>5932.7110000000002</c:v>
                </c:pt>
                <c:pt idx="118">
                  <c:v>5965.2650000000003</c:v>
                </c:pt>
                <c:pt idx="119">
                  <c:v>6008.5039999999999</c:v>
                </c:pt>
                <c:pt idx="120">
                  <c:v>6079.4939999999997</c:v>
                </c:pt>
                <c:pt idx="121">
                  <c:v>6197.6859999999997</c:v>
                </c:pt>
                <c:pt idx="122">
                  <c:v>6309.5140000000001</c:v>
                </c:pt>
                <c:pt idx="123">
                  <c:v>6309.652</c:v>
                </c:pt>
                <c:pt idx="124">
                  <c:v>6329.7910000000002</c:v>
                </c:pt>
                <c:pt idx="125">
                  <c:v>6574.39</c:v>
                </c:pt>
                <c:pt idx="126">
                  <c:v>6640.4970000000003</c:v>
                </c:pt>
                <c:pt idx="127">
                  <c:v>6729.7550000000001</c:v>
                </c:pt>
                <c:pt idx="128">
                  <c:v>6741.8540000000003</c:v>
                </c:pt>
                <c:pt idx="129">
                  <c:v>6749.0630000000001</c:v>
                </c:pt>
                <c:pt idx="130">
                  <c:v>6799.2</c:v>
                </c:pt>
                <c:pt idx="131">
                  <c:v>6816.2030000000004</c:v>
                </c:pt>
                <c:pt idx="132">
                  <c:v>6837.6409999999996</c:v>
                </c:pt>
                <c:pt idx="133">
                  <c:v>6696.7529999999997</c:v>
                </c:pt>
                <c:pt idx="134">
                  <c:v>6688.7939999999999</c:v>
                </c:pt>
                <c:pt idx="135">
                  <c:v>6813.5349999999999</c:v>
                </c:pt>
                <c:pt idx="136">
                  <c:v>6947.0420000000004</c:v>
                </c:pt>
                <c:pt idx="137">
                  <c:v>6895.5590000000002</c:v>
                </c:pt>
                <c:pt idx="138">
                  <c:v>6978.1350000000002</c:v>
                </c:pt>
                <c:pt idx="139">
                  <c:v>6902.1049999999996</c:v>
                </c:pt>
                <c:pt idx="140">
                  <c:v>6794.8779999999997</c:v>
                </c:pt>
                <c:pt idx="141">
                  <c:v>6825.8760000000002</c:v>
                </c:pt>
                <c:pt idx="142">
                  <c:v>6799.7809999999999</c:v>
                </c:pt>
                <c:pt idx="143">
                  <c:v>6802.4970000000003</c:v>
                </c:pt>
                <c:pt idx="144">
                  <c:v>6892.1440000000002</c:v>
                </c:pt>
                <c:pt idx="145">
                  <c:v>7048.982</c:v>
                </c:pt>
                <c:pt idx="146">
                  <c:v>7189.8959999999997</c:v>
                </c:pt>
                <c:pt idx="147">
                  <c:v>7339.893</c:v>
                </c:pt>
                <c:pt idx="148">
                  <c:v>7483.3710000000001</c:v>
                </c:pt>
                <c:pt idx="149">
                  <c:v>7612.6679999999997</c:v>
                </c:pt>
                <c:pt idx="150">
                  <c:v>7686.0590000000002</c:v>
                </c:pt>
                <c:pt idx="151">
                  <c:v>7749.1509999999998</c:v>
                </c:pt>
                <c:pt idx="152">
                  <c:v>7824.2470000000003</c:v>
                </c:pt>
                <c:pt idx="153">
                  <c:v>7893.1360000000004</c:v>
                </c:pt>
                <c:pt idx="154">
                  <c:v>8013.674</c:v>
                </c:pt>
                <c:pt idx="155">
                  <c:v>8073.2389999999996</c:v>
                </c:pt>
                <c:pt idx="156">
                  <c:v>8148.6030000000001</c:v>
                </c:pt>
                <c:pt idx="157">
                  <c:v>8185.3029999999999</c:v>
                </c:pt>
                <c:pt idx="158">
                  <c:v>8263.6389999999992</c:v>
                </c:pt>
                <c:pt idx="159">
                  <c:v>8308.0210000000006</c:v>
                </c:pt>
                <c:pt idx="160">
                  <c:v>8369.93</c:v>
                </c:pt>
                <c:pt idx="161">
                  <c:v>8460.2330000000002</c:v>
                </c:pt>
                <c:pt idx="162">
                  <c:v>8533.6350000000002</c:v>
                </c:pt>
                <c:pt idx="163">
                  <c:v>8680.1620000000003</c:v>
                </c:pt>
                <c:pt idx="164">
                  <c:v>8725.0059999999994</c:v>
                </c:pt>
                <c:pt idx="165">
                  <c:v>8839.6409999999996</c:v>
                </c:pt>
                <c:pt idx="166">
                  <c:v>8891.4349999999995</c:v>
                </c:pt>
                <c:pt idx="167">
                  <c:v>9009.9130000000005</c:v>
                </c:pt>
                <c:pt idx="168">
                  <c:v>9101.5079999999998</c:v>
                </c:pt>
                <c:pt idx="169">
                  <c:v>9170.9770000000008</c:v>
                </c:pt>
                <c:pt idx="170">
                  <c:v>9238.9230000000007</c:v>
                </c:pt>
                <c:pt idx="171">
                  <c:v>9257.1280000000006</c:v>
                </c:pt>
                <c:pt idx="172">
                  <c:v>9358.2890000000007</c:v>
                </c:pt>
                <c:pt idx="173">
                  <c:v>9392.2510000000002</c:v>
                </c:pt>
                <c:pt idx="174">
                  <c:v>9398.4989999999998</c:v>
                </c:pt>
                <c:pt idx="175">
                  <c:v>9312.9369999999999</c:v>
                </c:pt>
                <c:pt idx="176">
                  <c:v>9269.3670000000002</c:v>
                </c:pt>
                <c:pt idx="177">
                  <c:v>9341.6419999999998</c:v>
                </c:pt>
                <c:pt idx="178">
                  <c:v>9388.8449999999993</c:v>
                </c:pt>
                <c:pt idx="179">
                  <c:v>9421.5650000000005</c:v>
                </c:pt>
                <c:pt idx="180">
                  <c:v>9534.3459999999995</c:v>
                </c:pt>
                <c:pt idx="181">
                  <c:v>9637.732</c:v>
                </c:pt>
                <c:pt idx="182">
                  <c:v>9732.9789999999994</c:v>
                </c:pt>
                <c:pt idx="183">
                  <c:v>9834.51</c:v>
                </c:pt>
                <c:pt idx="184">
                  <c:v>9850.973</c:v>
                </c:pt>
                <c:pt idx="185">
                  <c:v>9908.3469999999998</c:v>
                </c:pt>
                <c:pt idx="186">
                  <c:v>9955.6409999999996</c:v>
                </c:pt>
                <c:pt idx="187">
                  <c:v>10091.049000000001</c:v>
                </c:pt>
                <c:pt idx="188">
                  <c:v>10188.954</c:v>
                </c:pt>
                <c:pt idx="189">
                  <c:v>10327.019</c:v>
                </c:pt>
                <c:pt idx="190">
                  <c:v>10387.382</c:v>
                </c:pt>
                <c:pt idx="191">
                  <c:v>10506.371999999999</c:v>
                </c:pt>
                <c:pt idx="192">
                  <c:v>10543.644</c:v>
                </c:pt>
                <c:pt idx="193">
                  <c:v>10575.1</c:v>
                </c:pt>
                <c:pt idx="194">
                  <c:v>10665.06</c:v>
                </c:pt>
                <c:pt idx="195">
                  <c:v>10737.477999999999</c:v>
                </c:pt>
                <c:pt idx="196">
                  <c:v>10817.896000000001</c:v>
                </c:pt>
                <c:pt idx="197">
                  <c:v>10998.322</c:v>
                </c:pt>
                <c:pt idx="198">
                  <c:v>11096.976000000001</c:v>
                </c:pt>
                <c:pt idx="199">
                  <c:v>11212.205</c:v>
                </c:pt>
                <c:pt idx="200">
                  <c:v>11284.587</c:v>
                </c:pt>
                <c:pt idx="201">
                  <c:v>11472.137000000001</c:v>
                </c:pt>
                <c:pt idx="202">
                  <c:v>11615.636</c:v>
                </c:pt>
                <c:pt idx="203">
                  <c:v>11715.393</c:v>
                </c:pt>
                <c:pt idx="204">
                  <c:v>11832.486000000001</c:v>
                </c:pt>
                <c:pt idx="205">
                  <c:v>11942.031999999999</c:v>
                </c:pt>
                <c:pt idx="206">
                  <c:v>12091.614</c:v>
                </c:pt>
                <c:pt idx="207">
                  <c:v>12287</c:v>
                </c:pt>
                <c:pt idx="208">
                  <c:v>12403.293</c:v>
                </c:pt>
                <c:pt idx="209">
                  <c:v>12498.694</c:v>
                </c:pt>
                <c:pt idx="210">
                  <c:v>12662.385</c:v>
                </c:pt>
                <c:pt idx="211">
                  <c:v>12877.593000000001</c:v>
                </c:pt>
                <c:pt idx="212">
                  <c:v>12924.179</c:v>
                </c:pt>
                <c:pt idx="213">
                  <c:v>13160.842000000001</c:v>
                </c:pt>
                <c:pt idx="214">
                  <c:v>13178.419</c:v>
                </c:pt>
                <c:pt idx="215">
                  <c:v>13260.505999999999</c:v>
                </c:pt>
                <c:pt idx="216">
                  <c:v>13222.69</c:v>
                </c:pt>
                <c:pt idx="217">
                  <c:v>13299.984</c:v>
                </c:pt>
                <c:pt idx="218">
                  <c:v>13244.784</c:v>
                </c:pt>
                <c:pt idx="219">
                  <c:v>13280.859</c:v>
                </c:pt>
                <c:pt idx="220">
                  <c:v>13397.002</c:v>
                </c:pt>
                <c:pt idx="221">
                  <c:v>13478.152</c:v>
                </c:pt>
                <c:pt idx="222">
                  <c:v>13538.072</c:v>
                </c:pt>
                <c:pt idx="223">
                  <c:v>13559.031999999999</c:v>
                </c:pt>
                <c:pt idx="224">
                  <c:v>13634.253000000001</c:v>
                </c:pt>
                <c:pt idx="225">
                  <c:v>13751.543</c:v>
                </c:pt>
                <c:pt idx="226">
                  <c:v>13985.073</c:v>
                </c:pt>
                <c:pt idx="227">
                  <c:v>14145.645</c:v>
                </c:pt>
                <c:pt idx="228">
                  <c:v>14221.147000000001</c:v>
                </c:pt>
                <c:pt idx="229">
                  <c:v>14329.522999999999</c:v>
                </c:pt>
                <c:pt idx="230">
                  <c:v>14464.984</c:v>
                </c:pt>
                <c:pt idx="231">
                  <c:v>14609.876</c:v>
                </c:pt>
                <c:pt idx="232">
                  <c:v>14771.602000000001</c:v>
                </c:pt>
                <c:pt idx="233">
                  <c:v>14839.781999999999</c:v>
                </c:pt>
                <c:pt idx="234">
                  <c:v>14972.054</c:v>
                </c:pt>
                <c:pt idx="235">
                  <c:v>15066.597</c:v>
                </c:pt>
                <c:pt idx="236">
                  <c:v>15267.026</c:v>
                </c:pt>
                <c:pt idx="237">
                  <c:v>15302.705</c:v>
                </c:pt>
                <c:pt idx="238">
                  <c:v>15326.368</c:v>
                </c:pt>
                <c:pt idx="239">
                  <c:v>15456.928</c:v>
                </c:pt>
                <c:pt idx="240">
                  <c:v>15493.328</c:v>
                </c:pt>
                <c:pt idx="241">
                  <c:v>15582.084999999999</c:v>
                </c:pt>
                <c:pt idx="242">
                  <c:v>15666.737999999999</c:v>
                </c:pt>
                <c:pt idx="243">
                  <c:v>15761.967000000001</c:v>
                </c:pt>
                <c:pt idx="244">
                  <c:v>15671.383</c:v>
                </c:pt>
                <c:pt idx="245">
                  <c:v>15752.308000000001</c:v>
                </c:pt>
                <c:pt idx="246">
                  <c:v>15667.031999999999</c:v>
                </c:pt>
                <c:pt idx="247">
                  <c:v>15328.027</c:v>
                </c:pt>
                <c:pt idx="248">
                  <c:v>15155.94</c:v>
                </c:pt>
                <c:pt idx="249">
                  <c:v>15134.117</c:v>
                </c:pt>
                <c:pt idx="250">
                  <c:v>15189.222</c:v>
                </c:pt>
                <c:pt idx="251">
                  <c:v>15356.058000000001</c:v>
                </c:pt>
                <c:pt idx="252">
                  <c:v>15415.145</c:v>
                </c:pt>
                <c:pt idx="253">
                  <c:v>15557.277</c:v>
                </c:pt>
                <c:pt idx="254">
                  <c:v>15671.967000000001</c:v>
                </c:pt>
                <c:pt idx="255">
                  <c:v>15750.625</c:v>
                </c:pt>
                <c:pt idx="256">
                  <c:v>15712.754000000001</c:v>
                </c:pt>
                <c:pt idx="257">
                  <c:v>15825.096</c:v>
                </c:pt>
                <c:pt idx="258">
                  <c:v>15820.7</c:v>
                </c:pt>
                <c:pt idx="259">
                  <c:v>16004.107</c:v>
                </c:pt>
                <c:pt idx="260">
                  <c:v>16129.418</c:v>
                </c:pt>
                <c:pt idx="261">
                  <c:v>16198.807000000001</c:v>
                </c:pt>
                <c:pt idx="262">
                  <c:v>16220.666999999999</c:v>
                </c:pt>
                <c:pt idx="263">
                  <c:v>16239.138000000001</c:v>
                </c:pt>
                <c:pt idx="264">
                  <c:v>16382.964</c:v>
                </c:pt>
                <c:pt idx="265">
                  <c:v>16403.18</c:v>
                </c:pt>
                <c:pt idx="266">
                  <c:v>16531.685000000001</c:v>
                </c:pt>
                <c:pt idx="267">
                  <c:v>16663.649000000001</c:v>
                </c:pt>
                <c:pt idx="268">
                  <c:v>16616.54</c:v>
                </c:pt>
                <c:pt idx="269">
                  <c:v>16841.474999999999</c:v>
                </c:pt>
                <c:pt idx="270">
                  <c:v>17047.098000000002</c:v>
                </c:pt>
                <c:pt idx="271">
                  <c:v>17143.038</c:v>
                </c:pt>
                <c:pt idx="272">
                  <c:v>17277.580000000002</c:v>
                </c:pt>
                <c:pt idx="273">
                  <c:v>17405.669000000002</c:v>
                </c:pt>
                <c:pt idx="274">
                  <c:v>17463.222000000002</c:v>
                </c:pt>
                <c:pt idx="275">
                  <c:v>17468.901999999998</c:v>
                </c:pt>
                <c:pt idx="276">
                  <c:v>17556.839</c:v>
                </c:pt>
                <c:pt idx="277">
                  <c:v>17639.417000000001</c:v>
                </c:pt>
                <c:pt idx="278">
                  <c:v>17735.074000000001</c:v>
                </c:pt>
                <c:pt idx="279">
                  <c:v>17824.231</c:v>
                </c:pt>
                <c:pt idx="280">
                  <c:v>17925.256000000001</c:v>
                </c:pt>
                <c:pt idx="281">
                  <c:v>18021.047999999999</c:v>
                </c:pt>
                <c:pt idx="282">
                  <c:v>18163.558000000001</c:v>
                </c:pt>
                <c:pt idx="283">
                  <c:v>18322.464</c:v>
                </c:pt>
                <c:pt idx="284">
                  <c:v>18438.254000000001</c:v>
                </c:pt>
                <c:pt idx="285">
                  <c:v>18598.134999999998</c:v>
                </c:pt>
                <c:pt idx="286">
                  <c:v>18732.72</c:v>
                </c:pt>
                <c:pt idx="287">
                  <c:v>18783.547999999999</c:v>
                </c:pt>
                <c:pt idx="288">
                  <c:v>18927.280999999999</c:v>
                </c:pt>
                <c:pt idx="289">
                  <c:v>19021.86</c:v>
                </c:pt>
                <c:pt idx="290">
                  <c:v>19121.112000000001</c:v>
                </c:pt>
                <c:pt idx="291">
                  <c:v>19221.97</c:v>
                </c:pt>
                <c:pt idx="292">
                  <c:v>18974.702000000001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A41-B47C-0D3EF8D1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02671"/>
        <c:axId val="2035418479"/>
      </c:scatterChart>
      <c:scatterChart>
        <c:scatterStyle val="lineMarker"/>
        <c:varyColors val="0"/>
        <c:ser>
          <c:idx val="1"/>
          <c:order val="1"/>
          <c:tx>
            <c:strRef>
              <c:f>graphs!$B$2</c:f>
              <c:strCache>
                <c:ptCount val="1"/>
                <c:pt idx="0">
                  <c:v>S&amp;P 500 (real, right 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'Shiller data'!$H$2:$H$1801</c:f>
              <c:numCache>
                <c:formatCode>0.00</c:formatCode>
                <c:ptCount val="1800"/>
                <c:pt idx="0">
                  <c:v>1871.0416666666667</c:v>
                </c:pt>
                <c:pt idx="1">
                  <c:v>1871.125</c:v>
                </c:pt>
                <c:pt idx="2">
                  <c:v>1871.2083333333335</c:v>
                </c:pt>
                <c:pt idx="3">
                  <c:v>1871.2916666666667</c:v>
                </c:pt>
                <c:pt idx="4">
                  <c:v>1871.375</c:v>
                </c:pt>
                <c:pt idx="5">
                  <c:v>1871.4583333333335</c:v>
                </c:pt>
                <c:pt idx="6">
                  <c:v>1871.5416666666667</c:v>
                </c:pt>
                <c:pt idx="7">
                  <c:v>1871.625</c:v>
                </c:pt>
                <c:pt idx="8">
                  <c:v>1871.7083333333335</c:v>
                </c:pt>
                <c:pt idx="9">
                  <c:v>1871.7916666666667</c:v>
                </c:pt>
                <c:pt idx="10">
                  <c:v>1871.875</c:v>
                </c:pt>
                <c:pt idx="11">
                  <c:v>1871.9583333333335</c:v>
                </c:pt>
                <c:pt idx="12">
                  <c:v>1872.0416666666667</c:v>
                </c:pt>
                <c:pt idx="13">
                  <c:v>1872.125</c:v>
                </c:pt>
                <c:pt idx="14">
                  <c:v>1872.2083333333335</c:v>
                </c:pt>
                <c:pt idx="15">
                  <c:v>1872.2916666666667</c:v>
                </c:pt>
                <c:pt idx="16">
                  <c:v>1872.375</c:v>
                </c:pt>
                <c:pt idx="17">
                  <c:v>1872.4583333333335</c:v>
                </c:pt>
                <c:pt idx="18">
                  <c:v>1872.5416666666667</c:v>
                </c:pt>
                <c:pt idx="19">
                  <c:v>1872.625</c:v>
                </c:pt>
                <c:pt idx="20">
                  <c:v>1872.7083333333335</c:v>
                </c:pt>
                <c:pt idx="21">
                  <c:v>1872.7916666666667</c:v>
                </c:pt>
                <c:pt idx="22">
                  <c:v>1872.875</c:v>
                </c:pt>
                <c:pt idx="23">
                  <c:v>1872.9583333333335</c:v>
                </c:pt>
                <c:pt idx="24">
                  <c:v>1873.0416666666667</c:v>
                </c:pt>
                <c:pt idx="25">
                  <c:v>1873.125</c:v>
                </c:pt>
                <c:pt idx="26">
                  <c:v>1873.2083333333335</c:v>
                </c:pt>
                <c:pt idx="27">
                  <c:v>1873.2916666666667</c:v>
                </c:pt>
                <c:pt idx="28">
                  <c:v>1873.375</c:v>
                </c:pt>
                <c:pt idx="29">
                  <c:v>1873.4583333333335</c:v>
                </c:pt>
                <c:pt idx="30">
                  <c:v>1873.5416666666667</c:v>
                </c:pt>
                <c:pt idx="31">
                  <c:v>1873.625</c:v>
                </c:pt>
                <c:pt idx="32">
                  <c:v>1873.7083333333335</c:v>
                </c:pt>
                <c:pt idx="33">
                  <c:v>1873.7916666666667</c:v>
                </c:pt>
                <c:pt idx="34">
                  <c:v>1873.875</c:v>
                </c:pt>
                <c:pt idx="35">
                  <c:v>1873.9583333333335</c:v>
                </c:pt>
                <c:pt idx="36">
                  <c:v>1874.0416666666667</c:v>
                </c:pt>
                <c:pt idx="37">
                  <c:v>1874.125</c:v>
                </c:pt>
                <c:pt idx="38">
                  <c:v>1874.2083333333335</c:v>
                </c:pt>
                <c:pt idx="39">
                  <c:v>1874.2916666666667</c:v>
                </c:pt>
                <c:pt idx="40">
                  <c:v>1874.375</c:v>
                </c:pt>
                <c:pt idx="41">
                  <c:v>1874.4583333333335</c:v>
                </c:pt>
                <c:pt idx="42">
                  <c:v>1874.5416666666667</c:v>
                </c:pt>
                <c:pt idx="43">
                  <c:v>1874.625</c:v>
                </c:pt>
                <c:pt idx="44">
                  <c:v>1874.7083333333335</c:v>
                </c:pt>
                <c:pt idx="45">
                  <c:v>1874.7916666666667</c:v>
                </c:pt>
                <c:pt idx="46">
                  <c:v>1874.875</c:v>
                </c:pt>
                <c:pt idx="47">
                  <c:v>1874.9583333333335</c:v>
                </c:pt>
                <c:pt idx="48">
                  <c:v>1875.0416666666667</c:v>
                </c:pt>
                <c:pt idx="49">
                  <c:v>1875.125</c:v>
                </c:pt>
                <c:pt idx="50">
                  <c:v>1875.2083333333335</c:v>
                </c:pt>
                <c:pt idx="51">
                  <c:v>1875.2916666666667</c:v>
                </c:pt>
                <c:pt idx="52">
                  <c:v>1875.375</c:v>
                </c:pt>
                <c:pt idx="53">
                  <c:v>1875.4583333333335</c:v>
                </c:pt>
                <c:pt idx="54">
                  <c:v>1875.5416666666667</c:v>
                </c:pt>
                <c:pt idx="55">
                  <c:v>1875.625</c:v>
                </c:pt>
                <c:pt idx="56">
                  <c:v>1875.7083333333335</c:v>
                </c:pt>
                <c:pt idx="57">
                  <c:v>1875.7916666666667</c:v>
                </c:pt>
                <c:pt idx="58">
                  <c:v>1875.875</c:v>
                </c:pt>
                <c:pt idx="59">
                  <c:v>1875.9583333333335</c:v>
                </c:pt>
                <c:pt idx="60">
                  <c:v>1876.0416666666667</c:v>
                </c:pt>
                <c:pt idx="61">
                  <c:v>1876.125</c:v>
                </c:pt>
                <c:pt idx="62">
                  <c:v>1876.2083333333335</c:v>
                </c:pt>
                <c:pt idx="63">
                  <c:v>1876.2916666666667</c:v>
                </c:pt>
                <c:pt idx="64">
                  <c:v>1876.375</c:v>
                </c:pt>
                <c:pt idx="65">
                  <c:v>1876.4583333333335</c:v>
                </c:pt>
                <c:pt idx="66">
                  <c:v>1876.5416666666667</c:v>
                </c:pt>
                <c:pt idx="67">
                  <c:v>1876.625</c:v>
                </c:pt>
                <c:pt idx="68">
                  <c:v>1876.7083333333335</c:v>
                </c:pt>
                <c:pt idx="69">
                  <c:v>1876.7916666666667</c:v>
                </c:pt>
                <c:pt idx="70">
                  <c:v>1876.875</c:v>
                </c:pt>
                <c:pt idx="71">
                  <c:v>1876.9583333333335</c:v>
                </c:pt>
                <c:pt idx="72">
                  <c:v>1877.0416666666667</c:v>
                </c:pt>
                <c:pt idx="73">
                  <c:v>1877.125</c:v>
                </c:pt>
                <c:pt idx="74">
                  <c:v>1877.2083333333335</c:v>
                </c:pt>
                <c:pt idx="75">
                  <c:v>1877.2916666666667</c:v>
                </c:pt>
                <c:pt idx="76">
                  <c:v>1877.375</c:v>
                </c:pt>
                <c:pt idx="77">
                  <c:v>1877.4583333333335</c:v>
                </c:pt>
                <c:pt idx="78">
                  <c:v>1877.5416666666667</c:v>
                </c:pt>
                <c:pt idx="79">
                  <c:v>1877.625</c:v>
                </c:pt>
                <c:pt idx="80">
                  <c:v>1877.7083333333335</c:v>
                </c:pt>
                <c:pt idx="81">
                  <c:v>1877.7916666666667</c:v>
                </c:pt>
                <c:pt idx="82">
                  <c:v>1877.875</c:v>
                </c:pt>
                <c:pt idx="83">
                  <c:v>1877.9583333333335</c:v>
                </c:pt>
                <c:pt idx="84">
                  <c:v>1878.0416666666667</c:v>
                </c:pt>
                <c:pt idx="85">
                  <c:v>1878.125</c:v>
                </c:pt>
                <c:pt idx="86">
                  <c:v>1878.2083333333335</c:v>
                </c:pt>
                <c:pt idx="87">
                  <c:v>1878.2916666666667</c:v>
                </c:pt>
                <c:pt idx="88">
                  <c:v>1878.375</c:v>
                </c:pt>
                <c:pt idx="89">
                  <c:v>1878.4583333333335</c:v>
                </c:pt>
                <c:pt idx="90">
                  <c:v>1878.5416666666667</c:v>
                </c:pt>
                <c:pt idx="91">
                  <c:v>1878.625</c:v>
                </c:pt>
                <c:pt idx="92">
                  <c:v>1878.7083333333335</c:v>
                </c:pt>
                <c:pt idx="93">
                  <c:v>1878.7916666666667</c:v>
                </c:pt>
                <c:pt idx="94">
                  <c:v>1878.875</c:v>
                </c:pt>
                <c:pt idx="95">
                  <c:v>1878.9583333333335</c:v>
                </c:pt>
                <c:pt idx="96">
                  <c:v>1879.0416666666667</c:v>
                </c:pt>
                <c:pt idx="97">
                  <c:v>1879.125</c:v>
                </c:pt>
                <c:pt idx="98">
                  <c:v>1879.2083333333335</c:v>
                </c:pt>
                <c:pt idx="99">
                  <c:v>1879.2916666666667</c:v>
                </c:pt>
                <c:pt idx="100">
                  <c:v>1879.375</c:v>
                </c:pt>
                <c:pt idx="101">
                  <c:v>1879.4583333333335</c:v>
                </c:pt>
                <c:pt idx="102">
                  <c:v>1879.5416666666667</c:v>
                </c:pt>
                <c:pt idx="103">
                  <c:v>1879.625</c:v>
                </c:pt>
                <c:pt idx="104">
                  <c:v>1879.7083333333335</c:v>
                </c:pt>
                <c:pt idx="105">
                  <c:v>1879.7916666666667</c:v>
                </c:pt>
                <c:pt idx="106">
                  <c:v>1879.875</c:v>
                </c:pt>
                <c:pt idx="107">
                  <c:v>1879.9583333333335</c:v>
                </c:pt>
                <c:pt idx="108">
                  <c:v>1880.0416666666667</c:v>
                </c:pt>
                <c:pt idx="109">
                  <c:v>1880.125</c:v>
                </c:pt>
                <c:pt idx="110">
                  <c:v>1880.2083333333335</c:v>
                </c:pt>
                <c:pt idx="111">
                  <c:v>1880.2916666666667</c:v>
                </c:pt>
                <c:pt idx="112">
                  <c:v>1880.375</c:v>
                </c:pt>
                <c:pt idx="113">
                  <c:v>1880.4583333333335</c:v>
                </c:pt>
                <c:pt idx="114">
                  <c:v>1880.5416666666667</c:v>
                </c:pt>
                <c:pt idx="115">
                  <c:v>1880.625</c:v>
                </c:pt>
                <c:pt idx="116">
                  <c:v>1880.7083333333335</c:v>
                </c:pt>
                <c:pt idx="117">
                  <c:v>1880.7916666666667</c:v>
                </c:pt>
                <c:pt idx="118">
                  <c:v>1880.875</c:v>
                </c:pt>
                <c:pt idx="119">
                  <c:v>1880.9583333333335</c:v>
                </c:pt>
                <c:pt idx="120">
                  <c:v>1881.0416666666667</c:v>
                </c:pt>
                <c:pt idx="121">
                  <c:v>1881.125</c:v>
                </c:pt>
                <c:pt idx="122">
                  <c:v>1881.2083333333335</c:v>
                </c:pt>
                <c:pt idx="123">
                  <c:v>1881.2916666666667</c:v>
                </c:pt>
                <c:pt idx="124">
                  <c:v>1881.375</c:v>
                </c:pt>
                <c:pt idx="125">
                  <c:v>1881.4583333333335</c:v>
                </c:pt>
                <c:pt idx="126">
                  <c:v>1881.5416666666667</c:v>
                </c:pt>
                <c:pt idx="127">
                  <c:v>1881.625</c:v>
                </c:pt>
                <c:pt idx="128">
                  <c:v>1881.7083333333335</c:v>
                </c:pt>
                <c:pt idx="129">
                  <c:v>1881.7916666666667</c:v>
                </c:pt>
                <c:pt idx="130">
                  <c:v>1881.875</c:v>
                </c:pt>
                <c:pt idx="131">
                  <c:v>1881.9583333333335</c:v>
                </c:pt>
                <c:pt idx="132">
                  <c:v>1882.0416666666667</c:v>
                </c:pt>
                <c:pt idx="133">
                  <c:v>1882.125</c:v>
                </c:pt>
                <c:pt idx="134">
                  <c:v>1882.2083333333335</c:v>
                </c:pt>
                <c:pt idx="135">
                  <c:v>1882.2916666666667</c:v>
                </c:pt>
                <c:pt idx="136">
                  <c:v>1882.375</c:v>
                </c:pt>
                <c:pt idx="137">
                  <c:v>1882.4583333333335</c:v>
                </c:pt>
                <c:pt idx="138">
                  <c:v>1882.5416666666667</c:v>
                </c:pt>
                <c:pt idx="139">
                  <c:v>1882.625</c:v>
                </c:pt>
                <c:pt idx="140">
                  <c:v>1882.7083333333335</c:v>
                </c:pt>
                <c:pt idx="141">
                  <c:v>1882.7916666666667</c:v>
                </c:pt>
                <c:pt idx="142">
                  <c:v>1882.875</c:v>
                </c:pt>
                <c:pt idx="143">
                  <c:v>1882.9583333333335</c:v>
                </c:pt>
                <c:pt idx="144">
                  <c:v>1883.0416666666667</c:v>
                </c:pt>
                <c:pt idx="145">
                  <c:v>1883.125</c:v>
                </c:pt>
                <c:pt idx="146">
                  <c:v>1883.2083333333335</c:v>
                </c:pt>
                <c:pt idx="147">
                  <c:v>1883.2916666666667</c:v>
                </c:pt>
                <c:pt idx="148">
                  <c:v>1883.375</c:v>
                </c:pt>
                <c:pt idx="149">
                  <c:v>1883.4583333333335</c:v>
                </c:pt>
                <c:pt idx="150">
                  <c:v>1883.5416666666667</c:v>
                </c:pt>
                <c:pt idx="151">
                  <c:v>1883.625</c:v>
                </c:pt>
                <c:pt idx="152">
                  <c:v>1883.7083333333335</c:v>
                </c:pt>
                <c:pt idx="153">
                  <c:v>1883.7916666666667</c:v>
                </c:pt>
                <c:pt idx="154">
                  <c:v>1883.875</c:v>
                </c:pt>
                <c:pt idx="155">
                  <c:v>1883.9583333333335</c:v>
                </c:pt>
                <c:pt idx="156">
                  <c:v>1884.0416666666667</c:v>
                </c:pt>
                <c:pt idx="157">
                  <c:v>1884.125</c:v>
                </c:pt>
                <c:pt idx="158">
                  <c:v>1884.2083333333335</c:v>
                </c:pt>
                <c:pt idx="159">
                  <c:v>1884.2916666666667</c:v>
                </c:pt>
                <c:pt idx="160">
                  <c:v>1884.375</c:v>
                </c:pt>
                <c:pt idx="161">
                  <c:v>1884.4583333333335</c:v>
                </c:pt>
                <c:pt idx="162">
                  <c:v>1884.5416666666667</c:v>
                </c:pt>
                <c:pt idx="163">
                  <c:v>1884.625</c:v>
                </c:pt>
                <c:pt idx="164">
                  <c:v>1884.7083333333335</c:v>
                </c:pt>
                <c:pt idx="165">
                  <c:v>1884.7916666666667</c:v>
                </c:pt>
                <c:pt idx="166">
                  <c:v>1884.875</c:v>
                </c:pt>
                <c:pt idx="167">
                  <c:v>1884.9583333333335</c:v>
                </c:pt>
                <c:pt idx="168">
                  <c:v>1885.0416666666667</c:v>
                </c:pt>
                <c:pt idx="169">
                  <c:v>1885.125</c:v>
                </c:pt>
                <c:pt idx="170">
                  <c:v>1885.2083333333335</c:v>
                </c:pt>
                <c:pt idx="171">
                  <c:v>1885.2916666666667</c:v>
                </c:pt>
                <c:pt idx="172">
                  <c:v>1885.375</c:v>
                </c:pt>
                <c:pt idx="173">
                  <c:v>1885.4583333333335</c:v>
                </c:pt>
                <c:pt idx="174">
                  <c:v>1885.5416666666667</c:v>
                </c:pt>
                <c:pt idx="175">
                  <c:v>1885.625</c:v>
                </c:pt>
                <c:pt idx="176">
                  <c:v>1885.7083333333335</c:v>
                </c:pt>
                <c:pt idx="177">
                  <c:v>1885.7916666666667</c:v>
                </c:pt>
                <c:pt idx="178">
                  <c:v>1885.875</c:v>
                </c:pt>
                <c:pt idx="179">
                  <c:v>1885.9583333333335</c:v>
                </c:pt>
                <c:pt idx="180">
                  <c:v>1886.0416666666667</c:v>
                </c:pt>
                <c:pt idx="181">
                  <c:v>1886.125</c:v>
                </c:pt>
                <c:pt idx="182">
                  <c:v>1886.2083333333335</c:v>
                </c:pt>
                <c:pt idx="183">
                  <c:v>1886.2916666666667</c:v>
                </c:pt>
                <c:pt idx="184">
                  <c:v>1886.375</c:v>
                </c:pt>
                <c:pt idx="185">
                  <c:v>1886.4583333333335</c:v>
                </c:pt>
                <c:pt idx="186">
                  <c:v>1886.5416666666667</c:v>
                </c:pt>
                <c:pt idx="187">
                  <c:v>1886.625</c:v>
                </c:pt>
                <c:pt idx="188">
                  <c:v>1886.7083333333335</c:v>
                </c:pt>
                <c:pt idx="189">
                  <c:v>1886.7916666666667</c:v>
                </c:pt>
                <c:pt idx="190">
                  <c:v>1886.875</c:v>
                </c:pt>
                <c:pt idx="191">
                  <c:v>1886.9583333333335</c:v>
                </c:pt>
                <c:pt idx="192">
                  <c:v>1887.0416666666667</c:v>
                </c:pt>
                <c:pt idx="193">
                  <c:v>1887.125</c:v>
                </c:pt>
                <c:pt idx="194">
                  <c:v>1887.2083333333335</c:v>
                </c:pt>
                <c:pt idx="195">
                  <c:v>1887.2916666666667</c:v>
                </c:pt>
                <c:pt idx="196">
                  <c:v>1887.375</c:v>
                </c:pt>
                <c:pt idx="197">
                  <c:v>1887.4583333333335</c:v>
                </c:pt>
                <c:pt idx="198">
                  <c:v>1887.5416666666667</c:v>
                </c:pt>
                <c:pt idx="199">
                  <c:v>1887.625</c:v>
                </c:pt>
                <c:pt idx="200">
                  <c:v>1887.7083333333335</c:v>
                </c:pt>
                <c:pt idx="201">
                  <c:v>1887.7916666666667</c:v>
                </c:pt>
                <c:pt idx="202">
                  <c:v>1887.875</c:v>
                </c:pt>
                <c:pt idx="203">
                  <c:v>1887.9583333333335</c:v>
                </c:pt>
                <c:pt idx="204">
                  <c:v>1888.0416666666667</c:v>
                </c:pt>
                <c:pt idx="205">
                  <c:v>1888.125</c:v>
                </c:pt>
                <c:pt idx="206">
                  <c:v>1888.2083333333335</c:v>
                </c:pt>
                <c:pt idx="207">
                  <c:v>1888.2916666666667</c:v>
                </c:pt>
                <c:pt idx="208">
                  <c:v>1888.375</c:v>
                </c:pt>
                <c:pt idx="209">
                  <c:v>1888.4583333333335</c:v>
                </c:pt>
                <c:pt idx="210">
                  <c:v>1888.5416666666667</c:v>
                </c:pt>
                <c:pt idx="211">
                  <c:v>1888.625</c:v>
                </c:pt>
                <c:pt idx="212">
                  <c:v>1888.7083333333335</c:v>
                </c:pt>
                <c:pt idx="213">
                  <c:v>1888.7916666666667</c:v>
                </c:pt>
                <c:pt idx="214">
                  <c:v>1888.875</c:v>
                </c:pt>
                <c:pt idx="215">
                  <c:v>1888.9583333333335</c:v>
                </c:pt>
                <c:pt idx="216">
                  <c:v>1889.0416666666667</c:v>
                </c:pt>
                <c:pt idx="217">
                  <c:v>1889.125</c:v>
                </c:pt>
                <c:pt idx="218">
                  <c:v>1889.2083333333335</c:v>
                </c:pt>
                <c:pt idx="219">
                  <c:v>1889.2916666666667</c:v>
                </c:pt>
                <c:pt idx="220">
                  <c:v>1889.375</c:v>
                </c:pt>
                <c:pt idx="221">
                  <c:v>1889.4583333333335</c:v>
                </c:pt>
                <c:pt idx="222">
                  <c:v>1889.5416666666667</c:v>
                </c:pt>
                <c:pt idx="223">
                  <c:v>1889.625</c:v>
                </c:pt>
                <c:pt idx="224">
                  <c:v>1889.7083333333335</c:v>
                </c:pt>
                <c:pt idx="225">
                  <c:v>1889.7916666666667</c:v>
                </c:pt>
                <c:pt idx="226">
                  <c:v>1889.875</c:v>
                </c:pt>
                <c:pt idx="227">
                  <c:v>1889.9583333333335</c:v>
                </c:pt>
                <c:pt idx="228">
                  <c:v>1890.0416666666667</c:v>
                </c:pt>
                <c:pt idx="229">
                  <c:v>1890.125</c:v>
                </c:pt>
                <c:pt idx="230">
                  <c:v>1890.2083333333335</c:v>
                </c:pt>
                <c:pt idx="231">
                  <c:v>1890.2916666666667</c:v>
                </c:pt>
                <c:pt idx="232">
                  <c:v>1890.375</c:v>
                </c:pt>
                <c:pt idx="233">
                  <c:v>1890.4583333333335</c:v>
                </c:pt>
                <c:pt idx="234">
                  <c:v>1890.5416666666667</c:v>
                </c:pt>
                <c:pt idx="235">
                  <c:v>1890.625</c:v>
                </c:pt>
                <c:pt idx="236">
                  <c:v>1890.7083333333335</c:v>
                </c:pt>
                <c:pt idx="237">
                  <c:v>1890.7916666666667</c:v>
                </c:pt>
                <c:pt idx="238">
                  <c:v>1890.875</c:v>
                </c:pt>
                <c:pt idx="239">
                  <c:v>1890.9583333333335</c:v>
                </c:pt>
                <c:pt idx="240">
                  <c:v>1891.0416666666667</c:v>
                </c:pt>
                <c:pt idx="241">
                  <c:v>1891.125</c:v>
                </c:pt>
                <c:pt idx="242">
                  <c:v>1891.2083333333335</c:v>
                </c:pt>
                <c:pt idx="243">
                  <c:v>1891.2916666666667</c:v>
                </c:pt>
                <c:pt idx="244">
                  <c:v>1891.375</c:v>
                </c:pt>
                <c:pt idx="245">
                  <c:v>1891.4583333333335</c:v>
                </c:pt>
                <c:pt idx="246">
                  <c:v>1891.5416666666667</c:v>
                </c:pt>
                <c:pt idx="247">
                  <c:v>1891.625</c:v>
                </c:pt>
                <c:pt idx="248">
                  <c:v>1891.7083333333335</c:v>
                </c:pt>
                <c:pt idx="249">
                  <c:v>1891.7916666666667</c:v>
                </c:pt>
                <c:pt idx="250">
                  <c:v>1891.875</c:v>
                </c:pt>
                <c:pt idx="251">
                  <c:v>1891.9583333333335</c:v>
                </c:pt>
                <c:pt idx="252">
                  <c:v>1892.0416666666667</c:v>
                </c:pt>
                <c:pt idx="253">
                  <c:v>1892.125</c:v>
                </c:pt>
                <c:pt idx="254">
                  <c:v>1892.2083333333335</c:v>
                </c:pt>
                <c:pt idx="255">
                  <c:v>1892.2916666666667</c:v>
                </c:pt>
                <c:pt idx="256">
                  <c:v>1892.375</c:v>
                </c:pt>
                <c:pt idx="257">
                  <c:v>1892.4583333333335</c:v>
                </c:pt>
                <c:pt idx="258">
                  <c:v>1892.5416666666667</c:v>
                </c:pt>
                <c:pt idx="259">
                  <c:v>1892.625</c:v>
                </c:pt>
                <c:pt idx="260">
                  <c:v>1892.7083333333335</c:v>
                </c:pt>
                <c:pt idx="261">
                  <c:v>1892.7916666666667</c:v>
                </c:pt>
                <c:pt idx="262">
                  <c:v>1892.875</c:v>
                </c:pt>
                <c:pt idx="263">
                  <c:v>1892.9583333333335</c:v>
                </c:pt>
                <c:pt idx="264">
                  <c:v>1893.0416666666667</c:v>
                </c:pt>
                <c:pt idx="265">
                  <c:v>1893.125</c:v>
                </c:pt>
                <c:pt idx="266">
                  <c:v>1893.2083333333335</c:v>
                </c:pt>
                <c:pt idx="267">
                  <c:v>1893.2916666666667</c:v>
                </c:pt>
                <c:pt idx="268">
                  <c:v>1893.375</c:v>
                </c:pt>
                <c:pt idx="269">
                  <c:v>1893.4583333333335</c:v>
                </c:pt>
                <c:pt idx="270">
                  <c:v>1893.5416666666667</c:v>
                </c:pt>
                <c:pt idx="271">
                  <c:v>1893.625</c:v>
                </c:pt>
                <c:pt idx="272">
                  <c:v>1893.7083333333335</c:v>
                </c:pt>
                <c:pt idx="273">
                  <c:v>1893.7916666666667</c:v>
                </c:pt>
                <c:pt idx="274">
                  <c:v>1893.875</c:v>
                </c:pt>
                <c:pt idx="275">
                  <c:v>1893.9583333333335</c:v>
                </c:pt>
                <c:pt idx="276">
                  <c:v>1894.0416666666667</c:v>
                </c:pt>
                <c:pt idx="277">
                  <c:v>1894.125</c:v>
                </c:pt>
                <c:pt idx="278">
                  <c:v>1894.2083333333335</c:v>
                </c:pt>
                <c:pt idx="279">
                  <c:v>1894.2916666666667</c:v>
                </c:pt>
                <c:pt idx="280">
                  <c:v>1894.375</c:v>
                </c:pt>
                <c:pt idx="281">
                  <c:v>1894.4583333333335</c:v>
                </c:pt>
                <c:pt idx="282">
                  <c:v>1894.5416666666667</c:v>
                </c:pt>
                <c:pt idx="283">
                  <c:v>1894.625</c:v>
                </c:pt>
                <c:pt idx="284">
                  <c:v>1894.7083333333335</c:v>
                </c:pt>
                <c:pt idx="285">
                  <c:v>1894.7916666666667</c:v>
                </c:pt>
                <c:pt idx="286">
                  <c:v>1894.875</c:v>
                </c:pt>
                <c:pt idx="287">
                  <c:v>1894.9583333333335</c:v>
                </c:pt>
                <c:pt idx="288">
                  <c:v>1895.0416666666667</c:v>
                </c:pt>
                <c:pt idx="289">
                  <c:v>1895.125</c:v>
                </c:pt>
                <c:pt idx="290">
                  <c:v>1895.2083333333335</c:v>
                </c:pt>
                <c:pt idx="291">
                  <c:v>1895.2916666666667</c:v>
                </c:pt>
                <c:pt idx="292">
                  <c:v>1895.375</c:v>
                </c:pt>
                <c:pt idx="293">
                  <c:v>1895.4583333333335</c:v>
                </c:pt>
                <c:pt idx="294">
                  <c:v>1895.5416666666667</c:v>
                </c:pt>
                <c:pt idx="295">
                  <c:v>1895.625</c:v>
                </c:pt>
                <c:pt idx="296">
                  <c:v>1895.7083333333335</c:v>
                </c:pt>
                <c:pt idx="297">
                  <c:v>1895.7916666666667</c:v>
                </c:pt>
                <c:pt idx="298">
                  <c:v>1895.875</c:v>
                </c:pt>
                <c:pt idx="299">
                  <c:v>1895.9583333333335</c:v>
                </c:pt>
                <c:pt idx="300">
                  <c:v>1896.0416666666667</c:v>
                </c:pt>
                <c:pt idx="301">
                  <c:v>1896.125</c:v>
                </c:pt>
                <c:pt idx="302">
                  <c:v>1896.2083333333335</c:v>
                </c:pt>
                <c:pt idx="303">
                  <c:v>1896.2916666666667</c:v>
                </c:pt>
                <c:pt idx="304">
                  <c:v>1896.375</c:v>
                </c:pt>
                <c:pt idx="305">
                  <c:v>1896.4583333333335</c:v>
                </c:pt>
                <c:pt idx="306">
                  <c:v>1896.5416666666667</c:v>
                </c:pt>
                <c:pt idx="307">
                  <c:v>1896.625</c:v>
                </c:pt>
                <c:pt idx="308">
                  <c:v>1896.7083333333335</c:v>
                </c:pt>
                <c:pt idx="309">
                  <c:v>1896.7916666666667</c:v>
                </c:pt>
                <c:pt idx="310">
                  <c:v>1896.875</c:v>
                </c:pt>
                <c:pt idx="311">
                  <c:v>1896.9583333333335</c:v>
                </c:pt>
                <c:pt idx="312">
                  <c:v>1897.0416666666667</c:v>
                </c:pt>
                <c:pt idx="313">
                  <c:v>1897.125</c:v>
                </c:pt>
                <c:pt idx="314">
                  <c:v>1897.2083333333335</c:v>
                </c:pt>
                <c:pt idx="315">
                  <c:v>1897.2916666666667</c:v>
                </c:pt>
                <c:pt idx="316">
                  <c:v>1897.375</c:v>
                </c:pt>
                <c:pt idx="317">
                  <c:v>1897.4583333333335</c:v>
                </c:pt>
                <c:pt idx="318">
                  <c:v>1897.5416666666667</c:v>
                </c:pt>
                <c:pt idx="319">
                  <c:v>1897.625</c:v>
                </c:pt>
                <c:pt idx="320">
                  <c:v>1897.7083333333335</c:v>
                </c:pt>
                <c:pt idx="321">
                  <c:v>1897.7916666666667</c:v>
                </c:pt>
                <c:pt idx="322">
                  <c:v>1897.875</c:v>
                </c:pt>
                <c:pt idx="323">
                  <c:v>1897.9583333333335</c:v>
                </c:pt>
                <c:pt idx="324">
                  <c:v>1898.0416666666667</c:v>
                </c:pt>
                <c:pt idx="325">
                  <c:v>1898.125</c:v>
                </c:pt>
                <c:pt idx="326">
                  <c:v>1898.2083333333335</c:v>
                </c:pt>
                <c:pt idx="327">
                  <c:v>1898.2916666666667</c:v>
                </c:pt>
                <c:pt idx="328">
                  <c:v>1898.375</c:v>
                </c:pt>
                <c:pt idx="329">
                  <c:v>1898.4583333333335</c:v>
                </c:pt>
                <c:pt idx="330">
                  <c:v>1898.5416666666667</c:v>
                </c:pt>
                <c:pt idx="331">
                  <c:v>1898.625</c:v>
                </c:pt>
                <c:pt idx="332">
                  <c:v>1898.7083333333335</c:v>
                </c:pt>
                <c:pt idx="333">
                  <c:v>1898.7916666666667</c:v>
                </c:pt>
                <c:pt idx="334">
                  <c:v>1898.875</c:v>
                </c:pt>
                <c:pt idx="335">
                  <c:v>1898.9583333333335</c:v>
                </c:pt>
                <c:pt idx="336">
                  <c:v>1899.0416666666667</c:v>
                </c:pt>
                <c:pt idx="337">
                  <c:v>1899.125</c:v>
                </c:pt>
                <c:pt idx="338">
                  <c:v>1899.2083333333335</c:v>
                </c:pt>
                <c:pt idx="339">
                  <c:v>1899.2916666666667</c:v>
                </c:pt>
                <c:pt idx="340">
                  <c:v>1899.375</c:v>
                </c:pt>
                <c:pt idx="341">
                  <c:v>1899.4583333333335</c:v>
                </c:pt>
                <c:pt idx="342">
                  <c:v>1899.5416666666667</c:v>
                </c:pt>
                <c:pt idx="343">
                  <c:v>1899.625</c:v>
                </c:pt>
                <c:pt idx="344">
                  <c:v>1899.7083333333335</c:v>
                </c:pt>
                <c:pt idx="345">
                  <c:v>1899.7916666666667</c:v>
                </c:pt>
                <c:pt idx="346">
                  <c:v>1899.875</c:v>
                </c:pt>
                <c:pt idx="347">
                  <c:v>1899.9583333333335</c:v>
                </c:pt>
                <c:pt idx="348">
                  <c:v>1900.0416666666667</c:v>
                </c:pt>
                <c:pt idx="349">
                  <c:v>1900.125</c:v>
                </c:pt>
                <c:pt idx="350">
                  <c:v>1900.2083333333335</c:v>
                </c:pt>
                <c:pt idx="351">
                  <c:v>1900.2916666666667</c:v>
                </c:pt>
                <c:pt idx="352">
                  <c:v>1900.375</c:v>
                </c:pt>
                <c:pt idx="353">
                  <c:v>1900.4583333333335</c:v>
                </c:pt>
                <c:pt idx="354">
                  <c:v>1900.5416666666667</c:v>
                </c:pt>
                <c:pt idx="355">
                  <c:v>1900.625</c:v>
                </c:pt>
                <c:pt idx="356">
                  <c:v>1900.7083333333335</c:v>
                </c:pt>
                <c:pt idx="357">
                  <c:v>1900.7916666666667</c:v>
                </c:pt>
                <c:pt idx="358">
                  <c:v>1900.875</c:v>
                </c:pt>
                <c:pt idx="359">
                  <c:v>1900.9583333333335</c:v>
                </c:pt>
                <c:pt idx="360">
                  <c:v>1901.0416666666667</c:v>
                </c:pt>
                <c:pt idx="361">
                  <c:v>1901.125</c:v>
                </c:pt>
                <c:pt idx="362">
                  <c:v>1901.2083333333335</c:v>
                </c:pt>
                <c:pt idx="363">
                  <c:v>1901.2916666666667</c:v>
                </c:pt>
                <c:pt idx="364">
                  <c:v>1901.375</c:v>
                </c:pt>
                <c:pt idx="365">
                  <c:v>1901.4583333333335</c:v>
                </c:pt>
                <c:pt idx="366">
                  <c:v>1901.5416666666667</c:v>
                </c:pt>
                <c:pt idx="367">
                  <c:v>1901.625</c:v>
                </c:pt>
                <c:pt idx="368">
                  <c:v>1901.7083333333335</c:v>
                </c:pt>
                <c:pt idx="369">
                  <c:v>1901.7916666666667</c:v>
                </c:pt>
                <c:pt idx="370">
                  <c:v>1901.875</c:v>
                </c:pt>
                <c:pt idx="371">
                  <c:v>1901.9583333333335</c:v>
                </c:pt>
                <c:pt idx="372">
                  <c:v>1902.0416666666667</c:v>
                </c:pt>
                <c:pt idx="373">
                  <c:v>1902.125</c:v>
                </c:pt>
                <c:pt idx="374">
                  <c:v>1902.2083333333335</c:v>
                </c:pt>
                <c:pt idx="375">
                  <c:v>1902.2916666666667</c:v>
                </c:pt>
                <c:pt idx="376">
                  <c:v>1902.375</c:v>
                </c:pt>
                <c:pt idx="377">
                  <c:v>1902.4583333333335</c:v>
                </c:pt>
                <c:pt idx="378">
                  <c:v>1902.5416666666667</c:v>
                </c:pt>
                <c:pt idx="379">
                  <c:v>1902.625</c:v>
                </c:pt>
                <c:pt idx="380">
                  <c:v>1902.7083333333335</c:v>
                </c:pt>
                <c:pt idx="381">
                  <c:v>1902.7916666666667</c:v>
                </c:pt>
                <c:pt idx="382">
                  <c:v>1902.875</c:v>
                </c:pt>
                <c:pt idx="383">
                  <c:v>1902.9583333333335</c:v>
                </c:pt>
                <c:pt idx="384">
                  <c:v>1903.0416666666667</c:v>
                </c:pt>
                <c:pt idx="385">
                  <c:v>1903.125</c:v>
                </c:pt>
                <c:pt idx="386">
                  <c:v>1903.2083333333335</c:v>
                </c:pt>
                <c:pt idx="387">
                  <c:v>1903.2916666666667</c:v>
                </c:pt>
                <c:pt idx="388">
                  <c:v>1903.375</c:v>
                </c:pt>
                <c:pt idx="389">
                  <c:v>1903.4583333333335</c:v>
                </c:pt>
                <c:pt idx="390">
                  <c:v>1903.5416666666667</c:v>
                </c:pt>
                <c:pt idx="391">
                  <c:v>1903.625</c:v>
                </c:pt>
                <c:pt idx="392">
                  <c:v>1903.7083333333335</c:v>
                </c:pt>
                <c:pt idx="393">
                  <c:v>1903.7916666666667</c:v>
                </c:pt>
                <c:pt idx="394">
                  <c:v>1903.875</c:v>
                </c:pt>
                <c:pt idx="395">
                  <c:v>1903.9583333333335</c:v>
                </c:pt>
                <c:pt idx="396">
                  <c:v>1904.0416666666667</c:v>
                </c:pt>
                <c:pt idx="397">
                  <c:v>1904.125</c:v>
                </c:pt>
                <c:pt idx="398">
                  <c:v>1904.2083333333335</c:v>
                </c:pt>
                <c:pt idx="399">
                  <c:v>1904.2916666666667</c:v>
                </c:pt>
                <c:pt idx="400">
                  <c:v>1904.375</c:v>
                </c:pt>
                <c:pt idx="401">
                  <c:v>1904.4583333333335</c:v>
                </c:pt>
                <c:pt idx="402">
                  <c:v>1904.5416666666667</c:v>
                </c:pt>
                <c:pt idx="403">
                  <c:v>1904.625</c:v>
                </c:pt>
                <c:pt idx="404">
                  <c:v>1904.7083333333335</c:v>
                </c:pt>
                <c:pt idx="405">
                  <c:v>1904.7916666666667</c:v>
                </c:pt>
                <c:pt idx="406">
                  <c:v>1904.875</c:v>
                </c:pt>
                <c:pt idx="407">
                  <c:v>1904.9583333333335</c:v>
                </c:pt>
                <c:pt idx="408">
                  <c:v>1905.0416666666667</c:v>
                </c:pt>
                <c:pt idx="409">
                  <c:v>1905.125</c:v>
                </c:pt>
                <c:pt idx="410">
                  <c:v>1905.2083333333335</c:v>
                </c:pt>
                <c:pt idx="411">
                  <c:v>1905.2916666666667</c:v>
                </c:pt>
                <c:pt idx="412">
                  <c:v>1905.375</c:v>
                </c:pt>
                <c:pt idx="413">
                  <c:v>1905.4583333333335</c:v>
                </c:pt>
                <c:pt idx="414">
                  <c:v>1905.5416666666667</c:v>
                </c:pt>
                <c:pt idx="415">
                  <c:v>1905.625</c:v>
                </c:pt>
                <c:pt idx="416">
                  <c:v>1905.7083333333335</c:v>
                </c:pt>
                <c:pt idx="417">
                  <c:v>1905.7916666666667</c:v>
                </c:pt>
                <c:pt idx="418">
                  <c:v>1905.875</c:v>
                </c:pt>
                <c:pt idx="419">
                  <c:v>1905.9583333333335</c:v>
                </c:pt>
                <c:pt idx="420">
                  <c:v>1906.0416666666667</c:v>
                </c:pt>
                <c:pt idx="421">
                  <c:v>1906.125</c:v>
                </c:pt>
                <c:pt idx="422">
                  <c:v>1906.2083333333335</c:v>
                </c:pt>
                <c:pt idx="423">
                  <c:v>1906.2916666666667</c:v>
                </c:pt>
                <c:pt idx="424">
                  <c:v>1906.375</c:v>
                </c:pt>
                <c:pt idx="425">
                  <c:v>1906.4583333333335</c:v>
                </c:pt>
                <c:pt idx="426">
                  <c:v>1906.5416666666667</c:v>
                </c:pt>
                <c:pt idx="427">
                  <c:v>1906.625</c:v>
                </c:pt>
                <c:pt idx="428">
                  <c:v>1906.7083333333335</c:v>
                </c:pt>
                <c:pt idx="429">
                  <c:v>1906.7916666666667</c:v>
                </c:pt>
                <c:pt idx="430">
                  <c:v>1906.875</c:v>
                </c:pt>
                <c:pt idx="431">
                  <c:v>1906.9583333333335</c:v>
                </c:pt>
                <c:pt idx="432">
                  <c:v>1907.0416666666667</c:v>
                </c:pt>
                <c:pt idx="433">
                  <c:v>1907.125</c:v>
                </c:pt>
                <c:pt idx="434">
                  <c:v>1907.2083333333335</c:v>
                </c:pt>
                <c:pt idx="435">
                  <c:v>1907.2916666666667</c:v>
                </c:pt>
                <c:pt idx="436">
                  <c:v>1907.375</c:v>
                </c:pt>
                <c:pt idx="437">
                  <c:v>1907.4583333333335</c:v>
                </c:pt>
                <c:pt idx="438">
                  <c:v>1907.5416666666667</c:v>
                </c:pt>
                <c:pt idx="439">
                  <c:v>1907.625</c:v>
                </c:pt>
                <c:pt idx="440">
                  <c:v>1907.7083333333335</c:v>
                </c:pt>
                <c:pt idx="441">
                  <c:v>1907.7916666666667</c:v>
                </c:pt>
                <c:pt idx="442">
                  <c:v>1907.875</c:v>
                </c:pt>
                <c:pt idx="443">
                  <c:v>1907.9583333333335</c:v>
                </c:pt>
                <c:pt idx="444">
                  <c:v>1908.0416666666667</c:v>
                </c:pt>
                <c:pt idx="445">
                  <c:v>1908.125</c:v>
                </c:pt>
                <c:pt idx="446">
                  <c:v>1908.2083333333335</c:v>
                </c:pt>
                <c:pt idx="447">
                  <c:v>1908.2916666666667</c:v>
                </c:pt>
                <c:pt idx="448">
                  <c:v>1908.375</c:v>
                </c:pt>
                <c:pt idx="449">
                  <c:v>1908.4583333333335</c:v>
                </c:pt>
                <c:pt idx="450">
                  <c:v>1908.5416666666667</c:v>
                </c:pt>
                <c:pt idx="451">
                  <c:v>1908.625</c:v>
                </c:pt>
                <c:pt idx="452">
                  <c:v>1908.7083333333335</c:v>
                </c:pt>
                <c:pt idx="453">
                  <c:v>1908.7916666666667</c:v>
                </c:pt>
                <c:pt idx="454">
                  <c:v>1908.875</c:v>
                </c:pt>
                <c:pt idx="455">
                  <c:v>1908.9583333333335</c:v>
                </c:pt>
                <c:pt idx="456">
                  <c:v>1909.0416666666667</c:v>
                </c:pt>
                <c:pt idx="457">
                  <c:v>1909.125</c:v>
                </c:pt>
                <c:pt idx="458">
                  <c:v>1909.2083333333335</c:v>
                </c:pt>
                <c:pt idx="459">
                  <c:v>1909.2916666666667</c:v>
                </c:pt>
                <c:pt idx="460">
                  <c:v>1909.375</c:v>
                </c:pt>
                <c:pt idx="461">
                  <c:v>1909.4583333333335</c:v>
                </c:pt>
                <c:pt idx="462">
                  <c:v>1909.5416666666667</c:v>
                </c:pt>
                <c:pt idx="463">
                  <c:v>1909.625</c:v>
                </c:pt>
                <c:pt idx="464">
                  <c:v>1909.7083333333335</c:v>
                </c:pt>
                <c:pt idx="465">
                  <c:v>1909.7916666666667</c:v>
                </c:pt>
                <c:pt idx="466">
                  <c:v>1909.875</c:v>
                </c:pt>
                <c:pt idx="467">
                  <c:v>1909.9583333333335</c:v>
                </c:pt>
                <c:pt idx="468">
                  <c:v>1910.0416666666667</c:v>
                </c:pt>
                <c:pt idx="469">
                  <c:v>1910.125</c:v>
                </c:pt>
                <c:pt idx="470">
                  <c:v>1910.2083333333335</c:v>
                </c:pt>
                <c:pt idx="471">
                  <c:v>1910.2916666666667</c:v>
                </c:pt>
                <c:pt idx="472">
                  <c:v>1910.375</c:v>
                </c:pt>
                <c:pt idx="473">
                  <c:v>1910.4583333333335</c:v>
                </c:pt>
                <c:pt idx="474">
                  <c:v>1910.5416666666667</c:v>
                </c:pt>
                <c:pt idx="475">
                  <c:v>1910.625</c:v>
                </c:pt>
                <c:pt idx="476">
                  <c:v>1910.7083333333335</c:v>
                </c:pt>
                <c:pt idx="477">
                  <c:v>1910.7916666666667</c:v>
                </c:pt>
                <c:pt idx="478">
                  <c:v>1910.875</c:v>
                </c:pt>
                <c:pt idx="479">
                  <c:v>1910.9583333333335</c:v>
                </c:pt>
                <c:pt idx="480">
                  <c:v>1911.0416666666667</c:v>
                </c:pt>
                <c:pt idx="481">
                  <c:v>1911.125</c:v>
                </c:pt>
                <c:pt idx="482">
                  <c:v>1911.2083333333335</c:v>
                </c:pt>
                <c:pt idx="483">
                  <c:v>1911.2916666666667</c:v>
                </c:pt>
                <c:pt idx="484">
                  <c:v>1911.375</c:v>
                </c:pt>
                <c:pt idx="485">
                  <c:v>1911.4583333333335</c:v>
                </c:pt>
                <c:pt idx="486">
                  <c:v>1911.5416666666667</c:v>
                </c:pt>
                <c:pt idx="487">
                  <c:v>1911.625</c:v>
                </c:pt>
                <c:pt idx="488">
                  <c:v>1911.7083333333335</c:v>
                </c:pt>
                <c:pt idx="489">
                  <c:v>1911.7916666666667</c:v>
                </c:pt>
                <c:pt idx="490">
                  <c:v>1911.875</c:v>
                </c:pt>
                <c:pt idx="491">
                  <c:v>1911.9583333333335</c:v>
                </c:pt>
                <c:pt idx="492">
                  <c:v>1912.0416666666667</c:v>
                </c:pt>
                <c:pt idx="493">
                  <c:v>1912.125</c:v>
                </c:pt>
                <c:pt idx="494">
                  <c:v>1912.2083333333335</c:v>
                </c:pt>
                <c:pt idx="495">
                  <c:v>1912.2916666666667</c:v>
                </c:pt>
                <c:pt idx="496">
                  <c:v>1912.375</c:v>
                </c:pt>
                <c:pt idx="497">
                  <c:v>1912.4583333333335</c:v>
                </c:pt>
                <c:pt idx="498">
                  <c:v>1912.5416666666667</c:v>
                </c:pt>
                <c:pt idx="499">
                  <c:v>1912.625</c:v>
                </c:pt>
                <c:pt idx="500">
                  <c:v>1912.7083333333335</c:v>
                </c:pt>
                <c:pt idx="501">
                  <c:v>1912.7916666666667</c:v>
                </c:pt>
                <c:pt idx="502">
                  <c:v>1912.875</c:v>
                </c:pt>
                <c:pt idx="503">
                  <c:v>1912.9583333333335</c:v>
                </c:pt>
                <c:pt idx="504">
                  <c:v>1913.0416666666667</c:v>
                </c:pt>
                <c:pt idx="505">
                  <c:v>1913.125</c:v>
                </c:pt>
                <c:pt idx="506">
                  <c:v>1913.2083333333335</c:v>
                </c:pt>
                <c:pt idx="507">
                  <c:v>1913.2916666666667</c:v>
                </c:pt>
                <c:pt idx="508">
                  <c:v>1913.375</c:v>
                </c:pt>
                <c:pt idx="509">
                  <c:v>1913.4583333333335</c:v>
                </c:pt>
                <c:pt idx="510">
                  <c:v>1913.5416666666667</c:v>
                </c:pt>
                <c:pt idx="511">
                  <c:v>1913.625</c:v>
                </c:pt>
                <c:pt idx="512">
                  <c:v>1913.7083333333335</c:v>
                </c:pt>
                <c:pt idx="513">
                  <c:v>1913.7916666666667</c:v>
                </c:pt>
                <c:pt idx="514">
                  <c:v>1913.875</c:v>
                </c:pt>
                <c:pt idx="515">
                  <c:v>1913.9583333333335</c:v>
                </c:pt>
                <c:pt idx="516">
                  <c:v>1914.0416666666667</c:v>
                </c:pt>
                <c:pt idx="517">
                  <c:v>1914.125</c:v>
                </c:pt>
                <c:pt idx="518">
                  <c:v>1914.2083333333335</c:v>
                </c:pt>
                <c:pt idx="519">
                  <c:v>1914.2916666666667</c:v>
                </c:pt>
                <c:pt idx="520">
                  <c:v>1914.375</c:v>
                </c:pt>
                <c:pt idx="521">
                  <c:v>1914.4583333333335</c:v>
                </c:pt>
                <c:pt idx="522">
                  <c:v>1914.5416666666667</c:v>
                </c:pt>
                <c:pt idx="523">
                  <c:v>1914.625</c:v>
                </c:pt>
                <c:pt idx="524">
                  <c:v>1914.7083333333335</c:v>
                </c:pt>
                <c:pt idx="525">
                  <c:v>1914.7916666666667</c:v>
                </c:pt>
                <c:pt idx="526">
                  <c:v>1914.875</c:v>
                </c:pt>
                <c:pt idx="527">
                  <c:v>1914.9583333333335</c:v>
                </c:pt>
                <c:pt idx="528">
                  <c:v>1915.0416666666667</c:v>
                </c:pt>
                <c:pt idx="529">
                  <c:v>1915.125</c:v>
                </c:pt>
                <c:pt idx="530">
                  <c:v>1915.2083333333335</c:v>
                </c:pt>
                <c:pt idx="531">
                  <c:v>1915.2916666666667</c:v>
                </c:pt>
                <c:pt idx="532">
                  <c:v>1915.375</c:v>
                </c:pt>
                <c:pt idx="533">
                  <c:v>1915.4583333333335</c:v>
                </c:pt>
                <c:pt idx="534">
                  <c:v>1915.5416666666667</c:v>
                </c:pt>
                <c:pt idx="535">
                  <c:v>1915.625</c:v>
                </c:pt>
                <c:pt idx="536">
                  <c:v>1915.7083333333335</c:v>
                </c:pt>
                <c:pt idx="537">
                  <c:v>1915.7916666666667</c:v>
                </c:pt>
                <c:pt idx="538">
                  <c:v>1915.875</c:v>
                </c:pt>
                <c:pt idx="539">
                  <c:v>1915.9583333333335</c:v>
                </c:pt>
                <c:pt idx="540">
                  <c:v>1916.0416666666667</c:v>
                </c:pt>
                <c:pt idx="541">
                  <c:v>1916.125</c:v>
                </c:pt>
                <c:pt idx="542">
                  <c:v>1916.2083333333335</c:v>
                </c:pt>
                <c:pt idx="543">
                  <c:v>1916.2916666666667</c:v>
                </c:pt>
                <c:pt idx="544">
                  <c:v>1916.375</c:v>
                </c:pt>
                <c:pt idx="545">
                  <c:v>1916.4583333333335</c:v>
                </c:pt>
                <c:pt idx="546">
                  <c:v>1916.5416666666667</c:v>
                </c:pt>
                <c:pt idx="547">
                  <c:v>1916.625</c:v>
                </c:pt>
                <c:pt idx="548">
                  <c:v>1916.7083333333335</c:v>
                </c:pt>
                <c:pt idx="549">
                  <c:v>1916.7916666666667</c:v>
                </c:pt>
                <c:pt idx="550">
                  <c:v>1916.875</c:v>
                </c:pt>
                <c:pt idx="551">
                  <c:v>1916.9583333333335</c:v>
                </c:pt>
                <c:pt idx="552">
                  <c:v>1917.0416666666667</c:v>
                </c:pt>
                <c:pt idx="553">
                  <c:v>1917.125</c:v>
                </c:pt>
                <c:pt idx="554">
                  <c:v>1917.2083333333335</c:v>
                </c:pt>
                <c:pt idx="555">
                  <c:v>1917.2916666666667</c:v>
                </c:pt>
                <c:pt idx="556">
                  <c:v>1917.375</c:v>
                </c:pt>
                <c:pt idx="557">
                  <c:v>1917.4583333333335</c:v>
                </c:pt>
                <c:pt idx="558">
                  <c:v>1917.5416666666667</c:v>
                </c:pt>
                <c:pt idx="559">
                  <c:v>1917.625</c:v>
                </c:pt>
                <c:pt idx="560">
                  <c:v>1917.7083333333335</c:v>
                </c:pt>
                <c:pt idx="561">
                  <c:v>1917.7916666666667</c:v>
                </c:pt>
                <c:pt idx="562">
                  <c:v>1917.875</c:v>
                </c:pt>
                <c:pt idx="563">
                  <c:v>1917.9583333333335</c:v>
                </c:pt>
                <c:pt idx="564">
                  <c:v>1918.0416666666667</c:v>
                </c:pt>
                <c:pt idx="565">
                  <c:v>1918.125</c:v>
                </c:pt>
                <c:pt idx="566">
                  <c:v>1918.2083333333335</c:v>
                </c:pt>
                <c:pt idx="567">
                  <c:v>1918.2916666666667</c:v>
                </c:pt>
                <c:pt idx="568">
                  <c:v>1918.375</c:v>
                </c:pt>
                <c:pt idx="569">
                  <c:v>1918.4583333333335</c:v>
                </c:pt>
                <c:pt idx="570">
                  <c:v>1918.5416666666667</c:v>
                </c:pt>
                <c:pt idx="571">
                  <c:v>1918.625</c:v>
                </c:pt>
                <c:pt idx="572">
                  <c:v>1918.7083333333335</c:v>
                </c:pt>
                <c:pt idx="573">
                  <c:v>1918.7916666666667</c:v>
                </c:pt>
                <c:pt idx="574">
                  <c:v>1918.875</c:v>
                </c:pt>
                <c:pt idx="575">
                  <c:v>1918.9583333333335</c:v>
                </c:pt>
                <c:pt idx="576">
                  <c:v>1919.0416666666667</c:v>
                </c:pt>
                <c:pt idx="577">
                  <c:v>1919.125</c:v>
                </c:pt>
                <c:pt idx="578">
                  <c:v>1919.2083333333335</c:v>
                </c:pt>
                <c:pt idx="579">
                  <c:v>1919.2916666666667</c:v>
                </c:pt>
                <c:pt idx="580">
                  <c:v>1919.375</c:v>
                </c:pt>
                <c:pt idx="581">
                  <c:v>1919.4583333333335</c:v>
                </c:pt>
                <c:pt idx="582">
                  <c:v>1919.5416666666667</c:v>
                </c:pt>
                <c:pt idx="583">
                  <c:v>1919.625</c:v>
                </c:pt>
                <c:pt idx="584">
                  <c:v>1919.7083333333335</c:v>
                </c:pt>
                <c:pt idx="585">
                  <c:v>1919.7916666666667</c:v>
                </c:pt>
                <c:pt idx="586">
                  <c:v>1919.875</c:v>
                </c:pt>
                <c:pt idx="587">
                  <c:v>1919.9583333333335</c:v>
                </c:pt>
                <c:pt idx="588">
                  <c:v>1920.0416666666667</c:v>
                </c:pt>
                <c:pt idx="589">
                  <c:v>1920.125</c:v>
                </c:pt>
                <c:pt idx="590">
                  <c:v>1920.2083333333335</c:v>
                </c:pt>
                <c:pt idx="591">
                  <c:v>1920.2916666666667</c:v>
                </c:pt>
                <c:pt idx="592">
                  <c:v>1920.375</c:v>
                </c:pt>
                <c:pt idx="593">
                  <c:v>1920.4583333333335</c:v>
                </c:pt>
                <c:pt idx="594">
                  <c:v>1920.5416666666667</c:v>
                </c:pt>
                <c:pt idx="595">
                  <c:v>1920.625</c:v>
                </c:pt>
                <c:pt idx="596">
                  <c:v>1920.7083333333335</c:v>
                </c:pt>
                <c:pt idx="597">
                  <c:v>1920.7916666666667</c:v>
                </c:pt>
                <c:pt idx="598">
                  <c:v>1920.875</c:v>
                </c:pt>
                <c:pt idx="599">
                  <c:v>1920.9583333333335</c:v>
                </c:pt>
                <c:pt idx="600">
                  <c:v>1921.0416666666667</c:v>
                </c:pt>
                <c:pt idx="601">
                  <c:v>1921.125</c:v>
                </c:pt>
                <c:pt idx="602">
                  <c:v>1921.2083333333335</c:v>
                </c:pt>
                <c:pt idx="603">
                  <c:v>1921.2916666666667</c:v>
                </c:pt>
                <c:pt idx="604">
                  <c:v>1921.375</c:v>
                </c:pt>
                <c:pt idx="605">
                  <c:v>1921.4583333333335</c:v>
                </c:pt>
                <c:pt idx="606">
                  <c:v>1921.5416666666667</c:v>
                </c:pt>
                <c:pt idx="607">
                  <c:v>1921.625</c:v>
                </c:pt>
                <c:pt idx="608">
                  <c:v>1921.7083333333335</c:v>
                </c:pt>
                <c:pt idx="609">
                  <c:v>1921.7916666666667</c:v>
                </c:pt>
                <c:pt idx="610">
                  <c:v>1921.875</c:v>
                </c:pt>
                <c:pt idx="611">
                  <c:v>1921.9583333333335</c:v>
                </c:pt>
                <c:pt idx="612">
                  <c:v>1922.0416666666667</c:v>
                </c:pt>
                <c:pt idx="613">
                  <c:v>1922.125</c:v>
                </c:pt>
                <c:pt idx="614">
                  <c:v>1922.2083333333335</c:v>
                </c:pt>
                <c:pt idx="615">
                  <c:v>1922.2916666666667</c:v>
                </c:pt>
                <c:pt idx="616">
                  <c:v>1922.375</c:v>
                </c:pt>
                <c:pt idx="617">
                  <c:v>1922.4583333333335</c:v>
                </c:pt>
                <c:pt idx="618">
                  <c:v>1922.5416666666667</c:v>
                </c:pt>
                <c:pt idx="619">
                  <c:v>1922.625</c:v>
                </c:pt>
                <c:pt idx="620">
                  <c:v>1922.7083333333335</c:v>
                </c:pt>
                <c:pt idx="621">
                  <c:v>1922.7916666666667</c:v>
                </c:pt>
                <c:pt idx="622">
                  <c:v>1922.875</c:v>
                </c:pt>
                <c:pt idx="623">
                  <c:v>1922.9583333333335</c:v>
                </c:pt>
                <c:pt idx="624">
                  <c:v>1923.0416666666667</c:v>
                </c:pt>
                <c:pt idx="625">
                  <c:v>1923.125</c:v>
                </c:pt>
                <c:pt idx="626">
                  <c:v>1923.2083333333335</c:v>
                </c:pt>
                <c:pt idx="627">
                  <c:v>1923.2916666666667</c:v>
                </c:pt>
                <c:pt idx="628">
                  <c:v>1923.375</c:v>
                </c:pt>
                <c:pt idx="629">
                  <c:v>1923.4583333333335</c:v>
                </c:pt>
                <c:pt idx="630">
                  <c:v>1923.5416666666667</c:v>
                </c:pt>
                <c:pt idx="631">
                  <c:v>1923.625</c:v>
                </c:pt>
                <c:pt idx="632">
                  <c:v>1923.7083333333335</c:v>
                </c:pt>
                <c:pt idx="633">
                  <c:v>1923.7916666666667</c:v>
                </c:pt>
                <c:pt idx="634">
                  <c:v>1923.875</c:v>
                </c:pt>
                <c:pt idx="635">
                  <c:v>1923.9583333333335</c:v>
                </c:pt>
                <c:pt idx="636">
                  <c:v>1924.0416666666667</c:v>
                </c:pt>
                <c:pt idx="637">
                  <c:v>1924.125</c:v>
                </c:pt>
                <c:pt idx="638">
                  <c:v>1924.2083333333335</c:v>
                </c:pt>
                <c:pt idx="639">
                  <c:v>1924.2916666666667</c:v>
                </c:pt>
                <c:pt idx="640">
                  <c:v>1924.375</c:v>
                </c:pt>
                <c:pt idx="641">
                  <c:v>1924.4583333333335</c:v>
                </c:pt>
                <c:pt idx="642">
                  <c:v>1924.5416666666667</c:v>
                </c:pt>
                <c:pt idx="643">
                  <c:v>1924.625</c:v>
                </c:pt>
                <c:pt idx="644">
                  <c:v>1924.7083333333335</c:v>
                </c:pt>
                <c:pt idx="645">
                  <c:v>1924.7916666666667</c:v>
                </c:pt>
                <c:pt idx="646">
                  <c:v>1924.875</c:v>
                </c:pt>
                <c:pt idx="647">
                  <c:v>1924.9583333333335</c:v>
                </c:pt>
                <c:pt idx="648">
                  <c:v>1925.0416666666667</c:v>
                </c:pt>
                <c:pt idx="649">
                  <c:v>1925.125</c:v>
                </c:pt>
                <c:pt idx="650">
                  <c:v>1925.2083333333335</c:v>
                </c:pt>
                <c:pt idx="651">
                  <c:v>1925.2916666666667</c:v>
                </c:pt>
                <c:pt idx="652">
                  <c:v>1925.375</c:v>
                </c:pt>
                <c:pt idx="653">
                  <c:v>1925.4583333333335</c:v>
                </c:pt>
                <c:pt idx="654">
                  <c:v>1925.5416666666667</c:v>
                </c:pt>
                <c:pt idx="655">
                  <c:v>1925.625</c:v>
                </c:pt>
                <c:pt idx="656">
                  <c:v>1925.7083333333335</c:v>
                </c:pt>
                <c:pt idx="657">
                  <c:v>1925.7916666666667</c:v>
                </c:pt>
                <c:pt idx="658">
                  <c:v>1925.875</c:v>
                </c:pt>
                <c:pt idx="659">
                  <c:v>1925.9583333333335</c:v>
                </c:pt>
                <c:pt idx="660">
                  <c:v>1926.0416666666667</c:v>
                </c:pt>
                <c:pt idx="661">
                  <c:v>1926.125</c:v>
                </c:pt>
                <c:pt idx="662">
                  <c:v>1926.2083333333335</c:v>
                </c:pt>
                <c:pt idx="663">
                  <c:v>1926.2916666666667</c:v>
                </c:pt>
                <c:pt idx="664">
                  <c:v>1926.375</c:v>
                </c:pt>
                <c:pt idx="665">
                  <c:v>1926.4583333333335</c:v>
                </c:pt>
                <c:pt idx="666">
                  <c:v>1926.5416666666667</c:v>
                </c:pt>
                <c:pt idx="667">
                  <c:v>1926.625</c:v>
                </c:pt>
                <c:pt idx="668">
                  <c:v>1926.7083333333335</c:v>
                </c:pt>
                <c:pt idx="669">
                  <c:v>1926.7916666666667</c:v>
                </c:pt>
                <c:pt idx="670">
                  <c:v>1926.875</c:v>
                </c:pt>
                <c:pt idx="671">
                  <c:v>1926.9583333333335</c:v>
                </c:pt>
                <c:pt idx="672">
                  <c:v>1927.0416666666667</c:v>
                </c:pt>
                <c:pt idx="673">
                  <c:v>1927.125</c:v>
                </c:pt>
                <c:pt idx="674">
                  <c:v>1927.2083333333335</c:v>
                </c:pt>
                <c:pt idx="675">
                  <c:v>1927.2916666666667</c:v>
                </c:pt>
                <c:pt idx="676">
                  <c:v>1927.375</c:v>
                </c:pt>
                <c:pt idx="677">
                  <c:v>1927.4583333333335</c:v>
                </c:pt>
                <c:pt idx="678">
                  <c:v>1927.5416666666667</c:v>
                </c:pt>
                <c:pt idx="679">
                  <c:v>1927.625</c:v>
                </c:pt>
                <c:pt idx="680">
                  <c:v>1927.7083333333335</c:v>
                </c:pt>
                <c:pt idx="681">
                  <c:v>1927.7916666666667</c:v>
                </c:pt>
                <c:pt idx="682">
                  <c:v>1927.875</c:v>
                </c:pt>
                <c:pt idx="683">
                  <c:v>1927.9583333333335</c:v>
                </c:pt>
                <c:pt idx="684">
                  <c:v>1928.0416666666667</c:v>
                </c:pt>
                <c:pt idx="685">
                  <c:v>1928.125</c:v>
                </c:pt>
                <c:pt idx="686">
                  <c:v>1928.2083333333335</c:v>
                </c:pt>
                <c:pt idx="687">
                  <c:v>1928.2916666666667</c:v>
                </c:pt>
                <c:pt idx="688">
                  <c:v>1928.375</c:v>
                </c:pt>
                <c:pt idx="689">
                  <c:v>1928.4583333333335</c:v>
                </c:pt>
                <c:pt idx="690">
                  <c:v>1928.5416666666667</c:v>
                </c:pt>
                <c:pt idx="691">
                  <c:v>1928.625</c:v>
                </c:pt>
                <c:pt idx="692">
                  <c:v>1928.7083333333335</c:v>
                </c:pt>
                <c:pt idx="693">
                  <c:v>1928.7916666666667</c:v>
                </c:pt>
                <c:pt idx="694">
                  <c:v>1928.875</c:v>
                </c:pt>
                <c:pt idx="695">
                  <c:v>1928.9583333333335</c:v>
                </c:pt>
                <c:pt idx="696">
                  <c:v>1929.0416666666667</c:v>
                </c:pt>
                <c:pt idx="697">
                  <c:v>1929.125</c:v>
                </c:pt>
                <c:pt idx="698">
                  <c:v>1929.2083333333335</c:v>
                </c:pt>
                <c:pt idx="699">
                  <c:v>1929.2916666666667</c:v>
                </c:pt>
                <c:pt idx="700">
                  <c:v>1929.375</c:v>
                </c:pt>
                <c:pt idx="701">
                  <c:v>1929.4583333333335</c:v>
                </c:pt>
                <c:pt idx="702">
                  <c:v>1929.5416666666667</c:v>
                </c:pt>
                <c:pt idx="703">
                  <c:v>1929.625</c:v>
                </c:pt>
                <c:pt idx="704">
                  <c:v>1929.7083333333335</c:v>
                </c:pt>
                <c:pt idx="705">
                  <c:v>1929.7916666666667</c:v>
                </c:pt>
                <c:pt idx="706">
                  <c:v>1929.875</c:v>
                </c:pt>
                <c:pt idx="707">
                  <c:v>1929.9583333333335</c:v>
                </c:pt>
                <c:pt idx="708">
                  <c:v>1930.0416666666667</c:v>
                </c:pt>
                <c:pt idx="709">
                  <c:v>1930.125</c:v>
                </c:pt>
                <c:pt idx="710">
                  <c:v>1930.2083333333335</c:v>
                </c:pt>
                <c:pt idx="711">
                  <c:v>1930.2916666666667</c:v>
                </c:pt>
                <c:pt idx="712">
                  <c:v>1930.375</c:v>
                </c:pt>
                <c:pt idx="713">
                  <c:v>1930.4583333333335</c:v>
                </c:pt>
                <c:pt idx="714">
                  <c:v>1930.5416666666667</c:v>
                </c:pt>
                <c:pt idx="715">
                  <c:v>1930.625</c:v>
                </c:pt>
                <c:pt idx="716">
                  <c:v>1930.7083333333335</c:v>
                </c:pt>
                <c:pt idx="717">
                  <c:v>1930.7916666666667</c:v>
                </c:pt>
                <c:pt idx="718">
                  <c:v>1930.875</c:v>
                </c:pt>
                <c:pt idx="719">
                  <c:v>1930.9583333333335</c:v>
                </c:pt>
                <c:pt idx="720">
                  <c:v>1931.0416666666667</c:v>
                </c:pt>
                <c:pt idx="721">
                  <c:v>1931.125</c:v>
                </c:pt>
                <c:pt idx="722">
                  <c:v>1931.2083333333335</c:v>
                </c:pt>
                <c:pt idx="723">
                  <c:v>1931.2916666666667</c:v>
                </c:pt>
                <c:pt idx="724">
                  <c:v>1931.375</c:v>
                </c:pt>
                <c:pt idx="725">
                  <c:v>1931.4583333333335</c:v>
                </c:pt>
                <c:pt idx="726">
                  <c:v>1931.5416666666667</c:v>
                </c:pt>
                <c:pt idx="727">
                  <c:v>1931.625</c:v>
                </c:pt>
                <c:pt idx="728">
                  <c:v>1931.7083333333335</c:v>
                </c:pt>
                <c:pt idx="729">
                  <c:v>1931.7916666666667</c:v>
                </c:pt>
                <c:pt idx="730">
                  <c:v>1931.875</c:v>
                </c:pt>
                <c:pt idx="731">
                  <c:v>1931.9583333333335</c:v>
                </c:pt>
                <c:pt idx="732">
                  <c:v>1932.0416666666667</c:v>
                </c:pt>
                <c:pt idx="733">
                  <c:v>1932.125</c:v>
                </c:pt>
                <c:pt idx="734">
                  <c:v>1932.2083333333335</c:v>
                </c:pt>
                <c:pt idx="735">
                  <c:v>1932.2916666666667</c:v>
                </c:pt>
                <c:pt idx="736">
                  <c:v>1932.375</c:v>
                </c:pt>
                <c:pt idx="737">
                  <c:v>1932.4583333333335</c:v>
                </c:pt>
                <c:pt idx="738">
                  <c:v>1932.5416666666667</c:v>
                </c:pt>
                <c:pt idx="739">
                  <c:v>1932.625</c:v>
                </c:pt>
                <c:pt idx="740">
                  <c:v>1932.7083333333335</c:v>
                </c:pt>
                <c:pt idx="741">
                  <c:v>1932.7916666666667</c:v>
                </c:pt>
                <c:pt idx="742">
                  <c:v>1932.875</c:v>
                </c:pt>
                <c:pt idx="743">
                  <c:v>1932.9583333333335</c:v>
                </c:pt>
                <c:pt idx="744">
                  <c:v>1933.0416666666667</c:v>
                </c:pt>
                <c:pt idx="745">
                  <c:v>1933.125</c:v>
                </c:pt>
                <c:pt idx="746">
                  <c:v>1933.2083333333335</c:v>
                </c:pt>
                <c:pt idx="747">
                  <c:v>1933.2916666666667</c:v>
                </c:pt>
                <c:pt idx="748">
                  <c:v>1933.375</c:v>
                </c:pt>
                <c:pt idx="749">
                  <c:v>1933.4583333333335</c:v>
                </c:pt>
                <c:pt idx="750">
                  <c:v>1933.5416666666667</c:v>
                </c:pt>
                <c:pt idx="751">
                  <c:v>1933.625</c:v>
                </c:pt>
                <c:pt idx="752">
                  <c:v>1933.7083333333335</c:v>
                </c:pt>
                <c:pt idx="753">
                  <c:v>1933.7916666666667</c:v>
                </c:pt>
                <c:pt idx="754">
                  <c:v>1933.875</c:v>
                </c:pt>
                <c:pt idx="755">
                  <c:v>1933.9583333333335</c:v>
                </c:pt>
                <c:pt idx="756">
                  <c:v>1934.0416666666667</c:v>
                </c:pt>
                <c:pt idx="757">
                  <c:v>1934.125</c:v>
                </c:pt>
                <c:pt idx="758">
                  <c:v>1934.2083333333335</c:v>
                </c:pt>
                <c:pt idx="759">
                  <c:v>1934.2916666666667</c:v>
                </c:pt>
                <c:pt idx="760">
                  <c:v>1934.375</c:v>
                </c:pt>
                <c:pt idx="761">
                  <c:v>1934.4583333333335</c:v>
                </c:pt>
                <c:pt idx="762">
                  <c:v>1934.5416666666667</c:v>
                </c:pt>
                <c:pt idx="763">
                  <c:v>1934.625</c:v>
                </c:pt>
                <c:pt idx="764">
                  <c:v>1934.7083333333335</c:v>
                </c:pt>
                <c:pt idx="765">
                  <c:v>1934.7916666666667</c:v>
                </c:pt>
                <c:pt idx="766">
                  <c:v>1934.875</c:v>
                </c:pt>
                <c:pt idx="767">
                  <c:v>1934.9583333333335</c:v>
                </c:pt>
                <c:pt idx="768">
                  <c:v>1935.0416666666667</c:v>
                </c:pt>
                <c:pt idx="769">
                  <c:v>1935.125</c:v>
                </c:pt>
                <c:pt idx="770">
                  <c:v>1935.2083333333335</c:v>
                </c:pt>
                <c:pt idx="771">
                  <c:v>1935.2916666666667</c:v>
                </c:pt>
                <c:pt idx="772">
                  <c:v>1935.375</c:v>
                </c:pt>
                <c:pt idx="773">
                  <c:v>1935.4583333333335</c:v>
                </c:pt>
                <c:pt idx="774">
                  <c:v>1935.5416666666667</c:v>
                </c:pt>
                <c:pt idx="775">
                  <c:v>1935.625</c:v>
                </c:pt>
                <c:pt idx="776">
                  <c:v>1935.7083333333335</c:v>
                </c:pt>
                <c:pt idx="777">
                  <c:v>1935.7916666666667</c:v>
                </c:pt>
                <c:pt idx="778">
                  <c:v>1935.875</c:v>
                </c:pt>
                <c:pt idx="779">
                  <c:v>1935.9583333333335</c:v>
                </c:pt>
                <c:pt idx="780">
                  <c:v>1936.0416666666667</c:v>
                </c:pt>
                <c:pt idx="781">
                  <c:v>1936.125</c:v>
                </c:pt>
                <c:pt idx="782">
                  <c:v>1936.2083333333335</c:v>
                </c:pt>
                <c:pt idx="783">
                  <c:v>1936.2916666666667</c:v>
                </c:pt>
                <c:pt idx="784">
                  <c:v>1936.375</c:v>
                </c:pt>
                <c:pt idx="785">
                  <c:v>1936.4583333333335</c:v>
                </c:pt>
                <c:pt idx="786">
                  <c:v>1936.5416666666667</c:v>
                </c:pt>
                <c:pt idx="787">
                  <c:v>1936.625</c:v>
                </c:pt>
                <c:pt idx="788">
                  <c:v>1936.7083333333335</c:v>
                </c:pt>
                <c:pt idx="789">
                  <c:v>1936.7916666666667</c:v>
                </c:pt>
                <c:pt idx="790">
                  <c:v>1936.875</c:v>
                </c:pt>
                <c:pt idx="791">
                  <c:v>1936.9583333333335</c:v>
                </c:pt>
                <c:pt idx="792">
                  <c:v>1937.0416666666667</c:v>
                </c:pt>
                <c:pt idx="793">
                  <c:v>1937.125</c:v>
                </c:pt>
                <c:pt idx="794">
                  <c:v>1937.2083333333335</c:v>
                </c:pt>
                <c:pt idx="795">
                  <c:v>1937.2916666666667</c:v>
                </c:pt>
                <c:pt idx="796">
                  <c:v>1937.375</c:v>
                </c:pt>
                <c:pt idx="797">
                  <c:v>1937.4583333333335</c:v>
                </c:pt>
                <c:pt idx="798">
                  <c:v>1937.5416666666667</c:v>
                </c:pt>
                <c:pt idx="799">
                  <c:v>1937.625</c:v>
                </c:pt>
                <c:pt idx="800">
                  <c:v>1937.7083333333335</c:v>
                </c:pt>
                <c:pt idx="801">
                  <c:v>1937.7916666666667</c:v>
                </c:pt>
                <c:pt idx="802">
                  <c:v>1937.875</c:v>
                </c:pt>
                <c:pt idx="803">
                  <c:v>1937.9583333333335</c:v>
                </c:pt>
                <c:pt idx="804">
                  <c:v>1938.0416666666667</c:v>
                </c:pt>
                <c:pt idx="805">
                  <c:v>1938.125</c:v>
                </c:pt>
                <c:pt idx="806">
                  <c:v>1938.2083333333335</c:v>
                </c:pt>
                <c:pt idx="807">
                  <c:v>1938.2916666666667</c:v>
                </c:pt>
                <c:pt idx="808">
                  <c:v>1938.375</c:v>
                </c:pt>
                <c:pt idx="809">
                  <c:v>1938.4583333333335</c:v>
                </c:pt>
                <c:pt idx="810">
                  <c:v>1938.5416666666667</c:v>
                </c:pt>
                <c:pt idx="811">
                  <c:v>1938.625</c:v>
                </c:pt>
                <c:pt idx="812">
                  <c:v>1938.7083333333335</c:v>
                </c:pt>
                <c:pt idx="813">
                  <c:v>1938.7916666666667</c:v>
                </c:pt>
                <c:pt idx="814">
                  <c:v>1938.875</c:v>
                </c:pt>
                <c:pt idx="815">
                  <c:v>1938.9583333333335</c:v>
                </c:pt>
                <c:pt idx="816">
                  <c:v>1939.0416666666667</c:v>
                </c:pt>
                <c:pt idx="817">
                  <c:v>1939.125</c:v>
                </c:pt>
                <c:pt idx="818">
                  <c:v>1939.2083333333335</c:v>
                </c:pt>
                <c:pt idx="819">
                  <c:v>1939.2916666666667</c:v>
                </c:pt>
                <c:pt idx="820">
                  <c:v>1939.375</c:v>
                </c:pt>
                <c:pt idx="821">
                  <c:v>1939.4583333333335</c:v>
                </c:pt>
                <c:pt idx="822">
                  <c:v>1939.5416666666667</c:v>
                </c:pt>
                <c:pt idx="823">
                  <c:v>1939.625</c:v>
                </c:pt>
                <c:pt idx="824">
                  <c:v>1939.7083333333335</c:v>
                </c:pt>
                <c:pt idx="825">
                  <c:v>1939.7916666666667</c:v>
                </c:pt>
                <c:pt idx="826">
                  <c:v>1939.875</c:v>
                </c:pt>
                <c:pt idx="827">
                  <c:v>1939.9583333333335</c:v>
                </c:pt>
                <c:pt idx="828">
                  <c:v>1940.0416666666667</c:v>
                </c:pt>
                <c:pt idx="829">
                  <c:v>1940.125</c:v>
                </c:pt>
                <c:pt idx="830">
                  <c:v>1940.2083333333335</c:v>
                </c:pt>
                <c:pt idx="831">
                  <c:v>1940.2916666666667</c:v>
                </c:pt>
                <c:pt idx="832">
                  <c:v>1940.375</c:v>
                </c:pt>
                <c:pt idx="833">
                  <c:v>1940.4583333333335</c:v>
                </c:pt>
                <c:pt idx="834">
                  <c:v>1940.5416666666667</c:v>
                </c:pt>
                <c:pt idx="835">
                  <c:v>1940.625</c:v>
                </c:pt>
                <c:pt idx="836">
                  <c:v>1940.7083333333335</c:v>
                </c:pt>
                <c:pt idx="837">
                  <c:v>1940.7916666666667</c:v>
                </c:pt>
                <c:pt idx="838">
                  <c:v>1940.875</c:v>
                </c:pt>
                <c:pt idx="839">
                  <c:v>1940.9583333333335</c:v>
                </c:pt>
                <c:pt idx="840">
                  <c:v>1941.0416666666667</c:v>
                </c:pt>
                <c:pt idx="841">
                  <c:v>1941.125</c:v>
                </c:pt>
                <c:pt idx="842">
                  <c:v>1941.2083333333335</c:v>
                </c:pt>
                <c:pt idx="843">
                  <c:v>1941.2916666666667</c:v>
                </c:pt>
                <c:pt idx="844">
                  <c:v>1941.375</c:v>
                </c:pt>
                <c:pt idx="845">
                  <c:v>1941.4583333333335</c:v>
                </c:pt>
                <c:pt idx="846">
                  <c:v>1941.5416666666667</c:v>
                </c:pt>
                <c:pt idx="847">
                  <c:v>1941.625</c:v>
                </c:pt>
                <c:pt idx="848">
                  <c:v>1941.7083333333335</c:v>
                </c:pt>
                <c:pt idx="849">
                  <c:v>1941.7916666666667</c:v>
                </c:pt>
                <c:pt idx="850">
                  <c:v>1941.875</c:v>
                </c:pt>
                <c:pt idx="851">
                  <c:v>1941.9583333333335</c:v>
                </c:pt>
                <c:pt idx="852">
                  <c:v>1942.0416666666667</c:v>
                </c:pt>
                <c:pt idx="853">
                  <c:v>1942.125</c:v>
                </c:pt>
                <c:pt idx="854">
                  <c:v>1942.2083333333335</c:v>
                </c:pt>
                <c:pt idx="855">
                  <c:v>1942.2916666666667</c:v>
                </c:pt>
                <c:pt idx="856">
                  <c:v>1942.375</c:v>
                </c:pt>
                <c:pt idx="857">
                  <c:v>1942.4583333333335</c:v>
                </c:pt>
                <c:pt idx="858">
                  <c:v>1942.5416666666667</c:v>
                </c:pt>
                <c:pt idx="859">
                  <c:v>1942.625</c:v>
                </c:pt>
                <c:pt idx="860">
                  <c:v>1942.7083333333335</c:v>
                </c:pt>
                <c:pt idx="861">
                  <c:v>1942.7916666666667</c:v>
                </c:pt>
                <c:pt idx="862">
                  <c:v>1942.875</c:v>
                </c:pt>
                <c:pt idx="863">
                  <c:v>1942.9583333333335</c:v>
                </c:pt>
                <c:pt idx="864">
                  <c:v>1943.0416666666667</c:v>
                </c:pt>
                <c:pt idx="865">
                  <c:v>1943.125</c:v>
                </c:pt>
                <c:pt idx="866">
                  <c:v>1943.2083333333335</c:v>
                </c:pt>
                <c:pt idx="867">
                  <c:v>1943.2916666666667</c:v>
                </c:pt>
                <c:pt idx="868">
                  <c:v>1943.375</c:v>
                </c:pt>
                <c:pt idx="869">
                  <c:v>1943.4583333333335</c:v>
                </c:pt>
                <c:pt idx="870">
                  <c:v>1943.5416666666667</c:v>
                </c:pt>
                <c:pt idx="871">
                  <c:v>1943.625</c:v>
                </c:pt>
                <c:pt idx="872">
                  <c:v>1943.7083333333335</c:v>
                </c:pt>
                <c:pt idx="873">
                  <c:v>1943.7916666666667</c:v>
                </c:pt>
                <c:pt idx="874">
                  <c:v>1943.875</c:v>
                </c:pt>
                <c:pt idx="875">
                  <c:v>1943.9583333333335</c:v>
                </c:pt>
                <c:pt idx="876">
                  <c:v>1944.0416666666667</c:v>
                </c:pt>
                <c:pt idx="877">
                  <c:v>1944.125</c:v>
                </c:pt>
                <c:pt idx="878">
                  <c:v>1944.2083333333335</c:v>
                </c:pt>
                <c:pt idx="879">
                  <c:v>1944.2916666666667</c:v>
                </c:pt>
                <c:pt idx="880">
                  <c:v>1944.375</c:v>
                </c:pt>
                <c:pt idx="881">
                  <c:v>1944.4583333333335</c:v>
                </c:pt>
                <c:pt idx="882">
                  <c:v>1944.5416666666667</c:v>
                </c:pt>
                <c:pt idx="883">
                  <c:v>1944.625</c:v>
                </c:pt>
                <c:pt idx="884">
                  <c:v>1944.7083333333335</c:v>
                </c:pt>
                <c:pt idx="885">
                  <c:v>1944.7916666666667</c:v>
                </c:pt>
                <c:pt idx="886">
                  <c:v>1944.875</c:v>
                </c:pt>
                <c:pt idx="887">
                  <c:v>1944.9583333333335</c:v>
                </c:pt>
                <c:pt idx="888">
                  <c:v>1945.0416666666667</c:v>
                </c:pt>
                <c:pt idx="889">
                  <c:v>1945.125</c:v>
                </c:pt>
                <c:pt idx="890">
                  <c:v>1945.2083333333335</c:v>
                </c:pt>
                <c:pt idx="891">
                  <c:v>1945.2916666666667</c:v>
                </c:pt>
                <c:pt idx="892">
                  <c:v>1945.375</c:v>
                </c:pt>
                <c:pt idx="893">
                  <c:v>1945.4583333333335</c:v>
                </c:pt>
                <c:pt idx="894">
                  <c:v>1945.5416666666667</c:v>
                </c:pt>
                <c:pt idx="895">
                  <c:v>1945.625</c:v>
                </c:pt>
                <c:pt idx="896">
                  <c:v>1945.7083333333335</c:v>
                </c:pt>
                <c:pt idx="897">
                  <c:v>1945.7916666666667</c:v>
                </c:pt>
                <c:pt idx="898">
                  <c:v>1945.875</c:v>
                </c:pt>
                <c:pt idx="899">
                  <c:v>1945.9583333333335</c:v>
                </c:pt>
                <c:pt idx="900">
                  <c:v>1946.0416666666667</c:v>
                </c:pt>
                <c:pt idx="901">
                  <c:v>1946.125</c:v>
                </c:pt>
                <c:pt idx="902">
                  <c:v>1946.2083333333335</c:v>
                </c:pt>
                <c:pt idx="903">
                  <c:v>1946.2916666666667</c:v>
                </c:pt>
                <c:pt idx="904">
                  <c:v>1946.375</c:v>
                </c:pt>
                <c:pt idx="905">
                  <c:v>1946.4583333333335</c:v>
                </c:pt>
                <c:pt idx="906">
                  <c:v>1946.5416666666667</c:v>
                </c:pt>
                <c:pt idx="907">
                  <c:v>1946.625</c:v>
                </c:pt>
                <c:pt idx="908">
                  <c:v>1946.7083333333335</c:v>
                </c:pt>
                <c:pt idx="909">
                  <c:v>1946.7916666666667</c:v>
                </c:pt>
                <c:pt idx="910">
                  <c:v>1946.875</c:v>
                </c:pt>
                <c:pt idx="911">
                  <c:v>1946.9583333333335</c:v>
                </c:pt>
                <c:pt idx="912">
                  <c:v>1947.0416666666667</c:v>
                </c:pt>
                <c:pt idx="913">
                  <c:v>1947.125</c:v>
                </c:pt>
                <c:pt idx="914">
                  <c:v>1947.2083333333335</c:v>
                </c:pt>
                <c:pt idx="915">
                  <c:v>1947.2916666666667</c:v>
                </c:pt>
                <c:pt idx="916">
                  <c:v>1947.375</c:v>
                </c:pt>
                <c:pt idx="917">
                  <c:v>1947.4583333333335</c:v>
                </c:pt>
                <c:pt idx="918">
                  <c:v>1947.5416666666667</c:v>
                </c:pt>
                <c:pt idx="919">
                  <c:v>1947.625</c:v>
                </c:pt>
                <c:pt idx="920">
                  <c:v>1947.7083333333335</c:v>
                </c:pt>
                <c:pt idx="921">
                  <c:v>1947.7916666666667</c:v>
                </c:pt>
                <c:pt idx="922">
                  <c:v>1947.875</c:v>
                </c:pt>
                <c:pt idx="923">
                  <c:v>1947.9583333333335</c:v>
                </c:pt>
                <c:pt idx="924">
                  <c:v>1948.0416666666667</c:v>
                </c:pt>
                <c:pt idx="925">
                  <c:v>1948.125</c:v>
                </c:pt>
                <c:pt idx="926">
                  <c:v>1948.2083333333335</c:v>
                </c:pt>
                <c:pt idx="927">
                  <c:v>1948.2916666666667</c:v>
                </c:pt>
                <c:pt idx="928">
                  <c:v>1948.375</c:v>
                </c:pt>
                <c:pt idx="929">
                  <c:v>1948.4583333333335</c:v>
                </c:pt>
                <c:pt idx="930">
                  <c:v>1948.5416666666667</c:v>
                </c:pt>
                <c:pt idx="931">
                  <c:v>1948.625</c:v>
                </c:pt>
                <c:pt idx="932">
                  <c:v>1948.7083333333335</c:v>
                </c:pt>
                <c:pt idx="933">
                  <c:v>1948.7916666666667</c:v>
                </c:pt>
                <c:pt idx="934">
                  <c:v>1948.875</c:v>
                </c:pt>
                <c:pt idx="935">
                  <c:v>1948.9583333333335</c:v>
                </c:pt>
                <c:pt idx="936">
                  <c:v>1949.0416666666667</c:v>
                </c:pt>
                <c:pt idx="937">
                  <c:v>1949.125</c:v>
                </c:pt>
                <c:pt idx="938">
                  <c:v>1949.2083333333335</c:v>
                </c:pt>
                <c:pt idx="939">
                  <c:v>1949.2916666666667</c:v>
                </c:pt>
                <c:pt idx="940">
                  <c:v>1949.375</c:v>
                </c:pt>
                <c:pt idx="941">
                  <c:v>1949.4583333333335</c:v>
                </c:pt>
                <c:pt idx="942">
                  <c:v>1949.5416666666667</c:v>
                </c:pt>
                <c:pt idx="943">
                  <c:v>1949.625</c:v>
                </c:pt>
                <c:pt idx="944">
                  <c:v>1949.7083333333335</c:v>
                </c:pt>
                <c:pt idx="945">
                  <c:v>1949.7916666666667</c:v>
                </c:pt>
                <c:pt idx="946">
                  <c:v>1949.875</c:v>
                </c:pt>
                <c:pt idx="947">
                  <c:v>1949.9583333333335</c:v>
                </c:pt>
                <c:pt idx="948">
                  <c:v>1950.0416666666667</c:v>
                </c:pt>
                <c:pt idx="949">
                  <c:v>1950.125</c:v>
                </c:pt>
                <c:pt idx="950">
                  <c:v>1950.2083333333335</c:v>
                </c:pt>
                <c:pt idx="951">
                  <c:v>1950.2916666666667</c:v>
                </c:pt>
                <c:pt idx="952">
                  <c:v>1950.375</c:v>
                </c:pt>
                <c:pt idx="953">
                  <c:v>1950.4583333333335</c:v>
                </c:pt>
                <c:pt idx="954">
                  <c:v>1950.5416666666667</c:v>
                </c:pt>
                <c:pt idx="955">
                  <c:v>1950.625</c:v>
                </c:pt>
                <c:pt idx="956">
                  <c:v>1950.7083333333335</c:v>
                </c:pt>
                <c:pt idx="957">
                  <c:v>1950.7916666666667</c:v>
                </c:pt>
                <c:pt idx="958">
                  <c:v>1950.875</c:v>
                </c:pt>
                <c:pt idx="959">
                  <c:v>1950.9583333333335</c:v>
                </c:pt>
                <c:pt idx="960">
                  <c:v>1951.0416666666667</c:v>
                </c:pt>
                <c:pt idx="961">
                  <c:v>1951.125</c:v>
                </c:pt>
                <c:pt idx="962">
                  <c:v>1951.2083333333335</c:v>
                </c:pt>
                <c:pt idx="963">
                  <c:v>1951.2916666666667</c:v>
                </c:pt>
                <c:pt idx="964">
                  <c:v>1951.375</c:v>
                </c:pt>
                <c:pt idx="965">
                  <c:v>1951.4583333333335</c:v>
                </c:pt>
                <c:pt idx="966">
                  <c:v>1951.5416666666667</c:v>
                </c:pt>
                <c:pt idx="967">
                  <c:v>1951.625</c:v>
                </c:pt>
                <c:pt idx="968">
                  <c:v>1951.7083333333335</c:v>
                </c:pt>
                <c:pt idx="969">
                  <c:v>1951.7916666666667</c:v>
                </c:pt>
                <c:pt idx="970">
                  <c:v>1951.875</c:v>
                </c:pt>
                <c:pt idx="971">
                  <c:v>1951.9583333333335</c:v>
                </c:pt>
                <c:pt idx="972">
                  <c:v>1952.0416666666667</c:v>
                </c:pt>
                <c:pt idx="973">
                  <c:v>1952.125</c:v>
                </c:pt>
                <c:pt idx="974">
                  <c:v>1952.2083333333335</c:v>
                </c:pt>
                <c:pt idx="975">
                  <c:v>1952.2916666666667</c:v>
                </c:pt>
                <c:pt idx="976">
                  <c:v>1952.375</c:v>
                </c:pt>
                <c:pt idx="977">
                  <c:v>1952.4583333333335</c:v>
                </c:pt>
                <c:pt idx="978">
                  <c:v>1952.5416666666667</c:v>
                </c:pt>
                <c:pt idx="979">
                  <c:v>1952.625</c:v>
                </c:pt>
                <c:pt idx="980">
                  <c:v>1952.7083333333335</c:v>
                </c:pt>
                <c:pt idx="981">
                  <c:v>1952.7916666666667</c:v>
                </c:pt>
                <c:pt idx="982">
                  <c:v>1952.875</c:v>
                </c:pt>
                <c:pt idx="983">
                  <c:v>1952.9583333333335</c:v>
                </c:pt>
                <c:pt idx="984">
                  <c:v>1953.0416666666667</c:v>
                </c:pt>
                <c:pt idx="985">
                  <c:v>1953.125</c:v>
                </c:pt>
                <c:pt idx="986">
                  <c:v>1953.2083333333335</c:v>
                </c:pt>
                <c:pt idx="987">
                  <c:v>1953.2916666666667</c:v>
                </c:pt>
                <c:pt idx="988">
                  <c:v>1953.375</c:v>
                </c:pt>
                <c:pt idx="989">
                  <c:v>1953.4583333333335</c:v>
                </c:pt>
                <c:pt idx="990">
                  <c:v>1953.5416666666667</c:v>
                </c:pt>
                <c:pt idx="991">
                  <c:v>1953.625</c:v>
                </c:pt>
                <c:pt idx="992">
                  <c:v>1953.7083333333335</c:v>
                </c:pt>
                <c:pt idx="993">
                  <c:v>1953.7916666666667</c:v>
                </c:pt>
                <c:pt idx="994">
                  <c:v>1953.875</c:v>
                </c:pt>
                <c:pt idx="995">
                  <c:v>1953.9583333333335</c:v>
                </c:pt>
                <c:pt idx="996">
                  <c:v>1954.0416666666667</c:v>
                </c:pt>
                <c:pt idx="997">
                  <c:v>1954.125</c:v>
                </c:pt>
                <c:pt idx="998">
                  <c:v>1954.2083333333335</c:v>
                </c:pt>
                <c:pt idx="999">
                  <c:v>1954.2916666666667</c:v>
                </c:pt>
                <c:pt idx="1000">
                  <c:v>1954.375</c:v>
                </c:pt>
                <c:pt idx="1001">
                  <c:v>1954.4583333333335</c:v>
                </c:pt>
                <c:pt idx="1002">
                  <c:v>1954.5416666666667</c:v>
                </c:pt>
                <c:pt idx="1003">
                  <c:v>1954.625</c:v>
                </c:pt>
                <c:pt idx="1004">
                  <c:v>1954.7083333333335</c:v>
                </c:pt>
                <c:pt idx="1005">
                  <c:v>1954.7916666666667</c:v>
                </c:pt>
                <c:pt idx="1006">
                  <c:v>1954.875</c:v>
                </c:pt>
                <c:pt idx="1007">
                  <c:v>1954.9583333333335</c:v>
                </c:pt>
                <c:pt idx="1008">
                  <c:v>1955.0416666666667</c:v>
                </c:pt>
                <c:pt idx="1009">
                  <c:v>1955.125</c:v>
                </c:pt>
                <c:pt idx="1010">
                  <c:v>1955.2083333333335</c:v>
                </c:pt>
                <c:pt idx="1011">
                  <c:v>1955.2916666666667</c:v>
                </c:pt>
                <c:pt idx="1012">
                  <c:v>1955.375</c:v>
                </c:pt>
                <c:pt idx="1013">
                  <c:v>1955.4583333333335</c:v>
                </c:pt>
                <c:pt idx="1014">
                  <c:v>1955.5416666666667</c:v>
                </c:pt>
                <c:pt idx="1015">
                  <c:v>1955.625</c:v>
                </c:pt>
                <c:pt idx="1016">
                  <c:v>1955.7083333333335</c:v>
                </c:pt>
                <c:pt idx="1017">
                  <c:v>1955.7916666666667</c:v>
                </c:pt>
                <c:pt idx="1018">
                  <c:v>1955.875</c:v>
                </c:pt>
                <c:pt idx="1019">
                  <c:v>1955.9583333333335</c:v>
                </c:pt>
                <c:pt idx="1020">
                  <c:v>1956.0416666666667</c:v>
                </c:pt>
                <c:pt idx="1021">
                  <c:v>1956.125</c:v>
                </c:pt>
                <c:pt idx="1022">
                  <c:v>1956.2083333333335</c:v>
                </c:pt>
                <c:pt idx="1023">
                  <c:v>1956.2916666666667</c:v>
                </c:pt>
                <c:pt idx="1024">
                  <c:v>1956.375</c:v>
                </c:pt>
                <c:pt idx="1025">
                  <c:v>1956.4583333333335</c:v>
                </c:pt>
                <c:pt idx="1026">
                  <c:v>1956.5416666666667</c:v>
                </c:pt>
                <c:pt idx="1027">
                  <c:v>1956.625</c:v>
                </c:pt>
                <c:pt idx="1028">
                  <c:v>1956.7083333333335</c:v>
                </c:pt>
                <c:pt idx="1029">
                  <c:v>1956.7916666666667</c:v>
                </c:pt>
                <c:pt idx="1030">
                  <c:v>1956.875</c:v>
                </c:pt>
                <c:pt idx="1031">
                  <c:v>1956.9583333333335</c:v>
                </c:pt>
                <c:pt idx="1032">
                  <c:v>1957.0416666666667</c:v>
                </c:pt>
                <c:pt idx="1033">
                  <c:v>1957.125</c:v>
                </c:pt>
                <c:pt idx="1034">
                  <c:v>1957.2083333333335</c:v>
                </c:pt>
                <c:pt idx="1035">
                  <c:v>1957.2916666666667</c:v>
                </c:pt>
                <c:pt idx="1036">
                  <c:v>1957.375</c:v>
                </c:pt>
                <c:pt idx="1037">
                  <c:v>1957.4583333333335</c:v>
                </c:pt>
                <c:pt idx="1038">
                  <c:v>1957.5416666666667</c:v>
                </c:pt>
                <c:pt idx="1039">
                  <c:v>1957.625</c:v>
                </c:pt>
                <c:pt idx="1040">
                  <c:v>1957.7083333333335</c:v>
                </c:pt>
                <c:pt idx="1041">
                  <c:v>1957.7916666666667</c:v>
                </c:pt>
                <c:pt idx="1042">
                  <c:v>1957.875</c:v>
                </c:pt>
                <c:pt idx="1043">
                  <c:v>1957.9583333333335</c:v>
                </c:pt>
                <c:pt idx="1044">
                  <c:v>1958.0416666666667</c:v>
                </c:pt>
                <c:pt idx="1045">
                  <c:v>1958.125</c:v>
                </c:pt>
                <c:pt idx="1046">
                  <c:v>1958.2083333333335</c:v>
                </c:pt>
                <c:pt idx="1047">
                  <c:v>1958.2916666666667</c:v>
                </c:pt>
                <c:pt idx="1048">
                  <c:v>1958.375</c:v>
                </c:pt>
                <c:pt idx="1049">
                  <c:v>1958.4583333333335</c:v>
                </c:pt>
                <c:pt idx="1050">
                  <c:v>1958.5416666666667</c:v>
                </c:pt>
                <c:pt idx="1051">
                  <c:v>1958.625</c:v>
                </c:pt>
                <c:pt idx="1052">
                  <c:v>1958.7083333333335</c:v>
                </c:pt>
                <c:pt idx="1053">
                  <c:v>1958.7916666666667</c:v>
                </c:pt>
                <c:pt idx="1054">
                  <c:v>1958.875</c:v>
                </c:pt>
                <c:pt idx="1055">
                  <c:v>1958.9583333333335</c:v>
                </c:pt>
                <c:pt idx="1056">
                  <c:v>1959.0416666666667</c:v>
                </c:pt>
                <c:pt idx="1057">
                  <c:v>1959.125</c:v>
                </c:pt>
                <c:pt idx="1058">
                  <c:v>1959.2083333333335</c:v>
                </c:pt>
                <c:pt idx="1059">
                  <c:v>1959.2916666666667</c:v>
                </c:pt>
                <c:pt idx="1060">
                  <c:v>1959.375</c:v>
                </c:pt>
                <c:pt idx="1061">
                  <c:v>1959.4583333333335</c:v>
                </c:pt>
                <c:pt idx="1062">
                  <c:v>1959.5416666666667</c:v>
                </c:pt>
                <c:pt idx="1063">
                  <c:v>1959.625</c:v>
                </c:pt>
                <c:pt idx="1064">
                  <c:v>1959.7083333333335</c:v>
                </c:pt>
                <c:pt idx="1065">
                  <c:v>1959.7916666666667</c:v>
                </c:pt>
                <c:pt idx="1066">
                  <c:v>1959.875</c:v>
                </c:pt>
                <c:pt idx="1067">
                  <c:v>1959.9583333333335</c:v>
                </c:pt>
                <c:pt idx="1068">
                  <c:v>1960.0416666666667</c:v>
                </c:pt>
                <c:pt idx="1069">
                  <c:v>1960.125</c:v>
                </c:pt>
                <c:pt idx="1070">
                  <c:v>1960.2083333333335</c:v>
                </c:pt>
                <c:pt idx="1071">
                  <c:v>1960.2916666666667</c:v>
                </c:pt>
                <c:pt idx="1072">
                  <c:v>1960.375</c:v>
                </c:pt>
                <c:pt idx="1073">
                  <c:v>1960.4583333333335</c:v>
                </c:pt>
                <c:pt idx="1074">
                  <c:v>1960.5416666666667</c:v>
                </c:pt>
                <c:pt idx="1075">
                  <c:v>1960.625</c:v>
                </c:pt>
                <c:pt idx="1076">
                  <c:v>1960.7083333333335</c:v>
                </c:pt>
                <c:pt idx="1077">
                  <c:v>1960.7916666666667</c:v>
                </c:pt>
                <c:pt idx="1078">
                  <c:v>1960.875</c:v>
                </c:pt>
                <c:pt idx="1079">
                  <c:v>1960.9583333333335</c:v>
                </c:pt>
                <c:pt idx="1080">
                  <c:v>1961.0416666666667</c:v>
                </c:pt>
                <c:pt idx="1081">
                  <c:v>1961.125</c:v>
                </c:pt>
                <c:pt idx="1082">
                  <c:v>1961.2083333333335</c:v>
                </c:pt>
                <c:pt idx="1083">
                  <c:v>1961.2916666666667</c:v>
                </c:pt>
                <c:pt idx="1084">
                  <c:v>1961.375</c:v>
                </c:pt>
                <c:pt idx="1085">
                  <c:v>1961.4583333333335</c:v>
                </c:pt>
                <c:pt idx="1086">
                  <c:v>1961.5416666666667</c:v>
                </c:pt>
                <c:pt idx="1087">
                  <c:v>1961.625</c:v>
                </c:pt>
                <c:pt idx="1088">
                  <c:v>1961.7083333333335</c:v>
                </c:pt>
                <c:pt idx="1089">
                  <c:v>1961.7916666666667</c:v>
                </c:pt>
                <c:pt idx="1090">
                  <c:v>1961.875</c:v>
                </c:pt>
                <c:pt idx="1091">
                  <c:v>1961.9583333333335</c:v>
                </c:pt>
                <c:pt idx="1092">
                  <c:v>1962.0416666666667</c:v>
                </c:pt>
                <c:pt idx="1093">
                  <c:v>1962.125</c:v>
                </c:pt>
                <c:pt idx="1094">
                  <c:v>1962.2083333333335</c:v>
                </c:pt>
                <c:pt idx="1095">
                  <c:v>1962.2916666666667</c:v>
                </c:pt>
                <c:pt idx="1096">
                  <c:v>1962.375</c:v>
                </c:pt>
                <c:pt idx="1097">
                  <c:v>1962.4583333333335</c:v>
                </c:pt>
                <c:pt idx="1098">
                  <c:v>1962.5416666666667</c:v>
                </c:pt>
                <c:pt idx="1099">
                  <c:v>1962.625</c:v>
                </c:pt>
                <c:pt idx="1100">
                  <c:v>1962.7083333333335</c:v>
                </c:pt>
                <c:pt idx="1101">
                  <c:v>1962.7916666666667</c:v>
                </c:pt>
                <c:pt idx="1102">
                  <c:v>1962.875</c:v>
                </c:pt>
                <c:pt idx="1103">
                  <c:v>1962.9583333333335</c:v>
                </c:pt>
                <c:pt idx="1104">
                  <c:v>1963.0416666666667</c:v>
                </c:pt>
                <c:pt idx="1105">
                  <c:v>1963.125</c:v>
                </c:pt>
                <c:pt idx="1106">
                  <c:v>1963.2083333333335</c:v>
                </c:pt>
                <c:pt idx="1107">
                  <c:v>1963.2916666666667</c:v>
                </c:pt>
                <c:pt idx="1108">
                  <c:v>1963.375</c:v>
                </c:pt>
                <c:pt idx="1109">
                  <c:v>1963.4583333333335</c:v>
                </c:pt>
                <c:pt idx="1110">
                  <c:v>1963.5416666666667</c:v>
                </c:pt>
                <c:pt idx="1111">
                  <c:v>1963.625</c:v>
                </c:pt>
                <c:pt idx="1112">
                  <c:v>1963.7083333333335</c:v>
                </c:pt>
                <c:pt idx="1113">
                  <c:v>1963.7916666666667</c:v>
                </c:pt>
                <c:pt idx="1114">
                  <c:v>1963.875</c:v>
                </c:pt>
                <c:pt idx="1115">
                  <c:v>1963.9583333333335</c:v>
                </c:pt>
                <c:pt idx="1116">
                  <c:v>1964.0416666666667</c:v>
                </c:pt>
                <c:pt idx="1117">
                  <c:v>1964.125</c:v>
                </c:pt>
                <c:pt idx="1118">
                  <c:v>1964.2083333333335</c:v>
                </c:pt>
                <c:pt idx="1119">
                  <c:v>1964.2916666666667</c:v>
                </c:pt>
                <c:pt idx="1120">
                  <c:v>1964.375</c:v>
                </c:pt>
                <c:pt idx="1121">
                  <c:v>1964.4583333333335</c:v>
                </c:pt>
                <c:pt idx="1122">
                  <c:v>1964.5416666666667</c:v>
                </c:pt>
                <c:pt idx="1123">
                  <c:v>1964.625</c:v>
                </c:pt>
                <c:pt idx="1124">
                  <c:v>1964.7083333333335</c:v>
                </c:pt>
                <c:pt idx="1125">
                  <c:v>1964.7916666666667</c:v>
                </c:pt>
                <c:pt idx="1126">
                  <c:v>1964.875</c:v>
                </c:pt>
                <c:pt idx="1127">
                  <c:v>1964.9583333333335</c:v>
                </c:pt>
                <c:pt idx="1128">
                  <c:v>1965.0416666666667</c:v>
                </c:pt>
                <c:pt idx="1129">
                  <c:v>1965.125</c:v>
                </c:pt>
                <c:pt idx="1130">
                  <c:v>1965.2083333333335</c:v>
                </c:pt>
                <c:pt idx="1131">
                  <c:v>1965.2916666666667</c:v>
                </c:pt>
                <c:pt idx="1132">
                  <c:v>1965.375</c:v>
                </c:pt>
                <c:pt idx="1133">
                  <c:v>1965.4583333333335</c:v>
                </c:pt>
                <c:pt idx="1134">
                  <c:v>1965.5416666666667</c:v>
                </c:pt>
                <c:pt idx="1135">
                  <c:v>1965.625</c:v>
                </c:pt>
                <c:pt idx="1136">
                  <c:v>1965.7083333333335</c:v>
                </c:pt>
                <c:pt idx="1137">
                  <c:v>1965.7916666666667</c:v>
                </c:pt>
                <c:pt idx="1138">
                  <c:v>1965.875</c:v>
                </c:pt>
                <c:pt idx="1139">
                  <c:v>1965.9583333333335</c:v>
                </c:pt>
                <c:pt idx="1140">
                  <c:v>1966.0416666666667</c:v>
                </c:pt>
                <c:pt idx="1141">
                  <c:v>1966.125</c:v>
                </c:pt>
                <c:pt idx="1142">
                  <c:v>1966.2083333333335</c:v>
                </c:pt>
                <c:pt idx="1143">
                  <c:v>1966.2916666666667</c:v>
                </c:pt>
                <c:pt idx="1144">
                  <c:v>1966.375</c:v>
                </c:pt>
                <c:pt idx="1145">
                  <c:v>1966.4583333333335</c:v>
                </c:pt>
                <c:pt idx="1146">
                  <c:v>1966.5416666666667</c:v>
                </c:pt>
                <c:pt idx="1147">
                  <c:v>1966.625</c:v>
                </c:pt>
                <c:pt idx="1148">
                  <c:v>1966.7083333333335</c:v>
                </c:pt>
                <c:pt idx="1149">
                  <c:v>1966.7916666666667</c:v>
                </c:pt>
                <c:pt idx="1150">
                  <c:v>1966.875</c:v>
                </c:pt>
                <c:pt idx="1151">
                  <c:v>1966.9583333333335</c:v>
                </c:pt>
                <c:pt idx="1152">
                  <c:v>1967.0416666666667</c:v>
                </c:pt>
                <c:pt idx="1153">
                  <c:v>1967.125</c:v>
                </c:pt>
                <c:pt idx="1154">
                  <c:v>1967.2083333333335</c:v>
                </c:pt>
                <c:pt idx="1155">
                  <c:v>1967.2916666666667</c:v>
                </c:pt>
                <c:pt idx="1156">
                  <c:v>1967.375</c:v>
                </c:pt>
                <c:pt idx="1157">
                  <c:v>1967.4583333333335</c:v>
                </c:pt>
                <c:pt idx="1158">
                  <c:v>1967.5416666666667</c:v>
                </c:pt>
                <c:pt idx="1159">
                  <c:v>1967.625</c:v>
                </c:pt>
                <c:pt idx="1160">
                  <c:v>1967.7083333333335</c:v>
                </c:pt>
                <c:pt idx="1161">
                  <c:v>1967.7916666666667</c:v>
                </c:pt>
                <c:pt idx="1162">
                  <c:v>1967.875</c:v>
                </c:pt>
                <c:pt idx="1163">
                  <c:v>1967.9583333333335</c:v>
                </c:pt>
                <c:pt idx="1164">
                  <c:v>1968.0416666666667</c:v>
                </c:pt>
                <c:pt idx="1165">
                  <c:v>1968.125</c:v>
                </c:pt>
                <c:pt idx="1166">
                  <c:v>1968.2083333333335</c:v>
                </c:pt>
                <c:pt idx="1167">
                  <c:v>1968.2916666666667</c:v>
                </c:pt>
                <c:pt idx="1168">
                  <c:v>1968.375</c:v>
                </c:pt>
                <c:pt idx="1169">
                  <c:v>1968.4583333333335</c:v>
                </c:pt>
                <c:pt idx="1170">
                  <c:v>1968.5416666666667</c:v>
                </c:pt>
                <c:pt idx="1171">
                  <c:v>1968.625</c:v>
                </c:pt>
                <c:pt idx="1172">
                  <c:v>1968.7083333333335</c:v>
                </c:pt>
                <c:pt idx="1173">
                  <c:v>1968.7916666666667</c:v>
                </c:pt>
                <c:pt idx="1174">
                  <c:v>1968.875</c:v>
                </c:pt>
                <c:pt idx="1175">
                  <c:v>1968.9583333333335</c:v>
                </c:pt>
                <c:pt idx="1176">
                  <c:v>1969.0416666666667</c:v>
                </c:pt>
                <c:pt idx="1177">
                  <c:v>1969.125</c:v>
                </c:pt>
                <c:pt idx="1178">
                  <c:v>1969.2083333333335</c:v>
                </c:pt>
                <c:pt idx="1179">
                  <c:v>1969.2916666666667</c:v>
                </c:pt>
                <c:pt idx="1180">
                  <c:v>1969.375</c:v>
                </c:pt>
                <c:pt idx="1181">
                  <c:v>1969.4583333333335</c:v>
                </c:pt>
                <c:pt idx="1182">
                  <c:v>1969.5416666666667</c:v>
                </c:pt>
                <c:pt idx="1183">
                  <c:v>1969.625</c:v>
                </c:pt>
                <c:pt idx="1184">
                  <c:v>1969.7083333333335</c:v>
                </c:pt>
                <c:pt idx="1185">
                  <c:v>1969.7916666666667</c:v>
                </c:pt>
                <c:pt idx="1186">
                  <c:v>1969.875</c:v>
                </c:pt>
                <c:pt idx="1187">
                  <c:v>1969.9583333333335</c:v>
                </c:pt>
                <c:pt idx="1188">
                  <c:v>1970.0416666666667</c:v>
                </c:pt>
                <c:pt idx="1189">
                  <c:v>1970.125</c:v>
                </c:pt>
                <c:pt idx="1190">
                  <c:v>1970.2083333333335</c:v>
                </c:pt>
                <c:pt idx="1191">
                  <c:v>1970.2916666666667</c:v>
                </c:pt>
                <c:pt idx="1192">
                  <c:v>1970.375</c:v>
                </c:pt>
                <c:pt idx="1193">
                  <c:v>1970.4583333333335</c:v>
                </c:pt>
                <c:pt idx="1194">
                  <c:v>1970.5416666666667</c:v>
                </c:pt>
                <c:pt idx="1195">
                  <c:v>1970.625</c:v>
                </c:pt>
                <c:pt idx="1196">
                  <c:v>1970.7083333333335</c:v>
                </c:pt>
                <c:pt idx="1197">
                  <c:v>1970.7916666666667</c:v>
                </c:pt>
                <c:pt idx="1198">
                  <c:v>1970.875</c:v>
                </c:pt>
                <c:pt idx="1199">
                  <c:v>1970.9583333333335</c:v>
                </c:pt>
                <c:pt idx="1200">
                  <c:v>1971.0416666666667</c:v>
                </c:pt>
                <c:pt idx="1201">
                  <c:v>1971.125</c:v>
                </c:pt>
                <c:pt idx="1202">
                  <c:v>1971.2083333333335</c:v>
                </c:pt>
                <c:pt idx="1203">
                  <c:v>1971.2916666666667</c:v>
                </c:pt>
                <c:pt idx="1204">
                  <c:v>1971.375</c:v>
                </c:pt>
                <c:pt idx="1205">
                  <c:v>1971.4583333333335</c:v>
                </c:pt>
                <c:pt idx="1206">
                  <c:v>1971.5416666666667</c:v>
                </c:pt>
                <c:pt idx="1207">
                  <c:v>1971.625</c:v>
                </c:pt>
                <c:pt idx="1208">
                  <c:v>1971.7083333333335</c:v>
                </c:pt>
                <c:pt idx="1209">
                  <c:v>1971.7916666666667</c:v>
                </c:pt>
                <c:pt idx="1210">
                  <c:v>1971.875</c:v>
                </c:pt>
                <c:pt idx="1211">
                  <c:v>1971.9583333333335</c:v>
                </c:pt>
                <c:pt idx="1212">
                  <c:v>1972.0416666666667</c:v>
                </c:pt>
                <c:pt idx="1213">
                  <c:v>1972.125</c:v>
                </c:pt>
                <c:pt idx="1214">
                  <c:v>1972.2083333333335</c:v>
                </c:pt>
                <c:pt idx="1215">
                  <c:v>1972.2916666666667</c:v>
                </c:pt>
                <c:pt idx="1216">
                  <c:v>1972.375</c:v>
                </c:pt>
                <c:pt idx="1217">
                  <c:v>1972.4583333333335</c:v>
                </c:pt>
                <c:pt idx="1218">
                  <c:v>1972.5416666666667</c:v>
                </c:pt>
                <c:pt idx="1219">
                  <c:v>1972.625</c:v>
                </c:pt>
                <c:pt idx="1220">
                  <c:v>1972.7083333333335</c:v>
                </c:pt>
                <c:pt idx="1221">
                  <c:v>1972.7916666666667</c:v>
                </c:pt>
                <c:pt idx="1222">
                  <c:v>1972.875</c:v>
                </c:pt>
                <c:pt idx="1223">
                  <c:v>1972.9583333333335</c:v>
                </c:pt>
                <c:pt idx="1224">
                  <c:v>1973.0416666666667</c:v>
                </c:pt>
                <c:pt idx="1225">
                  <c:v>1973.125</c:v>
                </c:pt>
                <c:pt idx="1226">
                  <c:v>1973.2083333333335</c:v>
                </c:pt>
                <c:pt idx="1227">
                  <c:v>1973.2916666666667</c:v>
                </c:pt>
                <c:pt idx="1228">
                  <c:v>1973.375</c:v>
                </c:pt>
                <c:pt idx="1229">
                  <c:v>1973.4583333333335</c:v>
                </c:pt>
                <c:pt idx="1230">
                  <c:v>1973.5416666666667</c:v>
                </c:pt>
                <c:pt idx="1231">
                  <c:v>1973.625</c:v>
                </c:pt>
                <c:pt idx="1232">
                  <c:v>1973.7083333333335</c:v>
                </c:pt>
                <c:pt idx="1233">
                  <c:v>1973.7916666666667</c:v>
                </c:pt>
                <c:pt idx="1234">
                  <c:v>1973.875</c:v>
                </c:pt>
                <c:pt idx="1235">
                  <c:v>1973.9583333333335</c:v>
                </c:pt>
                <c:pt idx="1236">
                  <c:v>1974.0416666666667</c:v>
                </c:pt>
                <c:pt idx="1237">
                  <c:v>1974.125</c:v>
                </c:pt>
                <c:pt idx="1238">
                  <c:v>1974.2083333333335</c:v>
                </c:pt>
                <c:pt idx="1239">
                  <c:v>1974.2916666666667</c:v>
                </c:pt>
                <c:pt idx="1240">
                  <c:v>1974.375</c:v>
                </c:pt>
                <c:pt idx="1241">
                  <c:v>1974.4583333333335</c:v>
                </c:pt>
                <c:pt idx="1242">
                  <c:v>1974.5416666666667</c:v>
                </c:pt>
                <c:pt idx="1243">
                  <c:v>1974.625</c:v>
                </c:pt>
                <c:pt idx="1244">
                  <c:v>1974.7083333333335</c:v>
                </c:pt>
                <c:pt idx="1245">
                  <c:v>1974.7916666666667</c:v>
                </c:pt>
                <c:pt idx="1246">
                  <c:v>1974.875</c:v>
                </c:pt>
                <c:pt idx="1247">
                  <c:v>1974.9583333333335</c:v>
                </c:pt>
                <c:pt idx="1248">
                  <c:v>1975.0416666666667</c:v>
                </c:pt>
                <c:pt idx="1249">
                  <c:v>1975.125</c:v>
                </c:pt>
                <c:pt idx="1250">
                  <c:v>1975.2083333333335</c:v>
                </c:pt>
                <c:pt idx="1251">
                  <c:v>1975.2916666666667</c:v>
                </c:pt>
                <c:pt idx="1252">
                  <c:v>1975.375</c:v>
                </c:pt>
                <c:pt idx="1253">
                  <c:v>1975.4583333333335</c:v>
                </c:pt>
                <c:pt idx="1254">
                  <c:v>1975.5416666666667</c:v>
                </c:pt>
                <c:pt idx="1255">
                  <c:v>1975.625</c:v>
                </c:pt>
                <c:pt idx="1256">
                  <c:v>1975.7083333333335</c:v>
                </c:pt>
                <c:pt idx="1257">
                  <c:v>1975.7916666666667</c:v>
                </c:pt>
                <c:pt idx="1258">
                  <c:v>1975.875</c:v>
                </c:pt>
                <c:pt idx="1259">
                  <c:v>1975.9583333333335</c:v>
                </c:pt>
                <c:pt idx="1260">
                  <c:v>1976.0416666666667</c:v>
                </c:pt>
                <c:pt idx="1261">
                  <c:v>1976.125</c:v>
                </c:pt>
                <c:pt idx="1262">
                  <c:v>1976.2083333333335</c:v>
                </c:pt>
                <c:pt idx="1263">
                  <c:v>1976.2916666666667</c:v>
                </c:pt>
                <c:pt idx="1264">
                  <c:v>1976.375</c:v>
                </c:pt>
                <c:pt idx="1265">
                  <c:v>1976.4583333333335</c:v>
                </c:pt>
                <c:pt idx="1266">
                  <c:v>1976.5416666666667</c:v>
                </c:pt>
                <c:pt idx="1267">
                  <c:v>1976.625</c:v>
                </c:pt>
                <c:pt idx="1268">
                  <c:v>1976.7083333333335</c:v>
                </c:pt>
                <c:pt idx="1269">
                  <c:v>1976.7916666666667</c:v>
                </c:pt>
                <c:pt idx="1270">
                  <c:v>1976.875</c:v>
                </c:pt>
                <c:pt idx="1271">
                  <c:v>1976.9583333333335</c:v>
                </c:pt>
                <c:pt idx="1272">
                  <c:v>1977.0416666666667</c:v>
                </c:pt>
                <c:pt idx="1273">
                  <c:v>1977.125</c:v>
                </c:pt>
                <c:pt idx="1274">
                  <c:v>1977.2083333333335</c:v>
                </c:pt>
                <c:pt idx="1275">
                  <c:v>1977.2916666666667</c:v>
                </c:pt>
                <c:pt idx="1276">
                  <c:v>1977.375</c:v>
                </c:pt>
                <c:pt idx="1277">
                  <c:v>1977.4583333333335</c:v>
                </c:pt>
                <c:pt idx="1278">
                  <c:v>1977.5416666666667</c:v>
                </c:pt>
                <c:pt idx="1279">
                  <c:v>1977.625</c:v>
                </c:pt>
                <c:pt idx="1280">
                  <c:v>1977.7083333333335</c:v>
                </c:pt>
                <c:pt idx="1281">
                  <c:v>1977.7916666666667</c:v>
                </c:pt>
                <c:pt idx="1282">
                  <c:v>1977.875</c:v>
                </c:pt>
                <c:pt idx="1283">
                  <c:v>1977.9583333333335</c:v>
                </c:pt>
                <c:pt idx="1284">
                  <c:v>1978.0416666666667</c:v>
                </c:pt>
                <c:pt idx="1285">
                  <c:v>1978.125</c:v>
                </c:pt>
                <c:pt idx="1286">
                  <c:v>1978.2083333333335</c:v>
                </c:pt>
                <c:pt idx="1287">
                  <c:v>1978.2916666666667</c:v>
                </c:pt>
                <c:pt idx="1288">
                  <c:v>1978.375</c:v>
                </c:pt>
                <c:pt idx="1289">
                  <c:v>1978.4583333333335</c:v>
                </c:pt>
                <c:pt idx="1290">
                  <c:v>1978.5416666666667</c:v>
                </c:pt>
                <c:pt idx="1291">
                  <c:v>1978.625</c:v>
                </c:pt>
                <c:pt idx="1292">
                  <c:v>1978.7083333333335</c:v>
                </c:pt>
                <c:pt idx="1293">
                  <c:v>1978.7916666666667</c:v>
                </c:pt>
                <c:pt idx="1294">
                  <c:v>1978.875</c:v>
                </c:pt>
                <c:pt idx="1295">
                  <c:v>1978.9583333333335</c:v>
                </c:pt>
                <c:pt idx="1296">
                  <c:v>1979.0416666666667</c:v>
                </c:pt>
                <c:pt idx="1297">
                  <c:v>1979.125</c:v>
                </c:pt>
                <c:pt idx="1298">
                  <c:v>1979.2083333333335</c:v>
                </c:pt>
                <c:pt idx="1299">
                  <c:v>1979.2916666666667</c:v>
                </c:pt>
                <c:pt idx="1300">
                  <c:v>1979.375</c:v>
                </c:pt>
                <c:pt idx="1301">
                  <c:v>1979.4583333333335</c:v>
                </c:pt>
                <c:pt idx="1302">
                  <c:v>1979.5416666666667</c:v>
                </c:pt>
                <c:pt idx="1303">
                  <c:v>1979.625</c:v>
                </c:pt>
                <c:pt idx="1304">
                  <c:v>1979.7083333333335</c:v>
                </c:pt>
                <c:pt idx="1305">
                  <c:v>1979.7916666666667</c:v>
                </c:pt>
                <c:pt idx="1306">
                  <c:v>1979.875</c:v>
                </c:pt>
                <c:pt idx="1307">
                  <c:v>1979.9583333333335</c:v>
                </c:pt>
                <c:pt idx="1308">
                  <c:v>1980.0416666666667</c:v>
                </c:pt>
                <c:pt idx="1309">
                  <c:v>1980.125</c:v>
                </c:pt>
                <c:pt idx="1310">
                  <c:v>1980.2083333333335</c:v>
                </c:pt>
                <c:pt idx="1311">
                  <c:v>1980.2916666666667</c:v>
                </c:pt>
                <c:pt idx="1312">
                  <c:v>1980.375</c:v>
                </c:pt>
                <c:pt idx="1313">
                  <c:v>1980.4583333333335</c:v>
                </c:pt>
                <c:pt idx="1314">
                  <c:v>1980.5416666666667</c:v>
                </c:pt>
                <c:pt idx="1315">
                  <c:v>1980.625</c:v>
                </c:pt>
                <c:pt idx="1316">
                  <c:v>1980.7083333333335</c:v>
                </c:pt>
                <c:pt idx="1317">
                  <c:v>1980.7916666666667</c:v>
                </c:pt>
                <c:pt idx="1318">
                  <c:v>1980.875</c:v>
                </c:pt>
                <c:pt idx="1319">
                  <c:v>1980.9583333333335</c:v>
                </c:pt>
                <c:pt idx="1320">
                  <c:v>1981.0416666666667</c:v>
                </c:pt>
                <c:pt idx="1321">
                  <c:v>1981.125</c:v>
                </c:pt>
                <c:pt idx="1322">
                  <c:v>1981.2083333333335</c:v>
                </c:pt>
                <c:pt idx="1323">
                  <c:v>1981.2916666666667</c:v>
                </c:pt>
                <c:pt idx="1324">
                  <c:v>1981.375</c:v>
                </c:pt>
                <c:pt idx="1325">
                  <c:v>1981.4583333333335</c:v>
                </c:pt>
                <c:pt idx="1326">
                  <c:v>1981.5416666666667</c:v>
                </c:pt>
                <c:pt idx="1327">
                  <c:v>1981.625</c:v>
                </c:pt>
                <c:pt idx="1328">
                  <c:v>1981.7083333333335</c:v>
                </c:pt>
                <c:pt idx="1329">
                  <c:v>1981.7916666666667</c:v>
                </c:pt>
                <c:pt idx="1330">
                  <c:v>1981.875</c:v>
                </c:pt>
                <c:pt idx="1331">
                  <c:v>1981.9583333333335</c:v>
                </c:pt>
                <c:pt idx="1332">
                  <c:v>1982.0416666666667</c:v>
                </c:pt>
                <c:pt idx="1333">
                  <c:v>1982.125</c:v>
                </c:pt>
                <c:pt idx="1334">
                  <c:v>1982.2083333333335</c:v>
                </c:pt>
                <c:pt idx="1335">
                  <c:v>1982.2916666666667</c:v>
                </c:pt>
                <c:pt idx="1336">
                  <c:v>1982.375</c:v>
                </c:pt>
                <c:pt idx="1337">
                  <c:v>1982.4583333333335</c:v>
                </c:pt>
                <c:pt idx="1338">
                  <c:v>1982.5416666666667</c:v>
                </c:pt>
                <c:pt idx="1339">
                  <c:v>1982.625</c:v>
                </c:pt>
                <c:pt idx="1340">
                  <c:v>1982.7083333333335</c:v>
                </c:pt>
                <c:pt idx="1341">
                  <c:v>1982.7916666666667</c:v>
                </c:pt>
                <c:pt idx="1342">
                  <c:v>1982.875</c:v>
                </c:pt>
                <c:pt idx="1343">
                  <c:v>1982.9583333333335</c:v>
                </c:pt>
                <c:pt idx="1344">
                  <c:v>1983.0416666666667</c:v>
                </c:pt>
                <c:pt idx="1345">
                  <c:v>1983.125</c:v>
                </c:pt>
                <c:pt idx="1346">
                  <c:v>1983.2083333333335</c:v>
                </c:pt>
                <c:pt idx="1347">
                  <c:v>1983.2916666666667</c:v>
                </c:pt>
                <c:pt idx="1348">
                  <c:v>1983.375</c:v>
                </c:pt>
                <c:pt idx="1349">
                  <c:v>1983.4583333333335</c:v>
                </c:pt>
                <c:pt idx="1350">
                  <c:v>1983.5416666666667</c:v>
                </c:pt>
                <c:pt idx="1351">
                  <c:v>1983.625</c:v>
                </c:pt>
                <c:pt idx="1352">
                  <c:v>1983.7083333333335</c:v>
                </c:pt>
                <c:pt idx="1353">
                  <c:v>1983.7916666666667</c:v>
                </c:pt>
                <c:pt idx="1354">
                  <c:v>1983.875</c:v>
                </c:pt>
                <c:pt idx="1355">
                  <c:v>1983.9583333333335</c:v>
                </c:pt>
                <c:pt idx="1356">
                  <c:v>1984.0416666666667</c:v>
                </c:pt>
                <c:pt idx="1357">
                  <c:v>1984.125</c:v>
                </c:pt>
                <c:pt idx="1358">
                  <c:v>1984.2083333333335</c:v>
                </c:pt>
                <c:pt idx="1359">
                  <c:v>1984.2916666666667</c:v>
                </c:pt>
                <c:pt idx="1360">
                  <c:v>1984.375</c:v>
                </c:pt>
                <c:pt idx="1361">
                  <c:v>1984.4583333333335</c:v>
                </c:pt>
                <c:pt idx="1362">
                  <c:v>1984.5416666666667</c:v>
                </c:pt>
                <c:pt idx="1363">
                  <c:v>1984.625</c:v>
                </c:pt>
                <c:pt idx="1364">
                  <c:v>1984.7083333333335</c:v>
                </c:pt>
                <c:pt idx="1365">
                  <c:v>1984.7916666666667</c:v>
                </c:pt>
                <c:pt idx="1366">
                  <c:v>1984.875</c:v>
                </c:pt>
                <c:pt idx="1367">
                  <c:v>1984.9583333333335</c:v>
                </c:pt>
                <c:pt idx="1368">
                  <c:v>1985.0416666666667</c:v>
                </c:pt>
                <c:pt idx="1369">
                  <c:v>1985.125</c:v>
                </c:pt>
                <c:pt idx="1370">
                  <c:v>1985.2083333333335</c:v>
                </c:pt>
                <c:pt idx="1371">
                  <c:v>1985.2916666666667</c:v>
                </c:pt>
                <c:pt idx="1372">
                  <c:v>1985.375</c:v>
                </c:pt>
                <c:pt idx="1373">
                  <c:v>1985.4583333333335</c:v>
                </c:pt>
                <c:pt idx="1374">
                  <c:v>1985.5416666666667</c:v>
                </c:pt>
                <c:pt idx="1375">
                  <c:v>1985.625</c:v>
                </c:pt>
                <c:pt idx="1376">
                  <c:v>1985.7083333333335</c:v>
                </c:pt>
                <c:pt idx="1377">
                  <c:v>1985.7916666666667</c:v>
                </c:pt>
                <c:pt idx="1378">
                  <c:v>1985.875</c:v>
                </c:pt>
                <c:pt idx="1379">
                  <c:v>1985.9583333333335</c:v>
                </c:pt>
                <c:pt idx="1380">
                  <c:v>1986.0416666666667</c:v>
                </c:pt>
                <c:pt idx="1381">
                  <c:v>1986.125</c:v>
                </c:pt>
                <c:pt idx="1382">
                  <c:v>1986.2083333333335</c:v>
                </c:pt>
                <c:pt idx="1383">
                  <c:v>1986.2916666666667</c:v>
                </c:pt>
                <c:pt idx="1384">
                  <c:v>1986.375</c:v>
                </c:pt>
                <c:pt idx="1385">
                  <c:v>1986.4583333333335</c:v>
                </c:pt>
                <c:pt idx="1386">
                  <c:v>1986.5416666666667</c:v>
                </c:pt>
                <c:pt idx="1387">
                  <c:v>1986.625</c:v>
                </c:pt>
                <c:pt idx="1388">
                  <c:v>1986.7083333333335</c:v>
                </c:pt>
                <c:pt idx="1389">
                  <c:v>1986.7916666666667</c:v>
                </c:pt>
                <c:pt idx="1390">
                  <c:v>1986.875</c:v>
                </c:pt>
                <c:pt idx="1391">
                  <c:v>1986.9583333333335</c:v>
                </c:pt>
                <c:pt idx="1392">
                  <c:v>1987.0416666666667</c:v>
                </c:pt>
                <c:pt idx="1393">
                  <c:v>1987.125</c:v>
                </c:pt>
                <c:pt idx="1394">
                  <c:v>1987.2083333333335</c:v>
                </c:pt>
                <c:pt idx="1395">
                  <c:v>1987.2916666666667</c:v>
                </c:pt>
                <c:pt idx="1396">
                  <c:v>1987.375</c:v>
                </c:pt>
                <c:pt idx="1397">
                  <c:v>1987.4583333333335</c:v>
                </c:pt>
                <c:pt idx="1398">
                  <c:v>1987.5416666666667</c:v>
                </c:pt>
                <c:pt idx="1399">
                  <c:v>1987.625</c:v>
                </c:pt>
                <c:pt idx="1400">
                  <c:v>1987.7083333333335</c:v>
                </c:pt>
                <c:pt idx="1401">
                  <c:v>1987.7916666666667</c:v>
                </c:pt>
                <c:pt idx="1402">
                  <c:v>1987.875</c:v>
                </c:pt>
                <c:pt idx="1403">
                  <c:v>1987.9583333333335</c:v>
                </c:pt>
                <c:pt idx="1404">
                  <c:v>1988.0416666666667</c:v>
                </c:pt>
                <c:pt idx="1405">
                  <c:v>1988.125</c:v>
                </c:pt>
                <c:pt idx="1406">
                  <c:v>1988.2083333333335</c:v>
                </c:pt>
                <c:pt idx="1407">
                  <c:v>1988.2916666666667</c:v>
                </c:pt>
                <c:pt idx="1408">
                  <c:v>1988.375</c:v>
                </c:pt>
                <c:pt idx="1409">
                  <c:v>1988.4583333333335</c:v>
                </c:pt>
                <c:pt idx="1410">
                  <c:v>1988.5416666666667</c:v>
                </c:pt>
                <c:pt idx="1411">
                  <c:v>1988.625</c:v>
                </c:pt>
                <c:pt idx="1412">
                  <c:v>1988.7083333333335</c:v>
                </c:pt>
                <c:pt idx="1413">
                  <c:v>1988.7916666666667</c:v>
                </c:pt>
                <c:pt idx="1414">
                  <c:v>1988.875</c:v>
                </c:pt>
                <c:pt idx="1415">
                  <c:v>1988.9583333333335</c:v>
                </c:pt>
                <c:pt idx="1416">
                  <c:v>1989.0416666666667</c:v>
                </c:pt>
                <c:pt idx="1417">
                  <c:v>1989.125</c:v>
                </c:pt>
                <c:pt idx="1418">
                  <c:v>1989.2083333333335</c:v>
                </c:pt>
                <c:pt idx="1419">
                  <c:v>1989.2916666666667</c:v>
                </c:pt>
                <c:pt idx="1420">
                  <c:v>1989.375</c:v>
                </c:pt>
                <c:pt idx="1421">
                  <c:v>1989.4583333333335</c:v>
                </c:pt>
                <c:pt idx="1422">
                  <c:v>1989.5416666666667</c:v>
                </c:pt>
                <c:pt idx="1423">
                  <c:v>1989.625</c:v>
                </c:pt>
                <c:pt idx="1424">
                  <c:v>1989.7083333333335</c:v>
                </c:pt>
                <c:pt idx="1425">
                  <c:v>1989.7916666666667</c:v>
                </c:pt>
                <c:pt idx="1426">
                  <c:v>1989.875</c:v>
                </c:pt>
                <c:pt idx="1427">
                  <c:v>1989.9583333333335</c:v>
                </c:pt>
                <c:pt idx="1428">
                  <c:v>1990.0416666666667</c:v>
                </c:pt>
                <c:pt idx="1429">
                  <c:v>1990.125</c:v>
                </c:pt>
                <c:pt idx="1430">
                  <c:v>1990.2083333333335</c:v>
                </c:pt>
                <c:pt idx="1431">
                  <c:v>1990.2916666666667</c:v>
                </c:pt>
                <c:pt idx="1432">
                  <c:v>1990.375</c:v>
                </c:pt>
                <c:pt idx="1433">
                  <c:v>1990.4583333333335</c:v>
                </c:pt>
                <c:pt idx="1434">
                  <c:v>1990.5416666666667</c:v>
                </c:pt>
                <c:pt idx="1435">
                  <c:v>1990.625</c:v>
                </c:pt>
                <c:pt idx="1436">
                  <c:v>1990.7083333333335</c:v>
                </c:pt>
                <c:pt idx="1437">
                  <c:v>1990.7916666666667</c:v>
                </c:pt>
                <c:pt idx="1438">
                  <c:v>1990.875</c:v>
                </c:pt>
                <c:pt idx="1439">
                  <c:v>1990.9583333333335</c:v>
                </c:pt>
                <c:pt idx="1440">
                  <c:v>1991.0416666666667</c:v>
                </c:pt>
                <c:pt idx="1441">
                  <c:v>1991.125</c:v>
                </c:pt>
                <c:pt idx="1442">
                  <c:v>1991.2083333333335</c:v>
                </c:pt>
                <c:pt idx="1443">
                  <c:v>1991.2916666666667</c:v>
                </c:pt>
                <c:pt idx="1444">
                  <c:v>1991.375</c:v>
                </c:pt>
                <c:pt idx="1445">
                  <c:v>1991.4583333333335</c:v>
                </c:pt>
                <c:pt idx="1446">
                  <c:v>1991.5416666666667</c:v>
                </c:pt>
                <c:pt idx="1447">
                  <c:v>1991.625</c:v>
                </c:pt>
                <c:pt idx="1448">
                  <c:v>1991.7083333333335</c:v>
                </c:pt>
                <c:pt idx="1449">
                  <c:v>1991.7916666666667</c:v>
                </c:pt>
                <c:pt idx="1450">
                  <c:v>1991.875</c:v>
                </c:pt>
                <c:pt idx="1451">
                  <c:v>1991.9583333333335</c:v>
                </c:pt>
                <c:pt idx="1452">
                  <c:v>1992.0416666666667</c:v>
                </c:pt>
                <c:pt idx="1453">
                  <c:v>1992.125</c:v>
                </c:pt>
                <c:pt idx="1454">
                  <c:v>1992.2083333333335</c:v>
                </c:pt>
                <c:pt idx="1455">
                  <c:v>1992.2916666666667</c:v>
                </c:pt>
                <c:pt idx="1456">
                  <c:v>1992.375</c:v>
                </c:pt>
                <c:pt idx="1457">
                  <c:v>1992.4583333333335</c:v>
                </c:pt>
                <c:pt idx="1458">
                  <c:v>1992.5416666666667</c:v>
                </c:pt>
                <c:pt idx="1459">
                  <c:v>1992.625</c:v>
                </c:pt>
                <c:pt idx="1460">
                  <c:v>1992.7083333333335</c:v>
                </c:pt>
                <c:pt idx="1461">
                  <c:v>1992.7916666666667</c:v>
                </c:pt>
                <c:pt idx="1462">
                  <c:v>1992.875</c:v>
                </c:pt>
                <c:pt idx="1463">
                  <c:v>1992.9583333333335</c:v>
                </c:pt>
                <c:pt idx="1464">
                  <c:v>1993.0416666666667</c:v>
                </c:pt>
                <c:pt idx="1465">
                  <c:v>1993.125</c:v>
                </c:pt>
                <c:pt idx="1466">
                  <c:v>1993.2083333333335</c:v>
                </c:pt>
                <c:pt idx="1467">
                  <c:v>1993.2916666666667</c:v>
                </c:pt>
                <c:pt idx="1468">
                  <c:v>1993.375</c:v>
                </c:pt>
                <c:pt idx="1469">
                  <c:v>1993.4583333333335</c:v>
                </c:pt>
                <c:pt idx="1470">
                  <c:v>1993.5416666666667</c:v>
                </c:pt>
                <c:pt idx="1471">
                  <c:v>1993.625</c:v>
                </c:pt>
                <c:pt idx="1472">
                  <c:v>1993.7083333333335</c:v>
                </c:pt>
                <c:pt idx="1473">
                  <c:v>1993.7916666666667</c:v>
                </c:pt>
                <c:pt idx="1474">
                  <c:v>1993.875</c:v>
                </c:pt>
                <c:pt idx="1475">
                  <c:v>1993.9583333333335</c:v>
                </c:pt>
                <c:pt idx="1476">
                  <c:v>1994.0416666666667</c:v>
                </c:pt>
                <c:pt idx="1477">
                  <c:v>1994.125</c:v>
                </c:pt>
                <c:pt idx="1478">
                  <c:v>1994.2083333333335</c:v>
                </c:pt>
                <c:pt idx="1479">
                  <c:v>1994.2916666666667</c:v>
                </c:pt>
                <c:pt idx="1480">
                  <c:v>1994.375</c:v>
                </c:pt>
                <c:pt idx="1481">
                  <c:v>1994.4583333333335</c:v>
                </c:pt>
                <c:pt idx="1482">
                  <c:v>1994.5416666666667</c:v>
                </c:pt>
                <c:pt idx="1483">
                  <c:v>1994.625</c:v>
                </c:pt>
                <c:pt idx="1484">
                  <c:v>1994.7083333333335</c:v>
                </c:pt>
                <c:pt idx="1485">
                  <c:v>1994.7916666666667</c:v>
                </c:pt>
                <c:pt idx="1486">
                  <c:v>1994.875</c:v>
                </c:pt>
                <c:pt idx="1487">
                  <c:v>1994.9583333333335</c:v>
                </c:pt>
                <c:pt idx="1488">
                  <c:v>1995.0416666666667</c:v>
                </c:pt>
                <c:pt idx="1489">
                  <c:v>1995.125</c:v>
                </c:pt>
                <c:pt idx="1490">
                  <c:v>1995.2083333333335</c:v>
                </c:pt>
                <c:pt idx="1491">
                  <c:v>1995.2916666666667</c:v>
                </c:pt>
                <c:pt idx="1492">
                  <c:v>1995.375</c:v>
                </c:pt>
                <c:pt idx="1493">
                  <c:v>1995.4583333333335</c:v>
                </c:pt>
                <c:pt idx="1494">
                  <c:v>1995.5416666666667</c:v>
                </c:pt>
                <c:pt idx="1495">
                  <c:v>1995.625</c:v>
                </c:pt>
                <c:pt idx="1496">
                  <c:v>1995.7083333333335</c:v>
                </c:pt>
                <c:pt idx="1497">
                  <c:v>1995.7916666666667</c:v>
                </c:pt>
                <c:pt idx="1498">
                  <c:v>1995.875</c:v>
                </c:pt>
                <c:pt idx="1499">
                  <c:v>1995.9583333333335</c:v>
                </c:pt>
                <c:pt idx="1500">
                  <c:v>1996.0416666666667</c:v>
                </c:pt>
                <c:pt idx="1501">
                  <c:v>1996.125</c:v>
                </c:pt>
                <c:pt idx="1502">
                  <c:v>1996.2083333333335</c:v>
                </c:pt>
                <c:pt idx="1503">
                  <c:v>1996.2916666666667</c:v>
                </c:pt>
                <c:pt idx="1504">
                  <c:v>1996.375</c:v>
                </c:pt>
                <c:pt idx="1505">
                  <c:v>1996.4583333333335</c:v>
                </c:pt>
                <c:pt idx="1506">
                  <c:v>1996.5416666666667</c:v>
                </c:pt>
                <c:pt idx="1507">
                  <c:v>1996.625</c:v>
                </c:pt>
                <c:pt idx="1508">
                  <c:v>1996.7083333333335</c:v>
                </c:pt>
                <c:pt idx="1509">
                  <c:v>1996.7916666666667</c:v>
                </c:pt>
                <c:pt idx="1510">
                  <c:v>1996.875</c:v>
                </c:pt>
                <c:pt idx="1511">
                  <c:v>1996.9583333333335</c:v>
                </c:pt>
                <c:pt idx="1512">
                  <c:v>1997.0416666666667</c:v>
                </c:pt>
                <c:pt idx="1513">
                  <c:v>1997.125</c:v>
                </c:pt>
                <c:pt idx="1514">
                  <c:v>1997.2083333333335</c:v>
                </c:pt>
                <c:pt idx="1515">
                  <c:v>1997.2916666666667</c:v>
                </c:pt>
                <c:pt idx="1516">
                  <c:v>1997.375</c:v>
                </c:pt>
                <c:pt idx="1517">
                  <c:v>1997.4583333333335</c:v>
                </c:pt>
                <c:pt idx="1518">
                  <c:v>1997.5416666666667</c:v>
                </c:pt>
                <c:pt idx="1519">
                  <c:v>1997.625</c:v>
                </c:pt>
                <c:pt idx="1520">
                  <c:v>1997.7083333333335</c:v>
                </c:pt>
                <c:pt idx="1521">
                  <c:v>1997.7916666666667</c:v>
                </c:pt>
                <c:pt idx="1522">
                  <c:v>1997.875</c:v>
                </c:pt>
                <c:pt idx="1523">
                  <c:v>1997.9583333333335</c:v>
                </c:pt>
                <c:pt idx="1524">
                  <c:v>1998.0416666666667</c:v>
                </c:pt>
                <c:pt idx="1525">
                  <c:v>1998.125</c:v>
                </c:pt>
                <c:pt idx="1526">
                  <c:v>1998.2083333333335</c:v>
                </c:pt>
                <c:pt idx="1527">
                  <c:v>1998.2916666666667</c:v>
                </c:pt>
                <c:pt idx="1528">
                  <c:v>1998.375</c:v>
                </c:pt>
                <c:pt idx="1529">
                  <c:v>1998.4583333333335</c:v>
                </c:pt>
                <c:pt idx="1530">
                  <c:v>1998.5416666666667</c:v>
                </c:pt>
                <c:pt idx="1531">
                  <c:v>1998.625</c:v>
                </c:pt>
                <c:pt idx="1532">
                  <c:v>1998.7083333333335</c:v>
                </c:pt>
                <c:pt idx="1533">
                  <c:v>1998.7916666666667</c:v>
                </c:pt>
                <c:pt idx="1534">
                  <c:v>1998.875</c:v>
                </c:pt>
                <c:pt idx="1535">
                  <c:v>1998.9583333333335</c:v>
                </c:pt>
                <c:pt idx="1536">
                  <c:v>1999.0416666666667</c:v>
                </c:pt>
                <c:pt idx="1537">
                  <c:v>1999.125</c:v>
                </c:pt>
                <c:pt idx="1538">
                  <c:v>1999.2083333333335</c:v>
                </c:pt>
                <c:pt idx="1539">
                  <c:v>1999.2916666666667</c:v>
                </c:pt>
                <c:pt idx="1540">
                  <c:v>1999.375</c:v>
                </c:pt>
                <c:pt idx="1541">
                  <c:v>1999.4583333333335</c:v>
                </c:pt>
                <c:pt idx="1542">
                  <c:v>1999.5416666666667</c:v>
                </c:pt>
                <c:pt idx="1543">
                  <c:v>1999.625</c:v>
                </c:pt>
                <c:pt idx="1544">
                  <c:v>1999.7083333333335</c:v>
                </c:pt>
                <c:pt idx="1545">
                  <c:v>1999.7916666666667</c:v>
                </c:pt>
                <c:pt idx="1546">
                  <c:v>1999.875</c:v>
                </c:pt>
                <c:pt idx="1547">
                  <c:v>1999.9583333333335</c:v>
                </c:pt>
                <c:pt idx="1548">
                  <c:v>2000.0416666666667</c:v>
                </c:pt>
                <c:pt idx="1549">
                  <c:v>2000.125</c:v>
                </c:pt>
                <c:pt idx="1550">
                  <c:v>2000.2083333333335</c:v>
                </c:pt>
                <c:pt idx="1551">
                  <c:v>2000.2916666666667</c:v>
                </c:pt>
                <c:pt idx="1552">
                  <c:v>2000.375</c:v>
                </c:pt>
                <c:pt idx="1553">
                  <c:v>2000.4583333333335</c:v>
                </c:pt>
                <c:pt idx="1554">
                  <c:v>2000.5416666666667</c:v>
                </c:pt>
                <c:pt idx="1555">
                  <c:v>2000.625</c:v>
                </c:pt>
                <c:pt idx="1556">
                  <c:v>2000.7083333333335</c:v>
                </c:pt>
                <c:pt idx="1557">
                  <c:v>2000.7916666666667</c:v>
                </c:pt>
                <c:pt idx="1558">
                  <c:v>2000.875</c:v>
                </c:pt>
                <c:pt idx="1559">
                  <c:v>2000.9583333333335</c:v>
                </c:pt>
                <c:pt idx="1560">
                  <c:v>2001.0416666666667</c:v>
                </c:pt>
                <c:pt idx="1561">
                  <c:v>2001.125</c:v>
                </c:pt>
                <c:pt idx="1562">
                  <c:v>2001.2083333333335</c:v>
                </c:pt>
                <c:pt idx="1563">
                  <c:v>2001.2916666666667</c:v>
                </c:pt>
                <c:pt idx="1564">
                  <c:v>2001.375</c:v>
                </c:pt>
                <c:pt idx="1565">
                  <c:v>2001.4583333333335</c:v>
                </c:pt>
                <c:pt idx="1566">
                  <c:v>2001.5416666666667</c:v>
                </c:pt>
                <c:pt idx="1567">
                  <c:v>2001.625</c:v>
                </c:pt>
                <c:pt idx="1568">
                  <c:v>2001.7083333333335</c:v>
                </c:pt>
                <c:pt idx="1569">
                  <c:v>2001.7916666666667</c:v>
                </c:pt>
                <c:pt idx="1570">
                  <c:v>2001.875</c:v>
                </c:pt>
                <c:pt idx="1571">
                  <c:v>2001.9583333333335</c:v>
                </c:pt>
                <c:pt idx="1572">
                  <c:v>2002.0416666666667</c:v>
                </c:pt>
                <c:pt idx="1573">
                  <c:v>2002.125</c:v>
                </c:pt>
                <c:pt idx="1574">
                  <c:v>2002.2083333333335</c:v>
                </c:pt>
                <c:pt idx="1575">
                  <c:v>2002.2916666666667</c:v>
                </c:pt>
                <c:pt idx="1576">
                  <c:v>2002.375</c:v>
                </c:pt>
                <c:pt idx="1577">
                  <c:v>2002.4583333333335</c:v>
                </c:pt>
                <c:pt idx="1578">
                  <c:v>2002.5416666666667</c:v>
                </c:pt>
                <c:pt idx="1579">
                  <c:v>2002.625</c:v>
                </c:pt>
                <c:pt idx="1580">
                  <c:v>2002.7083333333335</c:v>
                </c:pt>
                <c:pt idx="1581">
                  <c:v>2002.7916666666667</c:v>
                </c:pt>
                <c:pt idx="1582">
                  <c:v>2002.875</c:v>
                </c:pt>
                <c:pt idx="1583">
                  <c:v>2002.9583333333335</c:v>
                </c:pt>
                <c:pt idx="1584">
                  <c:v>2003.0416666666667</c:v>
                </c:pt>
                <c:pt idx="1585">
                  <c:v>2003.125</c:v>
                </c:pt>
                <c:pt idx="1586">
                  <c:v>2003.2083333333335</c:v>
                </c:pt>
                <c:pt idx="1587">
                  <c:v>2003.2916666666667</c:v>
                </c:pt>
                <c:pt idx="1588">
                  <c:v>2003.375</c:v>
                </c:pt>
                <c:pt idx="1589">
                  <c:v>2003.4583333333335</c:v>
                </c:pt>
                <c:pt idx="1590">
                  <c:v>2003.5416666666667</c:v>
                </c:pt>
                <c:pt idx="1591">
                  <c:v>2003.625</c:v>
                </c:pt>
                <c:pt idx="1592">
                  <c:v>2003.7083333333335</c:v>
                </c:pt>
                <c:pt idx="1593">
                  <c:v>2003.7916666666667</c:v>
                </c:pt>
                <c:pt idx="1594">
                  <c:v>2003.875</c:v>
                </c:pt>
                <c:pt idx="1595">
                  <c:v>2003.9583333333335</c:v>
                </c:pt>
                <c:pt idx="1596">
                  <c:v>2004.0416666666667</c:v>
                </c:pt>
                <c:pt idx="1597">
                  <c:v>2004.125</c:v>
                </c:pt>
                <c:pt idx="1598">
                  <c:v>2004.2083333333335</c:v>
                </c:pt>
                <c:pt idx="1599">
                  <c:v>2004.2916666666667</c:v>
                </c:pt>
                <c:pt idx="1600">
                  <c:v>2004.375</c:v>
                </c:pt>
                <c:pt idx="1601">
                  <c:v>2004.4583333333335</c:v>
                </c:pt>
                <c:pt idx="1602">
                  <c:v>2004.5416666666667</c:v>
                </c:pt>
                <c:pt idx="1603">
                  <c:v>2004.625</c:v>
                </c:pt>
                <c:pt idx="1604">
                  <c:v>2004.7083333333335</c:v>
                </c:pt>
                <c:pt idx="1605">
                  <c:v>2004.7916666666667</c:v>
                </c:pt>
                <c:pt idx="1606">
                  <c:v>2004.875</c:v>
                </c:pt>
                <c:pt idx="1607">
                  <c:v>2004.9583333333335</c:v>
                </c:pt>
                <c:pt idx="1608">
                  <c:v>2005.0416666666667</c:v>
                </c:pt>
                <c:pt idx="1609">
                  <c:v>2005.125</c:v>
                </c:pt>
                <c:pt idx="1610">
                  <c:v>2005.2083333333335</c:v>
                </c:pt>
                <c:pt idx="1611">
                  <c:v>2005.2916666666667</c:v>
                </c:pt>
                <c:pt idx="1612">
                  <c:v>2005.375</c:v>
                </c:pt>
                <c:pt idx="1613">
                  <c:v>2005.4583333333335</c:v>
                </c:pt>
                <c:pt idx="1614">
                  <c:v>2005.5416666666667</c:v>
                </c:pt>
                <c:pt idx="1615">
                  <c:v>2005.625</c:v>
                </c:pt>
                <c:pt idx="1616">
                  <c:v>2005.7083333333335</c:v>
                </c:pt>
                <c:pt idx="1617">
                  <c:v>2005.7916666666667</c:v>
                </c:pt>
                <c:pt idx="1618">
                  <c:v>2005.875</c:v>
                </c:pt>
                <c:pt idx="1619">
                  <c:v>2005.9583333333335</c:v>
                </c:pt>
                <c:pt idx="1620">
                  <c:v>2006.0416666666667</c:v>
                </c:pt>
                <c:pt idx="1621">
                  <c:v>2006.125</c:v>
                </c:pt>
                <c:pt idx="1622">
                  <c:v>2006.2083333333335</c:v>
                </c:pt>
                <c:pt idx="1623">
                  <c:v>2006.2916666666667</c:v>
                </c:pt>
                <c:pt idx="1624">
                  <c:v>2006.375</c:v>
                </c:pt>
                <c:pt idx="1625">
                  <c:v>2006.4583333333335</c:v>
                </c:pt>
                <c:pt idx="1626">
                  <c:v>2006.5416666666667</c:v>
                </c:pt>
                <c:pt idx="1627">
                  <c:v>2006.625</c:v>
                </c:pt>
                <c:pt idx="1628">
                  <c:v>2006.7083333333335</c:v>
                </c:pt>
                <c:pt idx="1629">
                  <c:v>2006.7916666666667</c:v>
                </c:pt>
                <c:pt idx="1630">
                  <c:v>2006.875</c:v>
                </c:pt>
                <c:pt idx="1631">
                  <c:v>2006.9583333333335</c:v>
                </c:pt>
                <c:pt idx="1632">
                  <c:v>2007.0416666666667</c:v>
                </c:pt>
                <c:pt idx="1633">
                  <c:v>2007.125</c:v>
                </c:pt>
                <c:pt idx="1634">
                  <c:v>2007.2083333333335</c:v>
                </c:pt>
                <c:pt idx="1635">
                  <c:v>2007.2916666666667</c:v>
                </c:pt>
                <c:pt idx="1636">
                  <c:v>2007.375</c:v>
                </c:pt>
                <c:pt idx="1637">
                  <c:v>2007.4583333333335</c:v>
                </c:pt>
                <c:pt idx="1638">
                  <c:v>2007.5416666666667</c:v>
                </c:pt>
                <c:pt idx="1639">
                  <c:v>2007.625</c:v>
                </c:pt>
                <c:pt idx="1640">
                  <c:v>2007.7083333333335</c:v>
                </c:pt>
                <c:pt idx="1641">
                  <c:v>2007.7916666666667</c:v>
                </c:pt>
                <c:pt idx="1642">
                  <c:v>2007.875</c:v>
                </c:pt>
                <c:pt idx="1643">
                  <c:v>2007.9583333333335</c:v>
                </c:pt>
                <c:pt idx="1644">
                  <c:v>2008.0416666666667</c:v>
                </c:pt>
                <c:pt idx="1645">
                  <c:v>2008.125</c:v>
                </c:pt>
                <c:pt idx="1646">
                  <c:v>2008.2083333333335</c:v>
                </c:pt>
                <c:pt idx="1647">
                  <c:v>2008.2916666666667</c:v>
                </c:pt>
                <c:pt idx="1648">
                  <c:v>2008.375</c:v>
                </c:pt>
                <c:pt idx="1649">
                  <c:v>2008.4583333333335</c:v>
                </c:pt>
                <c:pt idx="1650">
                  <c:v>2008.5416666666667</c:v>
                </c:pt>
                <c:pt idx="1651">
                  <c:v>2008.625</c:v>
                </c:pt>
                <c:pt idx="1652">
                  <c:v>2008.7083333333335</c:v>
                </c:pt>
                <c:pt idx="1653">
                  <c:v>2008.7916666666667</c:v>
                </c:pt>
                <c:pt idx="1654">
                  <c:v>2008.875</c:v>
                </c:pt>
                <c:pt idx="1655">
                  <c:v>2008.9583333333335</c:v>
                </c:pt>
                <c:pt idx="1656">
                  <c:v>2009.0416666666667</c:v>
                </c:pt>
                <c:pt idx="1657">
                  <c:v>2009.125</c:v>
                </c:pt>
                <c:pt idx="1658">
                  <c:v>2009.2083333333335</c:v>
                </c:pt>
                <c:pt idx="1659">
                  <c:v>2009.2916666666667</c:v>
                </c:pt>
                <c:pt idx="1660">
                  <c:v>2009.375</c:v>
                </c:pt>
                <c:pt idx="1661">
                  <c:v>2009.4583333333335</c:v>
                </c:pt>
                <c:pt idx="1662">
                  <c:v>2009.5416666666667</c:v>
                </c:pt>
                <c:pt idx="1663">
                  <c:v>2009.625</c:v>
                </c:pt>
                <c:pt idx="1664">
                  <c:v>2009.7083333333335</c:v>
                </c:pt>
                <c:pt idx="1665">
                  <c:v>2009.7916666666667</c:v>
                </c:pt>
                <c:pt idx="1666">
                  <c:v>2009.875</c:v>
                </c:pt>
                <c:pt idx="1667">
                  <c:v>2009.9583333333335</c:v>
                </c:pt>
                <c:pt idx="1668">
                  <c:v>2010.0416666666667</c:v>
                </c:pt>
                <c:pt idx="1669">
                  <c:v>2010.125</c:v>
                </c:pt>
                <c:pt idx="1670">
                  <c:v>2010.2083333333335</c:v>
                </c:pt>
                <c:pt idx="1671">
                  <c:v>2010.2916666666667</c:v>
                </c:pt>
                <c:pt idx="1672">
                  <c:v>2010.375</c:v>
                </c:pt>
                <c:pt idx="1673">
                  <c:v>2010.4583333333335</c:v>
                </c:pt>
                <c:pt idx="1674">
                  <c:v>2010.5416666666667</c:v>
                </c:pt>
                <c:pt idx="1675">
                  <c:v>2010.625</c:v>
                </c:pt>
                <c:pt idx="1676">
                  <c:v>2010.7083333333335</c:v>
                </c:pt>
                <c:pt idx="1677">
                  <c:v>2010.7916666666667</c:v>
                </c:pt>
                <c:pt idx="1678">
                  <c:v>2010.875</c:v>
                </c:pt>
                <c:pt idx="1679">
                  <c:v>2010.9583333333335</c:v>
                </c:pt>
                <c:pt idx="1680">
                  <c:v>2011.0416666666667</c:v>
                </c:pt>
                <c:pt idx="1681">
                  <c:v>2011.125</c:v>
                </c:pt>
                <c:pt idx="1682">
                  <c:v>2011.2083333333335</c:v>
                </c:pt>
                <c:pt idx="1683">
                  <c:v>2011.2916666666667</c:v>
                </c:pt>
                <c:pt idx="1684">
                  <c:v>2011.375</c:v>
                </c:pt>
                <c:pt idx="1685">
                  <c:v>2011.4583333333335</c:v>
                </c:pt>
                <c:pt idx="1686">
                  <c:v>2011.5416666666667</c:v>
                </c:pt>
                <c:pt idx="1687">
                  <c:v>2011.625</c:v>
                </c:pt>
                <c:pt idx="1688">
                  <c:v>2011.7083333333335</c:v>
                </c:pt>
                <c:pt idx="1689">
                  <c:v>2011.7916666666667</c:v>
                </c:pt>
                <c:pt idx="1690">
                  <c:v>2011.875</c:v>
                </c:pt>
                <c:pt idx="1691">
                  <c:v>2011.9583333333335</c:v>
                </c:pt>
                <c:pt idx="1692">
                  <c:v>2012.0416666666667</c:v>
                </c:pt>
                <c:pt idx="1693">
                  <c:v>2012.125</c:v>
                </c:pt>
                <c:pt idx="1694">
                  <c:v>2012.2083333333335</c:v>
                </c:pt>
                <c:pt idx="1695">
                  <c:v>2012.2916666666667</c:v>
                </c:pt>
                <c:pt idx="1696">
                  <c:v>2012.375</c:v>
                </c:pt>
                <c:pt idx="1697">
                  <c:v>2012.4583333333335</c:v>
                </c:pt>
                <c:pt idx="1698">
                  <c:v>2012.5416666666667</c:v>
                </c:pt>
                <c:pt idx="1699">
                  <c:v>2012.625</c:v>
                </c:pt>
                <c:pt idx="1700">
                  <c:v>2012.7083333333335</c:v>
                </c:pt>
                <c:pt idx="1701">
                  <c:v>2012.7916666666667</c:v>
                </c:pt>
                <c:pt idx="1702">
                  <c:v>2012.875</c:v>
                </c:pt>
                <c:pt idx="1703">
                  <c:v>2012.9583333333335</c:v>
                </c:pt>
                <c:pt idx="1704">
                  <c:v>2013.0416666666667</c:v>
                </c:pt>
                <c:pt idx="1705">
                  <c:v>2013.125</c:v>
                </c:pt>
                <c:pt idx="1706">
                  <c:v>2013.2083333333335</c:v>
                </c:pt>
                <c:pt idx="1707">
                  <c:v>2013.2916666666667</c:v>
                </c:pt>
                <c:pt idx="1708">
                  <c:v>2013.375</c:v>
                </c:pt>
                <c:pt idx="1709">
                  <c:v>2013.4583333333335</c:v>
                </c:pt>
                <c:pt idx="1710">
                  <c:v>2013.5416666666667</c:v>
                </c:pt>
                <c:pt idx="1711">
                  <c:v>2013.625</c:v>
                </c:pt>
                <c:pt idx="1712">
                  <c:v>2013.7083333333335</c:v>
                </c:pt>
                <c:pt idx="1713">
                  <c:v>2013.7916666666667</c:v>
                </c:pt>
                <c:pt idx="1714">
                  <c:v>2013.875</c:v>
                </c:pt>
                <c:pt idx="1715">
                  <c:v>2013.9583333333335</c:v>
                </c:pt>
                <c:pt idx="1716">
                  <c:v>2014.0416666666667</c:v>
                </c:pt>
                <c:pt idx="1717">
                  <c:v>2014.125</c:v>
                </c:pt>
                <c:pt idx="1718">
                  <c:v>2014.2083333333335</c:v>
                </c:pt>
                <c:pt idx="1719">
                  <c:v>2014.2916666666667</c:v>
                </c:pt>
                <c:pt idx="1720">
                  <c:v>2014.375</c:v>
                </c:pt>
                <c:pt idx="1721">
                  <c:v>2014.4583333333335</c:v>
                </c:pt>
                <c:pt idx="1722">
                  <c:v>2014.5416666666667</c:v>
                </c:pt>
                <c:pt idx="1723">
                  <c:v>2014.625</c:v>
                </c:pt>
                <c:pt idx="1724">
                  <c:v>2014.7083333333335</c:v>
                </c:pt>
                <c:pt idx="1725">
                  <c:v>2014.7916666666667</c:v>
                </c:pt>
                <c:pt idx="1726">
                  <c:v>2014.875</c:v>
                </c:pt>
                <c:pt idx="1727">
                  <c:v>2014.9583333333335</c:v>
                </c:pt>
                <c:pt idx="1728">
                  <c:v>2015.0416666666667</c:v>
                </c:pt>
                <c:pt idx="1729">
                  <c:v>2015.125</c:v>
                </c:pt>
                <c:pt idx="1730">
                  <c:v>2015.2083333333335</c:v>
                </c:pt>
                <c:pt idx="1731">
                  <c:v>2015.2916666666667</c:v>
                </c:pt>
                <c:pt idx="1732">
                  <c:v>2015.375</c:v>
                </c:pt>
                <c:pt idx="1733">
                  <c:v>2015.4583333333335</c:v>
                </c:pt>
                <c:pt idx="1734">
                  <c:v>2015.5416666666667</c:v>
                </c:pt>
                <c:pt idx="1735">
                  <c:v>2015.625</c:v>
                </c:pt>
                <c:pt idx="1736">
                  <c:v>2015.7083333333335</c:v>
                </c:pt>
                <c:pt idx="1737">
                  <c:v>2015.7916666666667</c:v>
                </c:pt>
                <c:pt idx="1738">
                  <c:v>2015.875</c:v>
                </c:pt>
                <c:pt idx="1739">
                  <c:v>2015.9583333333335</c:v>
                </c:pt>
                <c:pt idx="1740">
                  <c:v>2016.0416666666667</c:v>
                </c:pt>
                <c:pt idx="1741">
                  <c:v>2016.125</c:v>
                </c:pt>
                <c:pt idx="1742">
                  <c:v>2016.2083333333335</c:v>
                </c:pt>
                <c:pt idx="1743">
                  <c:v>2016.2916666666667</c:v>
                </c:pt>
                <c:pt idx="1744">
                  <c:v>2016.375</c:v>
                </c:pt>
                <c:pt idx="1745">
                  <c:v>2016.4583333333335</c:v>
                </c:pt>
                <c:pt idx="1746">
                  <c:v>2016.5416666666667</c:v>
                </c:pt>
                <c:pt idx="1747">
                  <c:v>2016.625</c:v>
                </c:pt>
                <c:pt idx="1748">
                  <c:v>2016.7083333333335</c:v>
                </c:pt>
                <c:pt idx="1749">
                  <c:v>2016.7916666666667</c:v>
                </c:pt>
                <c:pt idx="1750">
                  <c:v>2016.875</c:v>
                </c:pt>
                <c:pt idx="1751">
                  <c:v>2016.9583333333335</c:v>
                </c:pt>
                <c:pt idx="1752">
                  <c:v>2017.0416666666667</c:v>
                </c:pt>
                <c:pt idx="1753">
                  <c:v>2017.125</c:v>
                </c:pt>
                <c:pt idx="1754">
                  <c:v>2017.2083333333335</c:v>
                </c:pt>
                <c:pt idx="1755">
                  <c:v>2017.2916666666667</c:v>
                </c:pt>
                <c:pt idx="1756">
                  <c:v>2017.375</c:v>
                </c:pt>
                <c:pt idx="1757">
                  <c:v>2017.4583333333335</c:v>
                </c:pt>
                <c:pt idx="1758">
                  <c:v>2017.5416666666667</c:v>
                </c:pt>
                <c:pt idx="1759">
                  <c:v>2017.625</c:v>
                </c:pt>
                <c:pt idx="1760">
                  <c:v>2017.7083333333335</c:v>
                </c:pt>
                <c:pt idx="1761">
                  <c:v>2017.7916666666667</c:v>
                </c:pt>
                <c:pt idx="1762">
                  <c:v>2017.875</c:v>
                </c:pt>
                <c:pt idx="1763">
                  <c:v>2017.9583333333335</c:v>
                </c:pt>
                <c:pt idx="1764">
                  <c:v>2018.0416666666667</c:v>
                </c:pt>
                <c:pt idx="1765">
                  <c:v>2018.125</c:v>
                </c:pt>
                <c:pt idx="1766">
                  <c:v>2018.2083333333335</c:v>
                </c:pt>
                <c:pt idx="1767">
                  <c:v>2018.2916666666667</c:v>
                </c:pt>
                <c:pt idx="1768">
                  <c:v>2018.375</c:v>
                </c:pt>
                <c:pt idx="1769">
                  <c:v>2018.4583333333335</c:v>
                </c:pt>
                <c:pt idx="1770">
                  <c:v>2018.5416666666667</c:v>
                </c:pt>
                <c:pt idx="1771">
                  <c:v>2018.625</c:v>
                </c:pt>
                <c:pt idx="1772">
                  <c:v>2018.7083333333335</c:v>
                </c:pt>
                <c:pt idx="1773">
                  <c:v>2018.7916666666667</c:v>
                </c:pt>
                <c:pt idx="1774">
                  <c:v>2018.875</c:v>
                </c:pt>
                <c:pt idx="1775">
                  <c:v>2018.9583333333335</c:v>
                </c:pt>
                <c:pt idx="1776">
                  <c:v>2019.0416666666667</c:v>
                </c:pt>
                <c:pt idx="1777">
                  <c:v>2019.125</c:v>
                </c:pt>
                <c:pt idx="1778">
                  <c:v>2019.2083333333335</c:v>
                </c:pt>
                <c:pt idx="1779">
                  <c:v>2019.2916666666667</c:v>
                </c:pt>
                <c:pt idx="1780">
                  <c:v>2019.375</c:v>
                </c:pt>
                <c:pt idx="1781">
                  <c:v>2019.4583333333335</c:v>
                </c:pt>
                <c:pt idx="1782">
                  <c:v>2019.5416666666667</c:v>
                </c:pt>
                <c:pt idx="1783">
                  <c:v>2019.625</c:v>
                </c:pt>
                <c:pt idx="1784">
                  <c:v>2019.7083333333335</c:v>
                </c:pt>
                <c:pt idx="1785">
                  <c:v>2019.7916666666667</c:v>
                </c:pt>
                <c:pt idx="1786">
                  <c:v>2019.875</c:v>
                </c:pt>
                <c:pt idx="1787">
                  <c:v>2019.9583333333335</c:v>
                </c:pt>
                <c:pt idx="1788">
                  <c:v>2020.0416666666667</c:v>
                </c:pt>
                <c:pt idx="1789">
                  <c:v>2020.125</c:v>
                </c:pt>
                <c:pt idx="1790">
                  <c:v>2020.2083333333335</c:v>
                </c:pt>
                <c:pt idx="1791">
                  <c:v>2020.2916666666667</c:v>
                </c:pt>
                <c:pt idx="1792">
                  <c:v>2020.375</c:v>
                </c:pt>
                <c:pt idx="1793">
                  <c:v>2020.4583333333335</c:v>
                </c:pt>
                <c:pt idx="1794">
                  <c:v>2020.5416666666667</c:v>
                </c:pt>
                <c:pt idx="1795">
                  <c:v>2020.625</c:v>
                </c:pt>
                <c:pt idx="1796">
                  <c:v>2020.7083333333335</c:v>
                </c:pt>
                <c:pt idx="1797">
                  <c:v>2020.7916666666667</c:v>
                </c:pt>
                <c:pt idx="1798">
                  <c:v>2020.875</c:v>
                </c:pt>
                <c:pt idx="1799">
                  <c:v>2020.9583333333335</c:v>
                </c:pt>
              </c:numCache>
            </c:numRef>
          </c:xVal>
          <c:yVal>
            <c:numRef>
              <c:f>'Shiller data'!$J$2:$J$1801</c:f>
              <c:numCache>
                <c:formatCode>0.00</c:formatCode>
                <c:ptCount val="1800"/>
                <c:pt idx="0">
                  <c:v>91.334633662853435</c:v>
                </c:pt>
                <c:pt idx="1">
                  <c:v>89.826116685989334</c:v>
                </c:pt>
                <c:pt idx="2">
                  <c:v>90.678205834874106</c:v>
                </c:pt>
                <c:pt idx="3">
                  <c:v>96.767059248302672</c:v>
                </c:pt>
                <c:pt idx="4">
                  <c:v>101.52404433564236</c:v>
                </c:pt>
                <c:pt idx="5">
                  <c:v>102.27442994471083</c:v>
                </c:pt>
                <c:pt idx="6">
                  <c:v>100.36474141877225</c:v>
                </c:pt>
                <c:pt idx="7">
                  <c:v>103.26371308978317</c:v>
                </c:pt>
                <c:pt idx="8">
                  <c:v>101.89630534207451</c:v>
                </c:pt>
                <c:pt idx="9">
                  <c:v>95.146725089213646</c:v>
                </c:pt>
                <c:pt idx="10">
                  <c:v>96.183181789531872</c:v>
                </c:pt>
                <c:pt idx="11">
                  <c:v>96.039338355428541</c:v>
                </c:pt>
                <c:pt idx="12">
                  <c:v>98.470714009996342</c:v>
                </c:pt>
                <c:pt idx="13">
                  <c:v>98.875943285757643</c:v>
                </c:pt>
                <c:pt idx="14">
                  <c:v>100.60525068830806</c:v>
                </c:pt>
                <c:pt idx="15">
                  <c:v>101.15156077817036</c:v>
                </c:pt>
                <c:pt idx="16">
                  <c:v>101.15156077817036</c:v>
                </c:pt>
                <c:pt idx="17">
                  <c:v>100.90655009390547</c:v>
                </c:pt>
                <c:pt idx="18">
                  <c:v>101.80293224412124</c:v>
                </c:pt>
                <c:pt idx="19">
                  <c:v>99.865353397271534</c:v>
                </c:pt>
                <c:pt idx="20">
                  <c:v>97.365969388856143</c:v>
                </c:pt>
                <c:pt idx="21">
                  <c:v>99.948468627380905</c:v>
                </c:pt>
                <c:pt idx="22">
                  <c:v>96.660275260992918</c:v>
                </c:pt>
                <c:pt idx="23">
                  <c:v>100.45979002463623</c:v>
                </c:pt>
                <c:pt idx="24">
                  <c:v>101.25237219445587</c:v>
                </c:pt>
                <c:pt idx="25">
                  <c:v>99.842711594541342</c:v>
                </c:pt>
                <c:pt idx="26">
                  <c:v>99.067234222933251</c:v>
                </c:pt>
                <c:pt idx="27">
                  <c:v>97.71014882261909</c:v>
                </c:pt>
                <c:pt idx="28">
                  <c:v>100.06349893972641</c:v>
                </c:pt>
                <c:pt idx="29">
                  <c:v>101.6666571849256</c:v>
                </c:pt>
                <c:pt idx="30">
                  <c:v>101.46250727089962</c:v>
                </c:pt>
                <c:pt idx="31">
                  <c:v>101.46250727089962</c:v>
                </c:pt>
                <c:pt idx="32">
                  <c:v>93.704810537913332</c:v>
                </c:pt>
                <c:pt idx="33">
                  <c:v>87.527931227642284</c:v>
                </c:pt>
                <c:pt idx="34">
                  <c:v>87.095073253178285</c:v>
                </c:pt>
                <c:pt idx="35">
                  <c:v>93.054063969415154</c:v>
                </c:pt>
                <c:pt idx="36">
                  <c:v>96.597764469659182</c:v>
                </c:pt>
                <c:pt idx="37">
                  <c:v>99.499843230550212</c:v>
                </c:pt>
                <c:pt idx="38">
                  <c:v>98.048803850104719</c:v>
                </c:pt>
                <c:pt idx="39">
                  <c:v>96.843595986269165</c:v>
                </c:pt>
                <c:pt idx="40">
                  <c:v>95.06005106894284</c:v>
                </c:pt>
                <c:pt idx="41">
                  <c:v>96.925070462310643</c:v>
                </c:pt>
                <c:pt idx="42">
                  <c:v>96.149511561677002</c:v>
                </c:pt>
                <c:pt idx="43">
                  <c:v>97.14239124810058</c:v>
                </c:pt>
                <c:pt idx="44">
                  <c:v>98.663636748630111</c:v>
                </c:pt>
                <c:pt idx="45">
                  <c:v>100.0605278262568</c:v>
                </c:pt>
                <c:pt idx="46">
                  <c:v>101.77777304057376</c:v>
                </c:pt>
                <c:pt idx="47">
                  <c:v>101.10964761579973</c:v>
                </c:pt>
                <c:pt idx="48">
                  <c:v>101.10964761579973</c:v>
                </c:pt>
                <c:pt idx="49">
                  <c:v>100.88693914087509</c:v>
                </c:pt>
                <c:pt idx="50">
                  <c:v>102.22318999042308</c:v>
                </c:pt>
                <c:pt idx="51">
                  <c:v>102.71113783489936</c:v>
                </c:pt>
                <c:pt idx="52">
                  <c:v>101.22415619696818</c:v>
                </c:pt>
                <c:pt idx="53">
                  <c:v>100.8811983806352</c:v>
                </c:pt>
                <c:pt idx="54">
                  <c:v>101.11152075136725</c:v>
                </c:pt>
                <c:pt idx="55">
                  <c:v>100.71193706122196</c:v>
                </c:pt>
                <c:pt idx="56">
                  <c:v>100.65087600990317</c:v>
                </c:pt>
                <c:pt idx="57">
                  <c:v>99.03861941477885</c:v>
                </c:pt>
                <c:pt idx="58">
                  <c:v>101.5187341741367</c:v>
                </c:pt>
                <c:pt idx="59">
                  <c:v>102.40168874412623</c:v>
                </c:pt>
                <c:pt idx="60">
                  <c:v>105.42759975938986</c:v>
                </c:pt>
                <c:pt idx="61">
                  <c:v>106.84590827633231</c:v>
                </c:pt>
                <c:pt idx="62">
                  <c:v>106.60952352350859</c:v>
                </c:pt>
                <c:pt idx="63">
                  <c:v>103.49827938421241</c:v>
                </c:pt>
                <c:pt idx="64">
                  <c:v>103.34071875350071</c:v>
                </c:pt>
                <c:pt idx="65">
                  <c:v>105.50339154714081</c:v>
                </c:pt>
                <c:pt idx="66">
                  <c:v>104.23226634777764</c:v>
                </c:pt>
                <c:pt idx="67">
                  <c:v>98.97650508851109</c:v>
                </c:pt>
                <c:pt idx="68">
                  <c:v>92.071479349461683</c:v>
                </c:pt>
                <c:pt idx="69">
                  <c:v>89.907854093536812</c:v>
                </c:pt>
                <c:pt idx="70">
                  <c:v>87.398294425855013</c:v>
                </c:pt>
                <c:pt idx="71">
                  <c:v>85.37415672706922</c:v>
                </c:pt>
                <c:pt idx="72">
                  <c:v>83.186726554152884</c:v>
                </c:pt>
                <c:pt idx="73">
                  <c:v>80.362062922773177</c:v>
                </c:pt>
                <c:pt idx="74">
                  <c:v>79.836010465796463</c:v>
                </c:pt>
                <c:pt idx="75">
                  <c:v>72.024275486375544</c:v>
                </c:pt>
                <c:pt idx="76">
                  <c:v>70.737863770345257</c:v>
                </c:pt>
                <c:pt idx="77">
                  <c:v>69.403435885227566</c:v>
                </c:pt>
                <c:pt idx="78">
                  <c:v>71.77685483517979</c:v>
                </c:pt>
                <c:pt idx="79">
                  <c:v>79.796869897959184</c:v>
                </c:pt>
                <c:pt idx="80">
                  <c:v>85.599052919305308</c:v>
                </c:pt>
                <c:pt idx="81">
                  <c:v>87.448415173734745</c:v>
                </c:pt>
                <c:pt idx="82">
                  <c:v>87.849609741953898</c:v>
                </c:pt>
                <c:pt idx="83">
                  <c:v>87.5801324114571</c:v>
                </c:pt>
                <c:pt idx="84">
                  <c:v>90.289366792965382</c:v>
                </c:pt>
                <c:pt idx="85">
                  <c:v>89.2643340637363</c:v>
                </c:pt>
                <c:pt idx="86">
                  <c:v>92.884045718131361</c:v>
                </c:pt>
                <c:pt idx="87">
                  <c:v>96.49087052059626</c:v>
                </c:pt>
                <c:pt idx="88">
                  <c:v>100.00640989093684</c:v>
                </c:pt>
                <c:pt idx="89">
                  <c:v>104.42234435787505</c:v>
                </c:pt>
                <c:pt idx="90">
                  <c:v>105.36930904797723</c:v>
                </c:pt>
                <c:pt idx="91">
                  <c:v>103.30003416878208</c:v>
                </c:pt>
                <c:pt idx="92">
                  <c:v>105.39597689104721</c:v>
                </c:pt>
                <c:pt idx="93">
                  <c:v>105.36930904797723</c:v>
                </c:pt>
                <c:pt idx="94">
                  <c:v>106.25968766035965</c:v>
                </c:pt>
                <c:pt idx="95">
                  <c:v>108.10466313834195</c:v>
                </c:pt>
                <c:pt idx="96">
                  <c:v>110.88850297393719</c:v>
                </c:pt>
                <c:pt idx="97">
                  <c:v>113.60906087029805</c:v>
                </c:pt>
                <c:pt idx="98">
                  <c:v>113.05671392594155</c:v>
                </c:pt>
                <c:pt idx="99">
                  <c:v>118.13176232798526</c:v>
                </c:pt>
                <c:pt idx="100">
                  <c:v>123.45865877248326</c:v>
                </c:pt>
                <c:pt idx="101">
                  <c:v>125.54498425255809</c:v>
                </c:pt>
                <c:pt idx="102">
                  <c:v>126.59212726924679</c:v>
                </c:pt>
                <c:pt idx="103">
                  <c:v>127.53216781827587</c:v>
                </c:pt>
                <c:pt idx="104">
                  <c:v>127.77542648921377</c:v>
                </c:pt>
                <c:pt idx="105">
                  <c:v>134.16584381507863</c:v>
                </c:pt>
                <c:pt idx="106">
                  <c:v>134.19454352201089</c:v>
                </c:pt>
                <c:pt idx="107">
                  <c:v>129.98374702561176</c:v>
                </c:pt>
                <c:pt idx="108">
                  <c:v>131.14542152929894</c:v>
                </c:pt>
                <c:pt idx="109">
                  <c:v>133.45522347404196</c:v>
                </c:pt>
                <c:pt idx="110">
                  <c:v>134.73927113249306</c:v>
                </c:pt>
                <c:pt idx="111">
                  <c:v>136.85280682777821</c:v>
                </c:pt>
                <c:pt idx="112">
                  <c:v>129.83934535496795</c:v>
                </c:pt>
                <c:pt idx="113">
                  <c:v>133.07263598101667</c:v>
                </c:pt>
                <c:pt idx="114">
                  <c:v>139.18453157930969</c:v>
                </c:pt>
                <c:pt idx="115">
                  <c:v>144.18517343245858</c:v>
                </c:pt>
                <c:pt idx="116">
                  <c:v>142.43861142896327</c:v>
                </c:pt>
                <c:pt idx="117">
                  <c:v>146.56328164408771</c:v>
                </c:pt>
                <c:pt idx="118">
                  <c:v>152.70413573194344</c:v>
                </c:pt>
                <c:pt idx="119">
                  <c:v>157.37476101012598</c:v>
                </c:pt>
                <c:pt idx="120">
                  <c:v>168.49172908747414</c:v>
                </c:pt>
                <c:pt idx="121">
                  <c:v>166.2675129165201</c:v>
                </c:pt>
                <c:pt idx="122">
                  <c:v>168.15385422999765</c:v>
                </c:pt>
                <c:pt idx="123">
                  <c:v>165.95640912630307</c:v>
                </c:pt>
                <c:pt idx="124">
                  <c:v>175.1602648229142</c:v>
                </c:pt>
                <c:pt idx="125">
                  <c:v>177.31608346688853</c:v>
                </c:pt>
                <c:pt idx="126">
                  <c:v>169.42495143923225</c:v>
                </c:pt>
                <c:pt idx="127">
                  <c:v>162.21003061224488</c:v>
                </c:pt>
                <c:pt idx="128">
                  <c:v>157.40538341048199</c:v>
                </c:pt>
                <c:pt idx="129">
                  <c:v>153.45246558243616</c:v>
                </c:pt>
                <c:pt idx="130">
                  <c:v>155.89429172974138</c:v>
                </c:pt>
                <c:pt idx="131">
                  <c:v>151.36101668751948</c:v>
                </c:pt>
                <c:pt idx="132">
                  <c:v>149.09437916640854</c:v>
                </c:pt>
                <c:pt idx="133">
                  <c:v>144.46988223126917</c:v>
                </c:pt>
                <c:pt idx="134">
                  <c:v>144.2203660270701</c:v>
                </c:pt>
                <c:pt idx="135">
                  <c:v>142.89697473570197</c:v>
                </c:pt>
                <c:pt idx="136">
                  <c:v>139.88388198204231</c:v>
                </c:pt>
                <c:pt idx="137">
                  <c:v>137.89508676079345</c:v>
                </c:pt>
                <c:pt idx="138">
                  <c:v>146.98831731913376</c:v>
                </c:pt>
                <c:pt idx="139">
                  <c:v>150.03373876438442</c:v>
                </c:pt>
                <c:pt idx="140">
                  <c:v>155.69811142022792</c:v>
                </c:pt>
                <c:pt idx="141">
                  <c:v>152.87210836826011</c:v>
                </c:pt>
                <c:pt idx="142">
                  <c:v>147.7047481659971</c:v>
                </c:pt>
                <c:pt idx="143">
                  <c:v>149.8804817477702</c:v>
                </c:pt>
                <c:pt idx="144">
                  <c:v>149.11054776618917</c:v>
                </c:pt>
                <c:pt idx="145">
                  <c:v>144.39982264765294</c:v>
                </c:pt>
                <c:pt idx="146">
                  <c:v>147.57067980302716</c:v>
                </c:pt>
                <c:pt idx="147">
                  <c:v>152.09927384164993</c:v>
                </c:pt>
                <c:pt idx="148">
                  <c:v>150.95998010204079</c:v>
                </c:pt>
                <c:pt idx="149">
                  <c:v>156.83580634913241</c:v>
                </c:pt>
                <c:pt idx="150">
                  <c:v>157.56240221775283</c:v>
                </c:pt>
                <c:pt idx="151">
                  <c:v>150.41297384487052</c:v>
                </c:pt>
                <c:pt idx="152">
                  <c:v>153.6308302661842</c:v>
                </c:pt>
                <c:pt idx="153">
                  <c:v>149.46362872189346</c:v>
                </c:pt>
                <c:pt idx="154">
                  <c:v>153.26517735471705</c:v>
                </c:pt>
                <c:pt idx="155">
                  <c:v>148.35237497674927</c:v>
                </c:pt>
                <c:pt idx="156">
                  <c:v>143.90735999617252</c:v>
                </c:pt>
                <c:pt idx="157">
                  <c:v>147.7967481041772</c:v>
                </c:pt>
                <c:pt idx="158">
                  <c:v>147.24112123160509</c:v>
                </c:pt>
                <c:pt idx="159">
                  <c:v>143.53239326165993</c:v>
                </c:pt>
                <c:pt idx="160">
                  <c:v>134.7395038801119</c:v>
                </c:pt>
                <c:pt idx="161">
                  <c:v>129.23401877533314</c:v>
                </c:pt>
                <c:pt idx="162">
                  <c:v>130.63782656983182</c:v>
                </c:pt>
                <c:pt idx="163">
                  <c:v>138.83930447107687</c:v>
                </c:pt>
                <c:pt idx="164">
                  <c:v>135.92338442342901</c:v>
                </c:pt>
                <c:pt idx="165">
                  <c:v>132.9426526693891</c:v>
                </c:pt>
                <c:pt idx="166">
                  <c:v>133.20738943013382</c:v>
                </c:pt>
                <c:pt idx="167">
                  <c:v>134.42907902427024</c:v>
                </c:pt>
                <c:pt idx="168">
                  <c:v>131.33163480712116</c:v>
                </c:pt>
                <c:pt idx="169">
                  <c:v>133.81983719762871</c:v>
                </c:pt>
                <c:pt idx="170">
                  <c:v>137.2459201582428</c:v>
                </c:pt>
                <c:pt idx="171">
                  <c:v>135.35831228941498</c:v>
                </c:pt>
                <c:pt idx="172">
                  <c:v>136.95816463915429</c:v>
                </c:pt>
                <c:pt idx="173">
                  <c:v>139.60899521975045</c:v>
                </c:pt>
                <c:pt idx="174">
                  <c:v>143.07997822845002</c:v>
                </c:pt>
                <c:pt idx="175">
                  <c:v>151.10015638026894</c:v>
                </c:pt>
                <c:pt idx="176">
                  <c:v>150.97251808647434</c:v>
                </c:pt>
                <c:pt idx="177">
                  <c:v>159.73866429794703</c:v>
                </c:pt>
                <c:pt idx="178">
                  <c:v>168.10293406212512</c:v>
                </c:pt>
                <c:pt idx="179">
                  <c:v>162.9403618317038</c:v>
                </c:pt>
                <c:pt idx="180">
                  <c:v>166.81970555783408</c:v>
                </c:pt>
                <c:pt idx="181">
                  <c:v>170.02777681856168</c:v>
                </c:pt>
                <c:pt idx="182">
                  <c:v>168.50481050941974</c:v>
                </c:pt>
                <c:pt idx="183">
                  <c:v>168.25940039805602</c:v>
                </c:pt>
                <c:pt idx="184">
                  <c:v>169.0973847386403</c:v>
                </c:pt>
                <c:pt idx="185">
                  <c:v>179.08349920513101</c:v>
                </c:pt>
                <c:pt idx="186">
                  <c:v>179.53965351732128</c:v>
                </c:pt>
                <c:pt idx="187">
                  <c:v>178.65397761636723</c:v>
                </c:pt>
                <c:pt idx="188">
                  <c:v>183.31162321530417</c:v>
                </c:pt>
                <c:pt idx="189">
                  <c:v>187.96926881424113</c:v>
                </c:pt>
                <c:pt idx="190">
                  <c:v>192.62691441317804</c:v>
                </c:pt>
                <c:pt idx="191">
                  <c:v>185.34824575098358</c:v>
                </c:pt>
                <c:pt idx="192">
                  <c:v>179.0103763485989</c:v>
                </c:pt>
                <c:pt idx="193">
                  <c:v>175.63616483817472</c:v>
                </c:pt>
                <c:pt idx="194">
                  <c:v>179.75759108889</c:v>
                </c:pt>
                <c:pt idx="195">
                  <c:v>183.8790173396053</c:v>
                </c:pt>
                <c:pt idx="196">
                  <c:v>187.04934522477092</c:v>
                </c:pt>
                <c:pt idx="197">
                  <c:v>183.82248323969026</c:v>
                </c:pt>
                <c:pt idx="198">
                  <c:v>181.49169378567558</c:v>
                </c:pt>
                <c:pt idx="199">
                  <c:v>174.83988370965304</c:v>
                </c:pt>
                <c:pt idx="200">
                  <c:v>174.67358006564126</c:v>
                </c:pt>
                <c:pt idx="201">
                  <c:v>166.81970555783408</c:v>
                </c:pt>
                <c:pt idx="202">
                  <c:v>168.02737791377726</c:v>
                </c:pt>
                <c:pt idx="203">
                  <c:v>163.23531024375669</c:v>
                </c:pt>
                <c:pt idx="204">
                  <c:v>162.6048822698875</c:v>
                </c:pt>
                <c:pt idx="205">
                  <c:v>163.54505466547164</c:v>
                </c:pt>
                <c:pt idx="206">
                  <c:v>157.35016623117346</c:v>
                </c:pt>
                <c:pt idx="207">
                  <c:v>159.80689333494024</c:v>
                </c:pt>
                <c:pt idx="208">
                  <c:v>163.90595166306196</c:v>
                </c:pt>
                <c:pt idx="209">
                  <c:v>160.72437016245169</c:v>
                </c:pt>
                <c:pt idx="210">
                  <c:v>162.95485329751227</c:v>
                </c:pt>
                <c:pt idx="211">
                  <c:v>166.44221397119446</c:v>
                </c:pt>
                <c:pt idx="212">
                  <c:v>170.56364022190974</c:v>
                </c:pt>
                <c:pt idx="213">
                  <c:v>167.64056457684907</c:v>
                </c:pt>
                <c:pt idx="214">
                  <c:v>162.30607697861197</c:v>
                </c:pt>
                <c:pt idx="215">
                  <c:v>159.20863276146289</c:v>
                </c:pt>
                <c:pt idx="216">
                  <c:v>168.10293406212512</c:v>
                </c:pt>
                <c:pt idx="217">
                  <c:v>172.07620341039009</c:v>
                </c:pt>
                <c:pt idx="218">
                  <c:v>170.5598218878732</c:v>
                </c:pt>
                <c:pt idx="219">
                  <c:v>170.2311902464707</c:v>
                </c:pt>
                <c:pt idx="220">
                  <c:v>179.20280613736386</c:v>
                </c:pt>
                <c:pt idx="221">
                  <c:v>182.23443255698089</c:v>
                </c:pt>
                <c:pt idx="222">
                  <c:v>178.52911137744894</c:v>
                </c:pt>
                <c:pt idx="223">
                  <c:v>180.8870430371511</c:v>
                </c:pt>
                <c:pt idx="224">
                  <c:v>182.97893424395153</c:v>
                </c:pt>
                <c:pt idx="225">
                  <c:v>179.65204453042514</c:v>
                </c:pt>
                <c:pt idx="226">
                  <c:v>177.98859967366192</c:v>
                </c:pt>
                <c:pt idx="227">
                  <c:v>174.8320332261051</c:v>
                </c:pt>
                <c:pt idx="228">
                  <c:v>181.22389041710855</c:v>
                </c:pt>
                <c:pt idx="229">
                  <c:v>179.20280613736386</c:v>
                </c:pt>
                <c:pt idx="230">
                  <c:v>177.85541661753408</c:v>
                </c:pt>
                <c:pt idx="231">
                  <c:v>181.560737797066</c:v>
                </c:pt>
                <c:pt idx="232">
                  <c:v>186.97120190018319</c:v>
                </c:pt>
                <c:pt idx="233">
                  <c:v>185.64044601477264</c:v>
                </c:pt>
                <c:pt idx="234">
                  <c:v>184.30969012936208</c:v>
                </c:pt>
                <c:pt idx="235">
                  <c:v>173.55665520536201</c:v>
                </c:pt>
                <c:pt idx="236">
                  <c:v>168.6614434908104</c:v>
                </c:pt>
                <c:pt idx="237">
                  <c:v>161.05265656641291</c:v>
                </c:pt>
                <c:pt idx="238">
                  <c:v>152.92055057791268</c:v>
                </c:pt>
                <c:pt idx="239">
                  <c:v>149.34915767694235</c:v>
                </c:pt>
                <c:pt idx="240">
                  <c:v>159.05771443878731</c:v>
                </c:pt>
                <c:pt idx="241">
                  <c:v>159.08932013413423</c:v>
                </c:pt>
                <c:pt idx="242">
                  <c:v>154.30822764099653</c:v>
                </c:pt>
                <c:pt idx="243">
                  <c:v>157.56529589273075</c:v>
                </c:pt>
                <c:pt idx="244">
                  <c:v>158.79952740601516</c:v>
                </c:pt>
                <c:pt idx="245">
                  <c:v>159.38634608018975</c:v>
                </c:pt>
                <c:pt idx="246">
                  <c:v>158.69263933520887</c:v>
                </c:pt>
                <c:pt idx="247">
                  <c:v>164.01566287685108</c:v>
                </c:pt>
                <c:pt idx="248">
                  <c:v>179.53965351732128</c:v>
                </c:pt>
                <c:pt idx="249">
                  <c:v>179.53965351732128</c:v>
                </c:pt>
                <c:pt idx="250">
                  <c:v>179.08349920513101</c:v>
                </c:pt>
                <c:pt idx="251">
                  <c:v>184.54128203804927</c:v>
                </c:pt>
                <c:pt idx="252">
                  <c:v>192.83424705830276</c:v>
                </c:pt>
                <c:pt idx="253">
                  <c:v>193.18421846857191</c:v>
                </c:pt>
                <c:pt idx="254">
                  <c:v>200.49158898919089</c:v>
                </c:pt>
                <c:pt idx="255">
                  <c:v>202.83687496079924</c:v>
                </c:pt>
                <c:pt idx="256">
                  <c:v>202.83687496079924</c:v>
                </c:pt>
                <c:pt idx="257">
                  <c:v>201.74439628057948</c:v>
                </c:pt>
                <c:pt idx="258">
                  <c:v>196.43514293024296</c:v>
                </c:pt>
                <c:pt idx="259">
                  <c:v>196.68393257126343</c:v>
                </c:pt>
                <c:pt idx="260">
                  <c:v>191.78433282749532</c:v>
                </c:pt>
                <c:pt idx="261">
                  <c:v>195.63401834045598</c:v>
                </c:pt>
                <c:pt idx="262">
                  <c:v>189.99906487096757</c:v>
                </c:pt>
                <c:pt idx="263">
                  <c:v>185.60290635655542</c:v>
                </c:pt>
                <c:pt idx="264">
                  <c:v>182.14103794948838</c:v>
                </c:pt>
                <c:pt idx="265">
                  <c:v>176.7647264660896</c:v>
                </c:pt>
                <c:pt idx="266">
                  <c:v>174.5034015847026</c:v>
                </c:pt>
                <c:pt idx="267">
                  <c:v>176.65784378825137</c:v>
                </c:pt>
                <c:pt idx="268">
                  <c:v>163.03413189940619</c:v>
                </c:pt>
                <c:pt idx="269">
                  <c:v>159.2683248690517</c:v>
                </c:pt>
                <c:pt idx="270">
                  <c:v>148.21279737336019</c:v>
                </c:pt>
                <c:pt idx="271">
                  <c:v>150.61230358243645</c:v>
                </c:pt>
                <c:pt idx="272">
                  <c:v>154.94974270851296</c:v>
                </c:pt>
                <c:pt idx="273">
                  <c:v>157.4871346211184</c:v>
                </c:pt>
                <c:pt idx="274">
                  <c:v>164.20189277430151</c:v>
                </c:pt>
                <c:pt idx="275">
                  <c:v>160.59436599230244</c:v>
                </c:pt>
                <c:pt idx="276">
                  <c:v>161.68681884846782</c:v>
                </c:pt>
                <c:pt idx="277">
                  <c:v>166.2412636355694</c:v>
                </c:pt>
                <c:pt idx="278">
                  <c:v>176.13693616952864</c:v>
                </c:pt>
                <c:pt idx="279">
                  <c:v>178.48022135138493</c:v>
                </c:pt>
                <c:pt idx="280">
                  <c:v>171.84091333612554</c:v>
                </c:pt>
                <c:pt idx="281">
                  <c:v>169.49762815426925</c:v>
                </c:pt>
                <c:pt idx="282">
                  <c:v>165.98270038148488</c:v>
                </c:pt>
                <c:pt idx="283">
                  <c:v>167.37990242759386</c:v>
                </c:pt>
                <c:pt idx="284">
                  <c:v>167.67521954655922</c:v>
                </c:pt>
                <c:pt idx="285">
                  <c:v>167.07635126705424</c:v>
                </c:pt>
                <c:pt idx="286">
                  <c:v>167.07635126705424</c:v>
                </c:pt>
                <c:pt idx="287">
                  <c:v>167.93543803303174</c:v>
                </c:pt>
                <c:pt idx="288">
                  <c:v>165.98270038148488</c:v>
                </c:pt>
                <c:pt idx="289">
                  <c:v>163.63941519962862</c:v>
                </c:pt>
                <c:pt idx="290">
                  <c:v>163.63941519962862</c:v>
                </c:pt>
                <c:pt idx="291">
                  <c:v>163.55819406662138</c:v>
                </c:pt>
                <c:pt idx="292">
                  <c:v>170.17713713603729</c:v>
                </c:pt>
                <c:pt idx="293">
                  <c:v>171.15499323442666</c:v>
                </c:pt>
                <c:pt idx="294">
                  <c:v>174.23776296791669</c:v>
                </c:pt>
                <c:pt idx="295">
                  <c:v>179.2777458991113</c:v>
                </c:pt>
                <c:pt idx="296">
                  <c:v>180.40057103000342</c:v>
                </c:pt>
                <c:pt idx="297">
                  <c:v>177.78064572458845</c:v>
                </c:pt>
                <c:pt idx="298">
                  <c:v>171.79224502649703</c:v>
                </c:pt>
                <c:pt idx="299">
                  <c:v>163.96398605152052</c:v>
                </c:pt>
                <c:pt idx="300">
                  <c:v>164.38157140790818</c:v>
                </c:pt>
                <c:pt idx="301">
                  <c:v>173.79365098767241</c:v>
                </c:pt>
                <c:pt idx="302">
                  <c:v>171.05981827550676</c:v>
                </c:pt>
                <c:pt idx="303">
                  <c:v>175.16065950306182</c:v>
                </c:pt>
                <c:pt idx="304">
                  <c:v>176.97068184141747</c:v>
                </c:pt>
                <c:pt idx="305">
                  <c:v>176.38552577460231</c:v>
                </c:pt>
                <c:pt idx="306">
                  <c:v>164.95313058550772</c:v>
                </c:pt>
                <c:pt idx="307">
                  <c:v>155.56223453732287</c:v>
                </c:pt>
                <c:pt idx="308">
                  <c:v>163.72823110096186</c:v>
                </c:pt>
                <c:pt idx="309">
                  <c:v>162.47934478790799</c:v>
                </c:pt>
                <c:pt idx="310">
                  <c:v>168.61622547228055</c:v>
                </c:pt>
                <c:pt idx="311">
                  <c:v>162.45672865137533</c:v>
                </c:pt>
                <c:pt idx="312">
                  <c:v>167.2348378060907</c:v>
                </c:pt>
                <c:pt idx="313">
                  <c:v>165.64967346669644</c:v>
                </c:pt>
                <c:pt idx="314">
                  <c:v>166.04596455154504</c:v>
                </c:pt>
                <c:pt idx="315">
                  <c:v>163.29567460821701</c:v>
                </c:pt>
                <c:pt idx="316">
                  <c:v>166.5863298982355</c:v>
                </c:pt>
                <c:pt idx="317">
                  <c:v>174.34402663369252</c:v>
                </c:pt>
                <c:pt idx="318">
                  <c:v>182.1017233691496</c:v>
                </c:pt>
                <c:pt idx="319">
                  <c:v>185.51007689695371</c:v>
                </c:pt>
                <c:pt idx="320">
                  <c:v>189.0140394760584</c:v>
                </c:pt>
                <c:pt idx="321">
                  <c:v>185.55484172976992</c:v>
                </c:pt>
                <c:pt idx="322">
                  <c:v>179.01037635755813</c:v>
                </c:pt>
                <c:pt idx="323">
                  <c:v>182.86006187062389</c:v>
                </c:pt>
                <c:pt idx="324">
                  <c:v>187.86465303760934</c:v>
                </c:pt>
                <c:pt idx="325">
                  <c:v>184.83903057196872</c:v>
                </c:pt>
                <c:pt idx="326">
                  <c:v>176.48901276378945</c:v>
                </c:pt>
                <c:pt idx="327">
                  <c:v>173.45264265172426</c:v>
                </c:pt>
                <c:pt idx="328">
                  <c:v>172.67854622207278</c:v>
                </c:pt>
                <c:pt idx="329">
                  <c:v>192.05040958812356</c:v>
                </c:pt>
                <c:pt idx="330">
                  <c:v>195.5640240637409</c:v>
                </c:pt>
                <c:pt idx="331">
                  <c:v>202.87842653856583</c:v>
                </c:pt>
                <c:pt idx="332">
                  <c:v>202.49345798725926</c:v>
                </c:pt>
                <c:pt idx="333">
                  <c:v>198.25880392288695</c:v>
                </c:pt>
                <c:pt idx="334">
                  <c:v>204.80326929509877</c:v>
                </c:pt>
                <c:pt idx="335">
                  <c:v>214.44363916460438</c:v>
                </c:pt>
                <c:pt idx="336">
                  <c:v>230.7641285169548</c:v>
                </c:pt>
                <c:pt idx="337">
                  <c:v>232.93226362871914</c:v>
                </c:pt>
                <c:pt idx="338">
                  <c:v>236.25459385480232</c:v>
                </c:pt>
                <c:pt idx="339">
                  <c:v>235.97539492746483</c:v>
                </c:pt>
                <c:pt idx="340">
                  <c:v>226.14308680548712</c:v>
                </c:pt>
                <c:pt idx="341">
                  <c:v>218.09748121225607</c:v>
                </c:pt>
                <c:pt idx="342">
                  <c:v>222.67377213031151</c:v>
                </c:pt>
                <c:pt idx="343">
                  <c:v>225.38158821333394</c:v>
                </c:pt>
                <c:pt idx="344">
                  <c:v>214.57178103289618</c:v>
                </c:pt>
                <c:pt idx="345">
                  <c:v>210.92480783757321</c:v>
                </c:pt>
                <c:pt idx="346">
                  <c:v>212.29604034598472</c:v>
                </c:pt>
                <c:pt idx="347">
                  <c:v>195.45259330765063</c:v>
                </c:pt>
                <c:pt idx="348">
                  <c:v>198.0499699629018</c:v>
                </c:pt>
                <c:pt idx="349">
                  <c:v>199.22122529118266</c:v>
                </c:pt>
                <c:pt idx="350">
                  <c:v>200.82526092154643</c:v>
                </c:pt>
                <c:pt idx="351">
                  <c:v>203.39171793012846</c:v>
                </c:pt>
                <c:pt idx="352">
                  <c:v>198.49351140708171</c:v>
                </c:pt>
                <c:pt idx="353">
                  <c:v>194.95573721264654</c:v>
                </c:pt>
                <c:pt idx="354">
                  <c:v>192.57814186183754</c:v>
                </c:pt>
                <c:pt idx="355">
                  <c:v>197.61724898346765</c:v>
                </c:pt>
                <c:pt idx="356">
                  <c:v>190.60635201342282</c:v>
                </c:pt>
                <c:pt idx="357">
                  <c:v>199.94607178293612</c:v>
                </c:pt>
                <c:pt idx="358">
                  <c:v>215.58245343651018</c:v>
                </c:pt>
                <c:pt idx="359">
                  <c:v>231.41415003076872</c:v>
                </c:pt>
                <c:pt idx="360">
                  <c:v>235.21110274631587</c:v>
                </c:pt>
                <c:pt idx="361">
                  <c:v>244.21435046915184</c:v>
                </c:pt>
                <c:pt idx="362">
                  <c:v>252.97238234804556</c:v>
                </c:pt>
                <c:pt idx="363">
                  <c:v>277.66470162471745</c:v>
                </c:pt>
                <c:pt idx="364">
                  <c:v>263.67913311536432</c:v>
                </c:pt>
                <c:pt idx="365">
                  <c:v>289.94471299878353</c:v>
                </c:pt>
                <c:pt idx="366">
                  <c:v>267.11997230625849</c:v>
                </c:pt>
                <c:pt idx="367">
                  <c:v>267.48193296752186</c:v>
                </c:pt>
                <c:pt idx="368">
                  <c:v>262.90531312196248</c:v>
                </c:pt>
                <c:pt idx="369">
                  <c:v>259.94762834934045</c:v>
                </c:pt>
                <c:pt idx="370">
                  <c:v>262.3350421803683</c:v>
                </c:pt>
                <c:pt idx="371">
                  <c:v>255.04166522784251</c:v>
                </c:pt>
                <c:pt idx="372">
                  <c:v>263.63373050799385</c:v>
                </c:pt>
                <c:pt idx="373">
                  <c:v>265.90643508133866</c:v>
                </c:pt>
                <c:pt idx="374">
                  <c:v>266.23110716324499</c:v>
                </c:pt>
                <c:pt idx="375">
                  <c:v>272.04444290969872</c:v>
                </c:pt>
                <c:pt idx="376">
                  <c:v>268.20973908501048</c:v>
                </c:pt>
                <c:pt idx="377">
                  <c:v>263.52470057781329</c:v>
                </c:pt>
                <c:pt idx="378">
                  <c:v>269.47829072166394</c:v>
                </c:pt>
                <c:pt idx="379">
                  <c:v>279.93995226012322</c:v>
                </c:pt>
                <c:pt idx="380">
                  <c:v>277.31196196357274</c:v>
                </c:pt>
                <c:pt idx="381">
                  <c:v>251.02380576310733</c:v>
                </c:pt>
                <c:pt idx="382">
                  <c:v>249.49514556187711</c:v>
                </c:pt>
                <c:pt idx="383">
                  <c:v>241.03341306049148</c:v>
                </c:pt>
                <c:pt idx="384">
                  <c:v>250.52545364318294</c:v>
                </c:pt>
                <c:pt idx="385">
                  <c:v>249.04480675403883</c:v>
                </c:pt>
                <c:pt idx="386">
                  <c:v>247.42889806792675</c:v>
                </c:pt>
                <c:pt idx="387">
                  <c:v>237.32350990426144</c:v>
                </c:pt>
                <c:pt idx="388">
                  <c:v>238.14360575402861</c:v>
                </c:pt>
                <c:pt idx="389">
                  <c:v>224.98303806762178</c:v>
                </c:pt>
                <c:pt idx="390">
                  <c:v>214.64259202830209</c:v>
                </c:pt>
                <c:pt idx="391">
                  <c:v>207.74896133542234</c:v>
                </c:pt>
                <c:pt idx="392">
                  <c:v>200.4046408495457</c:v>
                </c:pt>
                <c:pt idx="393">
                  <c:v>196.15512789739725</c:v>
                </c:pt>
                <c:pt idx="394">
                  <c:v>199.09659118840023</c:v>
                </c:pt>
                <c:pt idx="395">
                  <c:v>208.29054205538051</c:v>
                </c:pt>
                <c:pt idx="396">
                  <c:v>206.90927370555877</c:v>
                </c:pt>
                <c:pt idx="397">
                  <c:v>196.81049103788851</c:v>
                </c:pt>
                <c:pt idx="398">
                  <c:v>198.43307666833732</c:v>
                </c:pt>
                <c:pt idx="399">
                  <c:v>205.67029601869913</c:v>
                </c:pt>
                <c:pt idx="400">
                  <c:v>206.07131253576455</c:v>
                </c:pt>
                <c:pt idx="401">
                  <c:v>206.38834532428109</c:v>
                </c:pt>
                <c:pt idx="402">
                  <c:v>214.94823061422827</c:v>
                </c:pt>
                <c:pt idx="403">
                  <c:v>219.65614162312377</c:v>
                </c:pt>
                <c:pt idx="404">
                  <c:v>226.73291669531292</c:v>
                </c:pt>
                <c:pt idx="405">
                  <c:v>240.051926829054</c:v>
                </c:pt>
                <c:pt idx="406">
                  <c:v>247.37564796608444</c:v>
                </c:pt>
                <c:pt idx="407">
                  <c:v>249.79793093270467</c:v>
                </c:pt>
                <c:pt idx="408">
                  <c:v>255.24806760760001</c:v>
                </c:pt>
                <c:pt idx="409">
                  <c:v>266.45112632821832</c:v>
                </c:pt>
                <c:pt idx="410">
                  <c:v>277.1326147914279</c:v>
                </c:pt>
                <c:pt idx="411">
                  <c:v>273.76415207020608</c:v>
                </c:pt>
                <c:pt idx="412">
                  <c:v>263.28275845767212</c:v>
                </c:pt>
                <c:pt idx="413">
                  <c:v>266.38020267482119</c:v>
                </c:pt>
                <c:pt idx="414">
                  <c:v>274.7433020611237</c:v>
                </c:pt>
                <c:pt idx="415">
                  <c:v>281.7259730476394</c:v>
                </c:pt>
                <c:pt idx="416">
                  <c:v>285.89410124286042</c:v>
                </c:pt>
                <c:pt idx="417">
                  <c:v>289.92077872515421</c:v>
                </c:pt>
                <c:pt idx="418">
                  <c:v>285.09443576886122</c:v>
                </c:pt>
                <c:pt idx="419">
                  <c:v>288.85724376945484</c:v>
                </c:pt>
                <c:pt idx="420">
                  <c:v>298.84916100676298</c:v>
                </c:pt>
                <c:pt idx="421">
                  <c:v>296.72966341097037</c:v>
                </c:pt>
                <c:pt idx="422">
                  <c:v>289.46281451110985</c:v>
                </c:pt>
                <c:pt idx="423">
                  <c:v>285.52660469035209</c:v>
                </c:pt>
                <c:pt idx="424">
                  <c:v>274.86791700562878</c:v>
                </c:pt>
                <c:pt idx="425">
                  <c:v>278.46096167236908</c:v>
                </c:pt>
                <c:pt idx="426">
                  <c:v>280.62844607370698</c:v>
                </c:pt>
                <c:pt idx="427">
                  <c:v>294.61016581517777</c:v>
                </c:pt>
                <c:pt idx="428">
                  <c:v>300.31865006170557</c:v>
                </c:pt>
                <c:pt idx="429">
                  <c:v>285.00135706826541</c:v>
                </c:pt>
                <c:pt idx="430">
                  <c:v>287.73403731817444</c:v>
                </c:pt>
                <c:pt idx="431">
                  <c:v>282.09228699580638</c:v>
                </c:pt>
                <c:pt idx="432">
                  <c:v>277.01282948255266</c:v>
                </c:pt>
                <c:pt idx="433">
                  <c:v>262.66995288596263</c:v>
                </c:pt>
                <c:pt idx="434">
                  <c:v>239.37709313160394</c:v>
                </c:pt>
                <c:pt idx="435">
                  <c:v>240.52380974540804</c:v>
                </c:pt>
                <c:pt idx="436">
                  <c:v>227.37141695480003</c:v>
                </c:pt>
                <c:pt idx="437">
                  <c:v>217.80573404826112</c:v>
                </c:pt>
                <c:pt idx="438">
                  <c:v>226.14013713684255</c:v>
                </c:pt>
                <c:pt idx="439">
                  <c:v>209.19351752339364</c:v>
                </c:pt>
                <c:pt idx="440">
                  <c:v>206.97101003310527</c:v>
                </c:pt>
                <c:pt idx="441">
                  <c:v>182.58540152284095</c:v>
                </c:pt>
                <c:pt idx="442">
                  <c:v>179.17447090688918</c:v>
                </c:pt>
                <c:pt idx="443">
                  <c:v>192.44182075421415</c:v>
                </c:pt>
                <c:pt idx="444">
                  <c:v>202.84862381274266</c:v>
                </c:pt>
                <c:pt idx="445">
                  <c:v>197.61745667071349</c:v>
                </c:pt>
                <c:pt idx="446">
                  <c:v>205.70180717087908</c:v>
                </c:pt>
                <c:pt idx="447">
                  <c:v>214.39766954806672</c:v>
                </c:pt>
                <c:pt idx="448">
                  <c:v>225.94671528339074</c:v>
                </c:pt>
                <c:pt idx="449">
                  <c:v>226.24284466121955</c:v>
                </c:pt>
                <c:pt idx="450">
                  <c:v>231.98466063521704</c:v>
                </c:pt>
                <c:pt idx="451">
                  <c:v>241.94359808672888</c:v>
                </c:pt>
                <c:pt idx="452">
                  <c:v>239.30740876132865</c:v>
                </c:pt>
                <c:pt idx="453">
                  <c:v>239.63348324484417</c:v>
                </c:pt>
                <c:pt idx="454">
                  <c:v>253.13769249725306</c:v>
                </c:pt>
                <c:pt idx="455">
                  <c:v>256.14575319225082</c:v>
                </c:pt>
                <c:pt idx="456">
                  <c:v>259.73131302662659</c:v>
                </c:pt>
                <c:pt idx="457">
                  <c:v>249.62155349853901</c:v>
                </c:pt>
                <c:pt idx="458">
                  <c:v>253.02548377351906</c:v>
                </c:pt>
                <c:pt idx="459">
                  <c:v>258.92212261859612</c:v>
                </c:pt>
                <c:pt idx="460">
                  <c:v>264.80382781098774</c:v>
                </c:pt>
                <c:pt idx="461">
                  <c:v>266.75588773138065</c:v>
                </c:pt>
                <c:pt idx="462">
                  <c:v>270.56668612754322</c:v>
                </c:pt>
                <c:pt idx="463">
                  <c:v>274.32792244573329</c:v>
                </c:pt>
                <c:pt idx="464">
                  <c:v>271.88035514421676</c:v>
                </c:pt>
                <c:pt idx="465">
                  <c:v>267.64655051020407</c:v>
                </c:pt>
                <c:pt idx="466">
                  <c:v>263.77693487359392</c:v>
                </c:pt>
                <c:pt idx="467">
                  <c:v>264.3440003428139</c:v>
                </c:pt>
                <c:pt idx="468">
                  <c:v>261.18580584733076</c:v>
                </c:pt>
                <c:pt idx="469">
                  <c:v>251.85774135278319</c:v>
                </c:pt>
                <c:pt idx="470">
                  <c:v>253.20813971313794</c:v>
                </c:pt>
                <c:pt idx="471">
                  <c:v>244.79685227998158</c:v>
                </c:pt>
                <c:pt idx="472">
                  <c:v>245.35229546381561</c:v>
                </c:pt>
                <c:pt idx="473">
                  <c:v>235.79274138995135</c:v>
                </c:pt>
                <c:pt idx="474">
                  <c:v>223.87354786914062</c:v>
                </c:pt>
                <c:pt idx="475">
                  <c:v>231.54173724489792</c:v>
                </c:pt>
                <c:pt idx="476">
                  <c:v>235.39739552808959</c:v>
                </c:pt>
                <c:pt idx="477">
                  <c:v>253.69029323025183</c:v>
                </c:pt>
                <c:pt idx="478">
                  <c:v>258.64430918231011</c:v>
                </c:pt>
                <c:pt idx="479">
                  <c:v>251.42115983887288</c:v>
                </c:pt>
                <c:pt idx="480">
                  <c:v>257.53305543716584</c:v>
                </c:pt>
                <c:pt idx="481">
                  <c:v>270.33844170431439</c:v>
                </c:pt>
                <c:pt idx="482">
                  <c:v>264.37191802345268</c:v>
                </c:pt>
                <c:pt idx="483">
                  <c:v>271.82041044126441</c:v>
                </c:pt>
                <c:pt idx="484">
                  <c:v>277.67860894215374</c:v>
                </c:pt>
                <c:pt idx="485">
                  <c:v>283.24389751799856</c:v>
                </c:pt>
                <c:pt idx="486">
                  <c:v>279.04116610010271</c:v>
                </c:pt>
                <c:pt idx="487">
                  <c:v>257.40690042907607</c:v>
                </c:pt>
                <c:pt idx="488">
                  <c:v>240.86424926000305</c:v>
                </c:pt>
                <c:pt idx="489">
                  <c:v>242.2533164414333</c:v>
                </c:pt>
                <c:pt idx="490">
                  <c:v>254.59984589876987</c:v>
                </c:pt>
                <c:pt idx="491">
                  <c:v>258.41504004223754</c:v>
                </c:pt>
                <c:pt idx="492">
                  <c:v>256.00337316392296</c:v>
                </c:pt>
                <c:pt idx="493">
                  <c:v>251.14334640258676</c:v>
                </c:pt>
                <c:pt idx="494">
                  <c:v>253.14589345937145</c:v>
                </c:pt>
                <c:pt idx="495">
                  <c:v>253.36262885683269</c:v>
                </c:pt>
                <c:pt idx="496">
                  <c:v>253.09843424905705</c:v>
                </c:pt>
                <c:pt idx="497">
                  <c:v>255.60488736816458</c:v>
                </c:pt>
                <c:pt idx="498">
                  <c:v>255.87169831531295</c:v>
                </c:pt>
                <c:pt idx="499">
                  <c:v>259.17491022789665</c:v>
                </c:pt>
                <c:pt idx="500">
                  <c:v>257.96627448979586</c:v>
                </c:pt>
                <c:pt idx="501">
                  <c:v>257.4430163265306</c:v>
                </c:pt>
                <c:pt idx="502">
                  <c:v>254.56509642857145</c:v>
                </c:pt>
                <c:pt idx="503">
                  <c:v>247.81454209354436</c:v>
                </c:pt>
                <c:pt idx="504">
                  <c:v>243.31504591836733</c:v>
                </c:pt>
                <c:pt idx="505">
                  <c:v>234.68128622448981</c:v>
                </c:pt>
                <c:pt idx="506">
                  <c:v>230.23359183673469</c:v>
                </c:pt>
                <c:pt idx="507">
                  <c:v>229.971962755102</c:v>
                </c:pt>
                <c:pt idx="508">
                  <c:v>225.99897680412377</c:v>
                </c:pt>
                <c:pt idx="509">
                  <c:v>212.44281428571423</c:v>
                </c:pt>
                <c:pt idx="510">
                  <c:v>213.14577727272729</c:v>
                </c:pt>
                <c:pt idx="511">
                  <c:v>218.84347727272726</c:v>
                </c:pt>
                <c:pt idx="512">
                  <c:v>218.70621449999999</c:v>
                </c:pt>
                <c:pt idx="513">
                  <c:v>211.78350900000001</c:v>
                </c:pt>
                <c:pt idx="514">
                  <c:v>204.35562623762377</c:v>
                </c:pt>
                <c:pt idx="515">
                  <c:v>206.14278599999997</c:v>
                </c:pt>
                <c:pt idx="516">
                  <c:v>214.6038705</c:v>
                </c:pt>
                <c:pt idx="517">
                  <c:v>219.62043636363637</c:v>
                </c:pt>
                <c:pt idx="518">
                  <c:v>215.47665454545452</c:v>
                </c:pt>
                <c:pt idx="519">
                  <c:v>212.44281428571423</c:v>
                </c:pt>
                <c:pt idx="520">
                  <c:v>211.59185909090905</c:v>
                </c:pt>
                <c:pt idx="521">
                  <c:v>210.55591363636364</c:v>
                </c:pt>
                <c:pt idx="522">
                  <c:v>196.91251199999999</c:v>
                </c:pt>
                <c:pt idx="523">
                  <c:v>193.05148235294118</c:v>
                </c:pt>
                <c:pt idx="524">
                  <c:v>193.05148235294118</c:v>
                </c:pt>
                <c:pt idx="525">
                  <c:v>194.96288316831684</c:v>
                </c:pt>
                <c:pt idx="526">
                  <c:v>193.05148235294118</c:v>
                </c:pt>
                <c:pt idx="527">
                  <c:v>186.58557178217822</c:v>
                </c:pt>
                <c:pt idx="528">
                  <c:v>189.88572475247528</c:v>
                </c:pt>
                <c:pt idx="529">
                  <c:v>189.220617</c:v>
                </c:pt>
                <c:pt idx="530">
                  <c:v>196.05267727272727</c:v>
                </c:pt>
                <c:pt idx="531">
                  <c:v>208.70675100000003</c:v>
                </c:pt>
                <c:pt idx="532">
                  <c:v>201.81704702970296</c:v>
                </c:pt>
                <c:pt idx="533">
                  <c:v>204.10176831683168</c:v>
                </c:pt>
                <c:pt idx="534">
                  <c:v>203.34019455445545</c:v>
                </c:pt>
                <c:pt idx="535">
                  <c:v>211.97136386138612</c:v>
                </c:pt>
                <c:pt idx="536">
                  <c:v>219.84095940594059</c:v>
                </c:pt>
                <c:pt idx="537">
                  <c:v>229.75137352941181</c:v>
                </c:pt>
                <c:pt idx="538">
                  <c:v>235.4864941747573</c:v>
                </c:pt>
                <c:pt idx="539">
                  <c:v>235.98435145631066</c:v>
                </c:pt>
                <c:pt idx="540">
                  <c:v>230.01724471153847</c:v>
                </c:pt>
                <c:pt idx="541">
                  <c:v>226.81228846153846</c:v>
                </c:pt>
                <c:pt idx="542">
                  <c:v>223.91961000000001</c:v>
                </c:pt>
                <c:pt idx="543">
                  <c:v>219.38832594339624</c:v>
                </c:pt>
                <c:pt idx="544">
                  <c:v>222.13042570093455</c:v>
                </c:pt>
                <c:pt idx="545">
                  <c:v>222.21029999999999</c:v>
                </c:pt>
                <c:pt idx="546">
                  <c:v>219.12404583333333</c:v>
                </c:pt>
                <c:pt idx="547">
                  <c:v>218.76031651376147</c:v>
                </c:pt>
                <c:pt idx="548">
                  <c:v>223.59622702702703</c:v>
                </c:pt>
                <c:pt idx="549">
                  <c:v>226.44575840707964</c:v>
                </c:pt>
                <c:pt idx="550">
                  <c:v>227.63550130434783</c:v>
                </c:pt>
                <c:pt idx="551">
                  <c:v>216.61083620689655</c:v>
                </c:pt>
                <c:pt idx="552">
                  <c:v>209.71918846153847</c:v>
                </c:pt>
                <c:pt idx="553">
                  <c:v>192.93836624999997</c:v>
                </c:pt>
                <c:pt idx="554">
                  <c:v>198.92095125000003</c:v>
                </c:pt>
                <c:pt idx="555">
                  <c:v>186.59967500000002</c:v>
                </c:pt>
                <c:pt idx="556">
                  <c:v>177.47445234374999</c:v>
                </c:pt>
                <c:pt idx="557">
                  <c:v>178.29418153846152</c:v>
                </c:pt>
                <c:pt idx="558">
                  <c:v>176.07228398437499</c:v>
                </c:pt>
                <c:pt idx="559">
                  <c:v>168.2355496153846</c:v>
                </c:pt>
                <c:pt idx="560">
                  <c:v>156.53681052631578</c:v>
                </c:pt>
                <c:pt idx="561">
                  <c:v>145.86112</c:v>
                </c:pt>
                <c:pt idx="562">
                  <c:v>133.70602666666667</c:v>
                </c:pt>
                <c:pt idx="563">
                  <c:v>127.26249635036497</c:v>
                </c:pt>
                <c:pt idx="564">
                  <c:v>132.0441975</c:v>
                </c:pt>
                <c:pt idx="565">
                  <c:v>135.10822659574467</c:v>
                </c:pt>
                <c:pt idx="566">
                  <c:v>133.32617999999999</c:v>
                </c:pt>
                <c:pt idx="567">
                  <c:v>130.18442007042253</c:v>
                </c:pt>
                <c:pt idx="568">
                  <c:v>131.55792827586208</c:v>
                </c:pt>
                <c:pt idx="569">
                  <c:v>129.94244387755103</c:v>
                </c:pt>
                <c:pt idx="570">
                  <c:v>127.51905397350993</c:v>
                </c:pt>
                <c:pt idx="571">
                  <c:v>126.2003551948052</c:v>
                </c:pt>
                <c:pt idx="572">
                  <c:v>123.13564394904459</c:v>
                </c:pt>
                <c:pt idx="573">
                  <c:v>125.95478062500001</c:v>
                </c:pt>
                <c:pt idx="574">
                  <c:v>126.782563803681</c:v>
                </c:pt>
                <c:pt idx="575">
                  <c:v>122.75953636363637</c:v>
                </c:pt>
                <c:pt idx="576">
                  <c:v>121.98257727272727</c:v>
                </c:pt>
                <c:pt idx="577">
                  <c:v>124.71632222222223</c:v>
                </c:pt>
                <c:pt idx="578">
                  <c:v>126.94753536585365</c:v>
                </c:pt>
                <c:pt idx="579">
                  <c:v>128.81237335329342</c:v>
                </c:pt>
                <c:pt idx="580">
                  <c:v>136.08737307692311</c:v>
                </c:pt>
                <c:pt idx="581">
                  <c:v>139.72850680473377</c:v>
                </c:pt>
                <c:pt idx="582">
                  <c:v>140.13394913793104</c:v>
                </c:pt>
                <c:pt idx="583">
                  <c:v>128.48796355932203</c:v>
                </c:pt>
                <c:pt idx="584">
                  <c:v>129.78272275280898</c:v>
                </c:pt>
                <c:pt idx="585">
                  <c:v>134.14778204419889</c:v>
                </c:pt>
                <c:pt idx="586">
                  <c:v>127.36669378378377</c:v>
                </c:pt>
                <c:pt idx="587">
                  <c:v>121.00829523809524</c:v>
                </c:pt>
                <c:pt idx="588">
                  <c:v>117.30471994818653</c:v>
                </c:pt>
                <c:pt idx="589">
                  <c:v>106.50316153846154</c:v>
                </c:pt>
                <c:pt idx="590">
                  <c:v>112.84049010152286</c:v>
                </c:pt>
                <c:pt idx="591">
                  <c:v>108.62117733990148</c:v>
                </c:pt>
                <c:pt idx="592">
                  <c:v>100.31824223300971</c:v>
                </c:pt>
                <c:pt idx="593">
                  <c:v>97.160778947368428</c:v>
                </c:pt>
                <c:pt idx="594">
                  <c:v>97.50463052884615</c:v>
                </c:pt>
                <c:pt idx="595">
                  <c:v>95.990807881773392</c:v>
                </c:pt>
                <c:pt idx="596">
                  <c:v>100.89202275</c:v>
                </c:pt>
                <c:pt idx="597">
                  <c:v>101.52786030150754</c:v>
                </c:pt>
                <c:pt idx="598">
                  <c:v>96.860900000000015</c:v>
                </c:pt>
                <c:pt idx="599">
                  <c:v>90.003101288659792</c:v>
                </c:pt>
                <c:pt idx="600">
                  <c:v>95.946269210526324</c:v>
                </c:pt>
                <c:pt idx="601">
                  <c:v>98.378222282608689</c:v>
                </c:pt>
                <c:pt idx="602">
                  <c:v>96.393875409836056</c:v>
                </c:pt>
                <c:pt idx="603">
                  <c:v>97.883967679558012</c:v>
                </c:pt>
                <c:pt idx="604">
                  <c:v>103.13802711864408</c:v>
                </c:pt>
                <c:pt idx="605">
                  <c:v>95.420288352272721</c:v>
                </c:pt>
                <c:pt idx="606">
                  <c:v>94.591477118644065</c:v>
                </c:pt>
                <c:pt idx="607">
                  <c:v>93.43262288135594</c:v>
                </c:pt>
                <c:pt idx="608">
                  <c:v>96.844620857142871</c:v>
                </c:pt>
                <c:pt idx="609">
                  <c:v>98.163231428571422</c:v>
                </c:pt>
                <c:pt idx="610">
                  <c:v>104.03214310344828</c:v>
                </c:pt>
                <c:pt idx="611">
                  <c:v>108.3386367052023</c:v>
                </c:pt>
                <c:pt idx="612">
                  <c:v>110.75115088757397</c:v>
                </c:pt>
                <c:pt idx="613">
                  <c:v>113.17857337278109</c:v>
                </c:pt>
                <c:pt idx="614">
                  <c:v>118.83286886227546</c:v>
                </c:pt>
                <c:pt idx="615">
                  <c:v>126.04881826347308</c:v>
                </c:pt>
                <c:pt idx="616">
                  <c:v>130.96180508982036</c:v>
                </c:pt>
                <c:pt idx="617">
                  <c:v>129.73355838323354</c:v>
                </c:pt>
                <c:pt idx="618">
                  <c:v>129.87703660714283</c:v>
                </c:pt>
                <c:pt idx="619">
                  <c:v>136.38440331325302</c:v>
                </c:pt>
                <c:pt idx="620">
                  <c:v>139.93688493975904</c:v>
                </c:pt>
                <c:pt idx="621">
                  <c:v>142.16955628742514</c:v>
                </c:pt>
                <c:pt idx="622">
                  <c:v>134.30292857142857</c:v>
                </c:pt>
                <c:pt idx="623">
                  <c:v>133.20480887573967</c:v>
                </c:pt>
                <c:pt idx="624">
                  <c:v>135.82909821428572</c:v>
                </c:pt>
                <c:pt idx="625">
                  <c:v>141.62854285714286</c:v>
                </c:pt>
                <c:pt idx="626">
                  <c:v>143.91779732142857</c:v>
                </c:pt>
                <c:pt idx="627">
                  <c:v>138.05965384615385</c:v>
                </c:pt>
                <c:pt idx="628">
                  <c:v>131.53595591715978</c:v>
                </c:pt>
                <c:pt idx="629">
                  <c:v>125.78510647058823</c:v>
                </c:pt>
                <c:pt idx="630">
                  <c:v>120.14859244186049</c:v>
                </c:pt>
                <c:pt idx="631">
                  <c:v>121.45097368421052</c:v>
                </c:pt>
                <c:pt idx="632">
                  <c:v>121.49020203488374</c:v>
                </c:pt>
                <c:pt idx="633">
                  <c:v>119.00947369942196</c:v>
                </c:pt>
                <c:pt idx="634">
                  <c:v>122.56641936416183</c:v>
                </c:pt>
                <c:pt idx="635">
                  <c:v>126.7161893063584</c:v>
                </c:pt>
                <c:pt idx="636">
                  <c:v>130.8659592485549</c:v>
                </c:pt>
                <c:pt idx="637">
                  <c:v>132.22307877906977</c:v>
                </c:pt>
                <c:pt idx="638">
                  <c:v>130.44734210526312</c:v>
                </c:pt>
                <c:pt idx="639">
                  <c:v>128.19825</c:v>
                </c:pt>
                <c:pt idx="640">
                  <c:v>127.74578558823529</c:v>
                </c:pt>
                <c:pt idx="641">
                  <c:v>130.15892911764709</c:v>
                </c:pt>
                <c:pt idx="642">
                  <c:v>135.39534473684208</c:v>
                </c:pt>
                <c:pt idx="643">
                  <c:v>140.86725352941176</c:v>
                </c:pt>
                <c:pt idx="644">
                  <c:v>138.69401315789472</c:v>
                </c:pt>
                <c:pt idx="645">
                  <c:v>136.09883982558142</c:v>
                </c:pt>
                <c:pt idx="646">
                  <c:v>143.70129418604651</c:v>
                </c:pt>
                <c:pt idx="647">
                  <c:v>150.57736647398843</c:v>
                </c:pt>
                <c:pt idx="648">
                  <c:v>156.80202138728322</c:v>
                </c:pt>
                <c:pt idx="649">
                  <c:v>159.05527063953488</c:v>
                </c:pt>
                <c:pt idx="650">
                  <c:v>153.98610606936415</c:v>
                </c:pt>
                <c:pt idx="651">
                  <c:v>153.24162906976744</c:v>
                </c:pt>
                <c:pt idx="652">
                  <c:v>157.24663959537571</c:v>
                </c:pt>
                <c:pt idx="653">
                  <c:v>158.2332685714286</c:v>
                </c:pt>
                <c:pt idx="654">
                  <c:v>160.79102542372883</c:v>
                </c:pt>
                <c:pt idx="655">
                  <c:v>162.96387711864409</c:v>
                </c:pt>
                <c:pt idx="656">
                  <c:v>166.73015338983052</c:v>
                </c:pt>
                <c:pt idx="657">
                  <c:v>172.23471101694918</c:v>
                </c:pt>
                <c:pt idx="658">
                  <c:v>174.63450499999999</c:v>
                </c:pt>
                <c:pt idx="659">
                  <c:v>178.47488212290506</c:v>
                </c:pt>
                <c:pt idx="660">
                  <c:v>181.19640921787712</c:v>
                </c:pt>
                <c:pt idx="661">
                  <c:v>181.48288575418997</c:v>
                </c:pt>
                <c:pt idx="662">
                  <c:v>170.11475646067416</c:v>
                </c:pt>
                <c:pt idx="663">
                  <c:v>164.43753184357544</c:v>
                </c:pt>
                <c:pt idx="664">
                  <c:v>166.51368202247193</c:v>
                </c:pt>
                <c:pt idx="665">
                  <c:v>175.42156016949153</c:v>
                </c:pt>
                <c:pt idx="666">
                  <c:v>184.89850457142856</c:v>
                </c:pt>
                <c:pt idx="667">
                  <c:v>193.3288551724138</c:v>
                </c:pt>
                <c:pt idx="668">
                  <c:v>195.15436457142857</c:v>
                </c:pt>
                <c:pt idx="669">
                  <c:v>189.67513806818178</c:v>
                </c:pt>
                <c:pt idx="670">
                  <c:v>191.06609237288137</c:v>
                </c:pt>
                <c:pt idx="671">
                  <c:v>195.41179576271188</c:v>
                </c:pt>
                <c:pt idx="672">
                  <c:v>196.32646285714284</c:v>
                </c:pt>
                <c:pt idx="673">
                  <c:v>201.2859879310345</c:v>
                </c:pt>
                <c:pt idx="674">
                  <c:v>205.56181820809246</c:v>
                </c:pt>
                <c:pt idx="675">
                  <c:v>210.60082456647399</c:v>
                </c:pt>
                <c:pt idx="676">
                  <c:v>216.61083620689658</c:v>
                </c:pt>
                <c:pt idx="677">
                  <c:v>216.91726619318183</c:v>
                </c:pt>
                <c:pt idx="678">
                  <c:v>225.56963757225432</c:v>
                </c:pt>
                <c:pt idx="679">
                  <c:v>238.95557529069768</c:v>
                </c:pt>
                <c:pt idx="680">
                  <c:v>251.06108150289018</c:v>
                </c:pt>
                <c:pt idx="681">
                  <c:v>245.78698965517245</c:v>
                </c:pt>
                <c:pt idx="682">
                  <c:v>252.83955433526009</c:v>
                </c:pt>
                <c:pt idx="683">
                  <c:v>258.76779710982657</c:v>
                </c:pt>
                <c:pt idx="684">
                  <c:v>259.80523959537572</c:v>
                </c:pt>
                <c:pt idx="685">
                  <c:v>259.69516842105259</c:v>
                </c:pt>
                <c:pt idx="686">
                  <c:v>273.63953947368418</c:v>
                </c:pt>
                <c:pt idx="687">
                  <c:v>290.88257894736842</c:v>
                </c:pt>
                <c:pt idx="688">
                  <c:v>298.13546511627908</c:v>
                </c:pt>
                <c:pt idx="689">
                  <c:v>285.18487894736842</c:v>
                </c:pt>
                <c:pt idx="690">
                  <c:v>287.28403157894735</c:v>
                </c:pt>
                <c:pt idx="691">
                  <c:v>296.58027894736841</c:v>
                </c:pt>
                <c:pt idx="692">
                  <c:v>313.75224884393066</c:v>
                </c:pt>
                <c:pt idx="693">
                  <c:v>321.98630232558145</c:v>
                </c:pt>
                <c:pt idx="694">
                  <c:v>343.75019127906978</c:v>
                </c:pt>
                <c:pt idx="695">
                  <c:v>347.1098815789473</c:v>
                </c:pt>
                <c:pt idx="696">
                  <c:v>372.74953157894737</c:v>
                </c:pt>
                <c:pt idx="697">
                  <c:v>374.69874473684206</c:v>
                </c:pt>
                <c:pt idx="698">
                  <c:v>383.53899970588236</c:v>
                </c:pt>
                <c:pt idx="699">
                  <c:v>383.53275266272192</c:v>
                </c:pt>
                <c:pt idx="700">
                  <c:v>387.00789352941177</c:v>
                </c:pt>
                <c:pt idx="701">
                  <c:v>392.09172368421048</c:v>
                </c:pt>
                <c:pt idx="702">
                  <c:v>422.09088554913296</c:v>
                </c:pt>
                <c:pt idx="703">
                  <c:v>446.10026878612717</c:v>
                </c:pt>
                <c:pt idx="704">
                  <c:v>463.8849971098266</c:v>
                </c:pt>
                <c:pt idx="705">
                  <c:v>414.82878815028897</c:v>
                </c:pt>
                <c:pt idx="706">
                  <c:v>305.00809075144502</c:v>
                </c:pt>
                <c:pt idx="707">
                  <c:v>319.00494767441859</c:v>
                </c:pt>
                <c:pt idx="708">
                  <c:v>325.51859736842101</c:v>
                </c:pt>
                <c:pt idx="709">
                  <c:v>347.94513264705881</c:v>
                </c:pt>
                <c:pt idx="710">
                  <c:v>363.20308934911247</c:v>
                </c:pt>
                <c:pt idx="711">
                  <c:v>383.99146411764707</c:v>
                </c:pt>
                <c:pt idx="712">
                  <c:v>363.20308934911247</c:v>
                </c:pt>
                <c:pt idx="713">
                  <c:v>328.43170714285714</c:v>
                </c:pt>
                <c:pt idx="714">
                  <c:v>325.28375240963851</c:v>
                </c:pt>
                <c:pt idx="715">
                  <c:v>323.05958999999996</c:v>
                </c:pt>
                <c:pt idx="716">
                  <c:v>320.95899216867468</c:v>
                </c:pt>
                <c:pt idx="717">
                  <c:v>278.4621381818182</c:v>
                </c:pt>
                <c:pt idx="718">
                  <c:v>259.83596524390248</c:v>
                </c:pt>
                <c:pt idx="719">
                  <c:v>247.00060341614903</c:v>
                </c:pt>
                <c:pt idx="720">
                  <c:v>257.68654528301892</c:v>
                </c:pt>
                <c:pt idx="721">
                  <c:v>280.89298089171979</c:v>
                </c:pt>
                <c:pt idx="722">
                  <c:v>288.11734903846155</c:v>
                </c:pt>
                <c:pt idx="723">
                  <c:v>262.35151548387097</c:v>
                </c:pt>
                <c:pt idx="724">
                  <c:v>240.14129705882351</c:v>
                </c:pt>
                <c:pt idx="725">
                  <c:v>235.51122218543046</c:v>
                </c:pt>
                <c:pt idx="726">
                  <c:v>243.32197649006625</c:v>
                </c:pt>
                <c:pt idx="727">
                  <c:v>236.02061920529803</c:v>
                </c:pt>
                <c:pt idx="728">
                  <c:v>202.21137300000001</c:v>
                </c:pt>
                <c:pt idx="729">
                  <c:v>176.38014261744965</c:v>
                </c:pt>
                <c:pt idx="730">
                  <c:v>181.22174387755103</c:v>
                </c:pt>
                <c:pt idx="731">
                  <c:v>148.21825068493152</c:v>
                </c:pt>
                <c:pt idx="732">
                  <c:v>148.81754895104896</c:v>
                </c:pt>
                <c:pt idx="733">
                  <c:v>149.65554574468086</c:v>
                </c:pt>
                <c:pt idx="734">
                  <c:v>151.27393499999999</c:v>
                </c:pt>
                <c:pt idx="735">
                  <c:v>115.83956978417267</c:v>
                </c:pt>
                <c:pt idx="736">
                  <c:v>103.12005218978103</c:v>
                </c:pt>
                <c:pt idx="737">
                  <c:v>89.927301838235294</c:v>
                </c:pt>
                <c:pt idx="738">
                  <c:v>94.451945955882351</c:v>
                </c:pt>
                <c:pt idx="739">
                  <c:v>143.01227</c:v>
                </c:pt>
                <c:pt idx="740">
                  <c:v>158.0473947761194</c:v>
                </c:pt>
                <c:pt idx="741">
                  <c:v>137.25887819548873</c:v>
                </c:pt>
                <c:pt idx="742">
                  <c:v>136.93903977272728</c:v>
                </c:pt>
                <c:pt idx="743">
                  <c:v>133.48275801526719</c:v>
                </c:pt>
                <c:pt idx="744">
                  <c:v>140.9186965116279</c:v>
                </c:pt>
                <c:pt idx="745">
                  <c:v>126.17937992125985</c:v>
                </c:pt>
                <c:pt idx="746">
                  <c:v>126.77382500000002</c:v>
                </c:pt>
                <c:pt idx="747">
                  <c:v>140.20411785714285</c:v>
                </c:pt>
                <c:pt idx="748">
                  <c:v>180.49499642857143</c:v>
                </c:pt>
                <c:pt idx="749">
                  <c:v>209.76060118110237</c:v>
                </c:pt>
                <c:pt idx="750">
                  <c:v>219.79638893129771</c:v>
                </c:pt>
                <c:pt idx="751">
                  <c:v>207.2538375</c:v>
                </c:pt>
                <c:pt idx="752">
                  <c:v>205.50567954545457</c:v>
                </c:pt>
                <c:pt idx="753">
                  <c:v>185.49898295454548</c:v>
                </c:pt>
                <c:pt idx="754">
                  <c:v>189.96649772727272</c:v>
                </c:pt>
                <c:pt idx="755">
                  <c:v>193.65705340909093</c:v>
                </c:pt>
                <c:pt idx="756">
                  <c:v>204.72872045454545</c:v>
                </c:pt>
                <c:pt idx="757">
                  <c:v>218.22619398496241</c:v>
                </c:pt>
                <c:pt idx="758">
                  <c:v>207.04499323308269</c:v>
                </c:pt>
                <c:pt idx="759">
                  <c:v>210.51502105263157</c:v>
                </c:pt>
                <c:pt idx="760">
                  <c:v>189.11651616541354</c:v>
                </c:pt>
                <c:pt idx="761">
                  <c:v>190.19262761194028</c:v>
                </c:pt>
                <c:pt idx="762">
                  <c:v>181.19961604477615</c:v>
                </c:pt>
                <c:pt idx="763">
                  <c:v>174.12001119402984</c:v>
                </c:pt>
                <c:pt idx="764">
                  <c:v>167.41183235294119</c:v>
                </c:pt>
                <c:pt idx="765">
                  <c:v>169.98138333333333</c:v>
                </c:pt>
                <c:pt idx="766">
                  <c:v>174.72946666666667</c:v>
                </c:pt>
                <c:pt idx="767">
                  <c:v>177.1814619402985</c:v>
                </c:pt>
                <c:pt idx="768">
                  <c:v>174.57585220588234</c:v>
                </c:pt>
                <c:pt idx="769">
                  <c:v>168.06135547445257</c:v>
                </c:pt>
                <c:pt idx="770">
                  <c:v>157.39376386861315</c:v>
                </c:pt>
                <c:pt idx="771">
                  <c:v>167.9582869565217</c:v>
                </c:pt>
                <c:pt idx="772">
                  <c:v>181.1497010869565</c:v>
                </c:pt>
                <c:pt idx="773">
                  <c:v>189.39653868613138</c:v>
                </c:pt>
                <c:pt idx="774">
                  <c:v>199.31552737226281</c:v>
                </c:pt>
                <c:pt idx="775">
                  <c:v>212.79037992700731</c:v>
                </c:pt>
                <c:pt idx="776">
                  <c:v>217.28199744525548</c:v>
                </c:pt>
                <c:pt idx="777">
                  <c:v>223.0836700729927</c:v>
                </c:pt>
                <c:pt idx="778">
                  <c:v>242.27611304347823</c:v>
                </c:pt>
                <c:pt idx="779">
                  <c:v>242.27611304347823</c:v>
                </c:pt>
                <c:pt idx="780">
                  <c:v>255.65332173913043</c:v>
                </c:pt>
                <c:pt idx="781">
                  <c:v>270.33109239130437</c:v>
                </c:pt>
                <c:pt idx="782">
                  <c:v>278.10598467153284</c:v>
                </c:pt>
                <c:pt idx="783">
                  <c:v>278.48028613138689</c:v>
                </c:pt>
                <c:pt idx="784">
                  <c:v>263.69537846715332</c:v>
                </c:pt>
                <c:pt idx="785">
                  <c:v>272.93221630434778</c:v>
                </c:pt>
                <c:pt idx="786">
                  <c:v>287.01651366906475</c:v>
                </c:pt>
                <c:pt idx="787">
                  <c:v>290.64374678571431</c:v>
                </c:pt>
                <c:pt idx="788">
                  <c:v>293.94027321428575</c:v>
                </c:pt>
                <c:pt idx="789">
                  <c:v>309.32406321428573</c:v>
                </c:pt>
                <c:pt idx="790">
                  <c:v>317.93166000000002</c:v>
                </c:pt>
                <c:pt idx="791">
                  <c:v>312.43744928571425</c:v>
                </c:pt>
                <c:pt idx="792">
                  <c:v>319.85917978723404</c:v>
                </c:pt>
                <c:pt idx="793">
                  <c:v>329.31493723404259</c:v>
                </c:pt>
                <c:pt idx="794">
                  <c:v>326.63469612676062</c:v>
                </c:pt>
                <c:pt idx="795">
                  <c:v>304.98632622377625</c:v>
                </c:pt>
                <c:pt idx="796">
                  <c:v>289.33632812499997</c:v>
                </c:pt>
                <c:pt idx="797">
                  <c:v>278.47508750000003</c:v>
                </c:pt>
                <c:pt idx="798">
                  <c:v>292.9993106896552</c:v>
                </c:pt>
                <c:pt idx="799">
                  <c:v>296.00533862068966</c:v>
                </c:pt>
                <c:pt idx="800">
                  <c:v>252.35737705479451</c:v>
                </c:pt>
                <c:pt idx="801">
                  <c:v>215.65404246575343</c:v>
                </c:pt>
                <c:pt idx="802">
                  <c:v>198.04419310344826</c:v>
                </c:pt>
                <c:pt idx="803">
                  <c:v>196.21454374999999</c:v>
                </c:pt>
                <c:pt idx="804">
                  <c:v>204.21439542253523</c:v>
                </c:pt>
                <c:pt idx="805">
                  <c:v>200.75300425531913</c:v>
                </c:pt>
                <c:pt idx="806">
                  <c:v>187.47857553191491</c:v>
                </c:pt>
                <c:pt idx="807">
                  <c:v>178.57474542253524</c:v>
                </c:pt>
                <c:pt idx="808">
                  <c:v>181.47780638297874</c:v>
                </c:pt>
                <c:pt idx="809">
                  <c:v>185.6601606382979</c:v>
                </c:pt>
                <c:pt idx="810">
                  <c:v>222.57398297872342</c:v>
                </c:pt>
                <c:pt idx="811">
                  <c:v>223.84687340425535</c:v>
                </c:pt>
                <c:pt idx="812">
                  <c:v>213.66375000000002</c:v>
                </c:pt>
                <c:pt idx="813">
                  <c:v>239.18130642857142</c:v>
                </c:pt>
                <c:pt idx="814">
                  <c:v>239.36444678571431</c:v>
                </c:pt>
                <c:pt idx="815">
                  <c:v>232.40511321428571</c:v>
                </c:pt>
                <c:pt idx="816">
                  <c:v>228.92544642857143</c:v>
                </c:pt>
                <c:pt idx="817">
                  <c:v>228.72781294964028</c:v>
                </c:pt>
                <c:pt idx="818">
                  <c:v>228.54335503597125</c:v>
                </c:pt>
                <c:pt idx="819">
                  <c:v>201.2155141304348</c:v>
                </c:pt>
                <c:pt idx="820">
                  <c:v>208.64729673913044</c:v>
                </c:pt>
                <c:pt idx="821">
                  <c:v>212.36318804347823</c:v>
                </c:pt>
                <c:pt idx="822">
                  <c:v>217.56543586956522</c:v>
                </c:pt>
                <c:pt idx="823">
                  <c:v>214.40692826086953</c:v>
                </c:pt>
                <c:pt idx="824">
                  <c:v>232.21158191489363</c:v>
                </c:pt>
                <c:pt idx="825">
                  <c:v>236.25106071428573</c:v>
                </c:pt>
                <c:pt idx="826">
                  <c:v>232.03883249999998</c:v>
                </c:pt>
                <c:pt idx="827">
                  <c:v>226.54462178571427</c:v>
                </c:pt>
                <c:pt idx="828">
                  <c:v>226.88323381294964</c:v>
                </c:pt>
                <c:pt idx="829">
                  <c:v>223.79751642857144</c:v>
                </c:pt>
                <c:pt idx="830">
                  <c:v>222.51553392857141</c:v>
                </c:pt>
                <c:pt idx="831">
                  <c:v>224.71321821428572</c:v>
                </c:pt>
                <c:pt idx="832">
                  <c:v>193.76249785714285</c:v>
                </c:pt>
                <c:pt idx="833">
                  <c:v>175.84072021276597</c:v>
                </c:pt>
                <c:pt idx="834">
                  <c:v>182.95721678571428</c:v>
                </c:pt>
                <c:pt idx="835">
                  <c:v>186.80316428571427</c:v>
                </c:pt>
                <c:pt idx="836">
                  <c:v>194.67819964285715</c:v>
                </c:pt>
                <c:pt idx="837">
                  <c:v>196.50960321428573</c:v>
                </c:pt>
                <c:pt idx="838">
                  <c:v>201.08811214285717</c:v>
                </c:pt>
                <c:pt idx="839">
                  <c:v>191.47908829787235</c:v>
                </c:pt>
                <c:pt idx="840">
                  <c:v>191.84277127659576</c:v>
                </c:pt>
                <c:pt idx="841">
                  <c:v>179.84123297872344</c:v>
                </c:pt>
                <c:pt idx="842">
                  <c:v>179.65811091549295</c:v>
                </c:pt>
                <c:pt idx="843">
                  <c:v>172.84351468531469</c:v>
                </c:pt>
                <c:pt idx="844">
                  <c:v>167.90409687499999</c:v>
                </c:pt>
                <c:pt idx="845">
                  <c:v>170.23332244897958</c:v>
                </c:pt>
                <c:pt idx="846">
                  <c:v>178.95429183673471</c:v>
                </c:pt>
                <c:pt idx="847">
                  <c:v>175.69182986577181</c:v>
                </c:pt>
                <c:pt idx="848">
                  <c:v>173.87418278145697</c:v>
                </c:pt>
                <c:pt idx="849">
                  <c:v>164.73056176470587</c:v>
                </c:pt>
                <c:pt idx="850">
                  <c:v>156.00228603896102</c:v>
                </c:pt>
                <c:pt idx="851">
                  <c:v>144.90537677419354</c:v>
                </c:pt>
                <c:pt idx="852">
                  <c:v>145.83571624203825</c:v>
                </c:pt>
                <c:pt idx="853">
                  <c:v>140.36896993670885</c:v>
                </c:pt>
                <c:pt idx="854">
                  <c:v>131.082710625</c:v>
                </c:pt>
                <c:pt idx="855">
                  <c:v>124.85394782608695</c:v>
                </c:pt>
                <c:pt idx="856">
                  <c:v>124.73768374233127</c:v>
                </c:pt>
                <c:pt idx="857">
                  <c:v>131.02962239263803</c:v>
                </c:pt>
                <c:pt idx="858">
                  <c:v>135.0771804878049</c:v>
                </c:pt>
                <c:pt idx="859">
                  <c:v>133.48157181818183</c:v>
                </c:pt>
                <c:pt idx="860">
                  <c:v>134.88009818181817</c:v>
                </c:pt>
                <c:pt idx="861">
                  <c:v>143.09074131736529</c:v>
                </c:pt>
                <c:pt idx="862">
                  <c:v>144.52826517857144</c:v>
                </c:pt>
                <c:pt idx="863">
                  <c:v>144.43163786982248</c:v>
                </c:pt>
                <c:pt idx="864">
                  <c:v>153.07933047337278</c:v>
                </c:pt>
                <c:pt idx="865">
                  <c:v>162.18216479289941</c:v>
                </c:pt>
                <c:pt idx="866">
                  <c:v>165.01797994186049</c:v>
                </c:pt>
                <c:pt idx="867">
                  <c:v>168.57333103448278</c:v>
                </c:pt>
                <c:pt idx="868">
                  <c:v>174.20310771428572</c:v>
                </c:pt>
                <c:pt idx="869">
                  <c:v>177.27986571428571</c:v>
                </c:pt>
                <c:pt idx="870">
                  <c:v>181.98257327586208</c:v>
                </c:pt>
                <c:pt idx="871">
                  <c:v>173.99392543352602</c:v>
                </c:pt>
                <c:pt idx="872">
                  <c:v>176.67781810344829</c:v>
                </c:pt>
                <c:pt idx="873">
                  <c:v>175.05692068965519</c:v>
                </c:pt>
                <c:pt idx="874">
                  <c:v>166.95243362068967</c:v>
                </c:pt>
                <c:pt idx="875">
                  <c:v>169.1627482758621</c:v>
                </c:pt>
                <c:pt idx="876">
                  <c:v>174.6148577586207</c:v>
                </c:pt>
                <c:pt idx="877">
                  <c:v>173.43602327586206</c:v>
                </c:pt>
                <c:pt idx="878">
                  <c:v>178.29871551724139</c:v>
                </c:pt>
                <c:pt idx="879">
                  <c:v>174.20310771428572</c:v>
                </c:pt>
                <c:pt idx="880">
                  <c:v>177.27986571428571</c:v>
                </c:pt>
                <c:pt idx="881">
                  <c:v>184.57634403409088</c:v>
                </c:pt>
                <c:pt idx="882">
                  <c:v>188.31381355932206</c:v>
                </c:pt>
                <c:pt idx="883">
                  <c:v>185.56153474576274</c:v>
                </c:pt>
                <c:pt idx="884">
                  <c:v>182.51954237288135</c:v>
                </c:pt>
                <c:pt idx="885">
                  <c:v>187.01010254237292</c:v>
                </c:pt>
                <c:pt idx="886">
                  <c:v>185.70639152542373</c:v>
                </c:pt>
                <c:pt idx="887">
                  <c:v>188.69630056179776</c:v>
                </c:pt>
                <c:pt idx="888">
                  <c:v>194.31397668539327</c:v>
                </c:pt>
                <c:pt idx="889">
                  <c:v>200.79591067415731</c:v>
                </c:pt>
                <c:pt idx="890">
                  <c:v>200.65186769662918</c:v>
                </c:pt>
                <c:pt idx="891">
                  <c:v>205.69337191011235</c:v>
                </c:pt>
                <c:pt idx="892">
                  <c:v>212.27911340782126</c:v>
                </c:pt>
                <c:pt idx="893">
                  <c:v>213.75818701657457</c:v>
                </c:pt>
                <c:pt idx="894">
                  <c:v>209.36686574585633</c:v>
                </c:pt>
                <c:pt idx="895">
                  <c:v>210.07514337016573</c:v>
                </c:pt>
                <c:pt idx="896">
                  <c:v>224.38235138121547</c:v>
                </c:pt>
                <c:pt idx="897">
                  <c:v>233.73161602209944</c:v>
                </c:pt>
                <c:pt idx="898">
                  <c:v>241.38101436464086</c:v>
                </c:pt>
                <c:pt idx="899">
                  <c:v>244.14018379120881</c:v>
                </c:pt>
                <c:pt idx="900">
                  <c:v>253.86071043956048</c:v>
                </c:pt>
                <c:pt idx="901">
                  <c:v>255.97153342541435</c:v>
                </c:pt>
                <c:pt idx="902">
                  <c:v>245.60823196721313</c:v>
                </c:pt>
                <c:pt idx="903">
                  <c:v>260.01949402173915</c:v>
                </c:pt>
                <c:pt idx="904">
                  <c:v>259.16835405405408</c:v>
                </c:pt>
                <c:pt idx="905">
                  <c:v>254.75117486631015</c:v>
                </c:pt>
                <c:pt idx="906">
                  <c:v>233.73519318181818</c:v>
                </c:pt>
                <c:pt idx="907">
                  <c:v>224.66425990099009</c:v>
                </c:pt>
                <c:pt idx="908">
                  <c:v>189.65799926470589</c:v>
                </c:pt>
                <c:pt idx="909">
                  <c:v>181.81963341346153</c:v>
                </c:pt>
                <c:pt idx="910">
                  <c:v>176.8293232394366</c:v>
                </c:pt>
                <c:pt idx="911">
                  <c:v>180.4315834883721</c:v>
                </c:pt>
                <c:pt idx="912">
                  <c:v>181.38561697674419</c:v>
                </c:pt>
                <c:pt idx="913">
                  <c:v>188.42161395348839</c:v>
                </c:pt>
                <c:pt idx="914">
                  <c:v>177.4872575342466</c:v>
                </c:pt>
                <c:pt idx="915">
                  <c:v>170.93100000000001</c:v>
                </c:pt>
                <c:pt idx="916">
                  <c:v>167.88702328767124</c:v>
                </c:pt>
                <c:pt idx="917">
                  <c:v>172.95109363636362</c:v>
                </c:pt>
                <c:pt idx="918">
                  <c:v>182.13391013513515</c:v>
                </c:pt>
                <c:pt idx="919">
                  <c:v>176.17288400000001</c:v>
                </c:pt>
                <c:pt idx="920">
                  <c:v>167.88396913043479</c:v>
                </c:pt>
                <c:pt idx="921">
                  <c:v>172.23156195652172</c:v>
                </c:pt>
                <c:pt idx="922">
                  <c:v>169.48807597402597</c:v>
                </c:pt>
                <c:pt idx="923">
                  <c:v>164.68544423076924</c:v>
                </c:pt>
                <c:pt idx="924">
                  <c:v>160.43713481012659</c:v>
                </c:pt>
                <c:pt idx="925">
                  <c:v>153.83789999999999</c:v>
                </c:pt>
                <c:pt idx="926">
                  <c:v>156.68675000000002</c:v>
                </c:pt>
                <c:pt idx="927">
                  <c:v>165.90361764705881</c:v>
                </c:pt>
                <c:pt idx="928">
                  <c:v>173.25537552301256</c:v>
                </c:pt>
                <c:pt idx="929">
                  <c:v>178.9456070539419</c:v>
                </c:pt>
                <c:pt idx="930">
                  <c:v>172.54223483606563</c:v>
                </c:pt>
                <c:pt idx="931">
                  <c:v>166.81470244897957</c:v>
                </c:pt>
                <c:pt idx="932">
                  <c:v>164.93097306122451</c:v>
                </c:pt>
                <c:pt idx="933">
                  <c:v>170.12538258196724</c:v>
                </c:pt>
                <c:pt idx="934">
                  <c:v>161.99597045454544</c:v>
                </c:pt>
                <c:pt idx="935">
                  <c:v>161.60426701244813</c:v>
                </c:pt>
                <c:pt idx="936">
                  <c:v>164.09376</c:v>
                </c:pt>
                <c:pt idx="937">
                  <c:v>159.11665147058824</c:v>
                </c:pt>
                <c:pt idx="938">
                  <c:v>160.62486617647059</c:v>
                </c:pt>
                <c:pt idx="939">
                  <c:v>159.73823786610882</c:v>
                </c:pt>
                <c:pt idx="940">
                  <c:v>159.22438109243697</c:v>
                </c:pt>
                <c:pt idx="941">
                  <c:v>149.8685817991632</c:v>
                </c:pt>
                <c:pt idx="942">
                  <c:v>159.67984556962026</c:v>
                </c:pt>
                <c:pt idx="943">
                  <c:v>164.71859180672269</c:v>
                </c:pt>
                <c:pt idx="944">
                  <c:v>166.17497008368204</c:v>
                </c:pt>
                <c:pt idx="945">
                  <c:v>171.90465759493671</c:v>
                </c:pt>
                <c:pt idx="946">
                  <c:v>173.5524207983193</c:v>
                </c:pt>
                <c:pt idx="947">
                  <c:v>179.69483516949151</c:v>
                </c:pt>
                <c:pt idx="948">
                  <c:v>184.16906042553191</c:v>
                </c:pt>
                <c:pt idx="949">
                  <c:v>187.76952191489363</c:v>
                </c:pt>
                <c:pt idx="950">
                  <c:v>188.49488453389833</c:v>
                </c:pt>
                <c:pt idx="951">
                  <c:v>193.81837118644066</c:v>
                </c:pt>
                <c:pt idx="952">
                  <c:v>199.49162278481015</c:v>
                </c:pt>
                <c:pt idx="953">
                  <c:v>201.8853113445378</c:v>
                </c:pt>
                <c:pt idx="954">
                  <c:v>184.9033680497925</c:v>
                </c:pt>
                <c:pt idx="955">
                  <c:v>194.46039074074073</c:v>
                </c:pt>
                <c:pt idx="956">
                  <c:v>200.49365655737705</c:v>
                </c:pt>
                <c:pt idx="957">
                  <c:v>207.09749817073171</c:v>
                </c:pt>
                <c:pt idx="958">
                  <c:v>205.84382975708502</c:v>
                </c:pt>
                <c:pt idx="959">
                  <c:v>202.55323499999997</c:v>
                </c:pt>
                <c:pt idx="960">
                  <c:v>214.10117185039374</c:v>
                </c:pt>
                <c:pt idx="961">
                  <c:v>219.4833852140078</c:v>
                </c:pt>
                <c:pt idx="962">
                  <c:v>214.95567034883717</c:v>
                </c:pt>
                <c:pt idx="963">
                  <c:v>217.83764651162792</c:v>
                </c:pt>
                <c:pt idx="964">
                  <c:v>217.0955693050193</c:v>
                </c:pt>
                <c:pt idx="965">
                  <c:v>213.33376737451738</c:v>
                </c:pt>
                <c:pt idx="966">
                  <c:v>217.0955693050193</c:v>
                </c:pt>
                <c:pt idx="967">
                  <c:v>226.59906891891893</c:v>
                </c:pt>
                <c:pt idx="968">
                  <c:v>230.65861379310346</c:v>
                </c:pt>
                <c:pt idx="969">
                  <c:v>228.60390229007635</c:v>
                </c:pt>
                <c:pt idx="970">
                  <c:v>220.55926193181818</c:v>
                </c:pt>
                <c:pt idx="971">
                  <c:v>226.49970056603775</c:v>
                </c:pt>
                <c:pt idx="972">
                  <c:v>234.04646547169813</c:v>
                </c:pt>
                <c:pt idx="973">
                  <c:v>231.53676330798478</c:v>
                </c:pt>
                <c:pt idx="974">
                  <c:v>232.12169828897336</c:v>
                </c:pt>
                <c:pt idx="975">
                  <c:v>230.56261022727273</c:v>
                </c:pt>
                <c:pt idx="976">
                  <c:v>230.4654903409091</c:v>
                </c:pt>
                <c:pt idx="977">
                  <c:v>235.88478000000001</c:v>
                </c:pt>
                <c:pt idx="978">
                  <c:v>240.83985842696629</c:v>
                </c:pt>
                <c:pt idx="979">
                  <c:v>241.80014494382024</c:v>
                </c:pt>
                <c:pt idx="980">
                  <c:v>237.95899887640454</c:v>
                </c:pt>
                <c:pt idx="981">
                  <c:v>232.96550898876407</c:v>
                </c:pt>
                <c:pt idx="982">
                  <c:v>240.35971516853934</c:v>
                </c:pt>
                <c:pt idx="983">
                  <c:v>250.05860898876404</c:v>
                </c:pt>
                <c:pt idx="984">
                  <c:v>252.3481342105263</c:v>
                </c:pt>
                <c:pt idx="985">
                  <c:v>250.20428264150942</c:v>
                </c:pt>
                <c:pt idx="986">
                  <c:v>250.51673063909772</c:v>
                </c:pt>
                <c:pt idx="987">
                  <c:v>238.17885394736842</c:v>
                </c:pt>
                <c:pt idx="988">
                  <c:v>238.53517078651689</c:v>
                </c:pt>
                <c:pt idx="989">
                  <c:v>229.13045429104477</c:v>
                </c:pt>
                <c:pt idx="990">
                  <c:v>232.3832457089552</c:v>
                </c:pt>
                <c:pt idx="991">
                  <c:v>232.47251431226769</c:v>
                </c:pt>
                <c:pt idx="992">
                  <c:v>221.79726970260225</c:v>
                </c:pt>
                <c:pt idx="993">
                  <c:v>227.62311499999998</c:v>
                </c:pt>
                <c:pt idx="994">
                  <c:v>233.52097583643123</c:v>
                </c:pt>
                <c:pt idx="995">
                  <c:v>236.66636040892192</c:v>
                </c:pt>
                <c:pt idx="996">
                  <c:v>242.67118550185876</c:v>
                </c:pt>
                <c:pt idx="997">
                  <c:v>248.00880780669146</c:v>
                </c:pt>
                <c:pt idx="998">
                  <c:v>253.25111542750929</c:v>
                </c:pt>
                <c:pt idx="999">
                  <c:v>264.33713787313428</c:v>
                </c:pt>
                <c:pt idx="1000">
                  <c:v>273.83908717472121</c:v>
                </c:pt>
                <c:pt idx="1001">
                  <c:v>276.03132490706321</c:v>
                </c:pt>
                <c:pt idx="1002">
                  <c:v>287.18314293680299</c:v>
                </c:pt>
                <c:pt idx="1003">
                  <c:v>292.90202397769519</c:v>
                </c:pt>
                <c:pt idx="1004">
                  <c:v>300.88320615671643</c:v>
                </c:pt>
                <c:pt idx="1005">
                  <c:v>307.86714067164178</c:v>
                </c:pt>
                <c:pt idx="1006">
                  <c:v>319.92160298507457</c:v>
                </c:pt>
                <c:pt idx="1007">
                  <c:v>335.81219494382026</c:v>
                </c:pt>
                <c:pt idx="1008">
                  <c:v>341.86200000000002</c:v>
                </c:pt>
                <c:pt idx="1009">
                  <c:v>353.28940955056186</c:v>
                </c:pt>
                <c:pt idx="1010">
                  <c:v>350.50457865168545</c:v>
                </c:pt>
                <c:pt idx="1011">
                  <c:v>362.60418876404492</c:v>
                </c:pt>
                <c:pt idx="1012">
                  <c:v>361.06773033707867</c:v>
                </c:pt>
                <c:pt idx="1013">
                  <c:v>382.00197640449437</c:v>
                </c:pt>
                <c:pt idx="1014">
                  <c:v>408.41666361940293</c:v>
                </c:pt>
                <c:pt idx="1015">
                  <c:v>405.92923488805968</c:v>
                </c:pt>
                <c:pt idx="1016">
                  <c:v>422.62530892193314</c:v>
                </c:pt>
                <c:pt idx="1017">
                  <c:v>401.37013438661717</c:v>
                </c:pt>
                <c:pt idx="1018">
                  <c:v>428.43950464684019</c:v>
                </c:pt>
                <c:pt idx="1019">
                  <c:v>434.05631361940294</c:v>
                </c:pt>
                <c:pt idx="1020">
                  <c:v>422.38453264925369</c:v>
                </c:pt>
                <c:pt idx="1021">
                  <c:v>425.06330205223878</c:v>
                </c:pt>
                <c:pt idx="1022">
                  <c:v>454.33842481343282</c:v>
                </c:pt>
                <c:pt idx="1023">
                  <c:v>457.98705669144982</c:v>
                </c:pt>
                <c:pt idx="1024">
                  <c:v>441.95159666666666</c:v>
                </c:pt>
                <c:pt idx="1025">
                  <c:v>436.156840257353</c:v>
                </c:pt>
                <c:pt idx="1026">
                  <c:v>456.46063029197086</c:v>
                </c:pt>
                <c:pt idx="1027">
                  <c:v>455.40902142857146</c:v>
                </c:pt>
                <c:pt idx="1028">
                  <c:v>438.30700948905115</c:v>
                </c:pt>
                <c:pt idx="1029">
                  <c:v>431.11906036363638</c:v>
                </c:pt>
                <c:pt idx="1030">
                  <c:v>426.643776</c:v>
                </c:pt>
                <c:pt idx="1031">
                  <c:v>431.41498043478254</c:v>
                </c:pt>
                <c:pt idx="1032">
                  <c:v>422.03235489130435</c:v>
                </c:pt>
                <c:pt idx="1033">
                  <c:v>402.36663736462094</c:v>
                </c:pt>
                <c:pt idx="1034">
                  <c:v>406.08409694244602</c:v>
                </c:pt>
                <c:pt idx="1035">
                  <c:v>414.00223387096776</c:v>
                </c:pt>
                <c:pt idx="1036">
                  <c:v>428.36529535714283</c:v>
                </c:pt>
                <c:pt idx="1037">
                  <c:v>433.86667526690388</c:v>
                </c:pt>
                <c:pt idx="1038">
                  <c:v>439.49802879858657</c:v>
                </c:pt>
                <c:pt idx="1039">
                  <c:v>415.30797031802121</c:v>
                </c:pt>
                <c:pt idx="1040">
                  <c:v>398.45646890459363</c:v>
                </c:pt>
                <c:pt idx="1041">
                  <c:v>373.63221413427561</c:v>
                </c:pt>
                <c:pt idx="1042">
                  <c:v>364.2816470070423</c:v>
                </c:pt>
                <c:pt idx="1043">
                  <c:v>364.10108609154929</c:v>
                </c:pt>
                <c:pt idx="1044">
                  <c:v>368.63720559440554</c:v>
                </c:pt>
                <c:pt idx="1045">
                  <c:v>369.89229335664334</c:v>
                </c:pt>
                <c:pt idx="1046">
                  <c:v>374.8908546875</c:v>
                </c:pt>
                <c:pt idx="1047">
                  <c:v>375.63418027681666</c:v>
                </c:pt>
                <c:pt idx="1048">
                  <c:v>387.69989792387548</c:v>
                </c:pt>
                <c:pt idx="1049">
                  <c:v>397.01534169550177</c:v>
                </c:pt>
                <c:pt idx="1050">
                  <c:v>406.52107137931029</c:v>
                </c:pt>
                <c:pt idx="1051">
                  <c:v>423.18730276816615</c:v>
                </c:pt>
                <c:pt idx="1052">
                  <c:v>434.36583529411769</c:v>
                </c:pt>
                <c:pt idx="1053">
                  <c:v>452.0208192041523</c:v>
                </c:pt>
                <c:pt idx="1054">
                  <c:v>464.16607758620688</c:v>
                </c:pt>
                <c:pt idx="1055">
                  <c:v>474.55532128027687</c:v>
                </c:pt>
                <c:pt idx="1056">
                  <c:v>491.75080448275861</c:v>
                </c:pt>
                <c:pt idx="1057">
                  <c:v>485.9112908304499</c:v>
                </c:pt>
                <c:pt idx="1058">
                  <c:v>498.24316401384084</c:v>
                </c:pt>
                <c:pt idx="1059">
                  <c:v>504.83586724137933</c:v>
                </c:pt>
                <c:pt idx="1060">
                  <c:v>512.43934965517246</c:v>
                </c:pt>
                <c:pt idx="1061">
                  <c:v>506.27295154639177</c:v>
                </c:pt>
                <c:pt idx="1062">
                  <c:v>524.55914075342469</c:v>
                </c:pt>
                <c:pt idx="1063">
                  <c:v>521.57370205479458</c:v>
                </c:pt>
                <c:pt idx="1064">
                  <c:v>499.22936262798629</c:v>
                </c:pt>
                <c:pt idx="1065">
                  <c:v>497.09525510204088</c:v>
                </c:pt>
                <c:pt idx="1066">
                  <c:v>499.10107806122448</c:v>
                </c:pt>
                <c:pt idx="1067">
                  <c:v>515.06045204081636</c:v>
                </c:pt>
                <c:pt idx="1068">
                  <c:v>507.80508174061436</c:v>
                </c:pt>
                <c:pt idx="1069">
                  <c:v>486.45567244897967</c:v>
                </c:pt>
                <c:pt idx="1070">
                  <c:v>479.82773571428578</c:v>
                </c:pt>
                <c:pt idx="1071">
                  <c:v>484.37209983050843</c:v>
                </c:pt>
                <c:pt idx="1072">
                  <c:v>479.93948237288134</c:v>
                </c:pt>
                <c:pt idx="1073">
                  <c:v>495.98863479729727</c:v>
                </c:pt>
                <c:pt idx="1074">
                  <c:v>483.68853243243245</c:v>
                </c:pt>
                <c:pt idx="1075">
                  <c:v>489.49210185810807</c:v>
                </c:pt>
                <c:pt idx="1076">
                  <c:v>474.76662719594594</c:v>
                </c:pt>
                <c:pt idx="1077">
                  <c:v>462.28805184563754</c:v>
                </c:pt>
                <c:pt idx="1078">
                  <c:v>477.25885419463089</c:v>
                </c:pt>
                <c:pt idx="1079">
                  <c:v>488.70205369127518</c:v>
                </c:pt>
                <c:pt idx="1080">
                  <c:v>513.82546912751673</c:v>
                </c:pt>
                <c:pt idx="1081">
                  <c:v>534.90504714765098</c:v>
                </c:pt>
                <c:pt idx="1082">
                  <c:v>551.68267046979861</c:v>
                </c:pt>
                <c:pt idx="1083">
                  <c:v>566.39535553691269</c:v>
                </c:pt>
                <c:pt idx="1084">
                  <c:v>572.15997483221474</c:v>
                </c:pt>
                <c:pt idx="1085">
                  <c:v>564.58853456375834</c:v>
                </c:pt>
                <c:pt idx="1086">
                  <c:v>559.28623200000004</c:v>
                </c:pt>
                <c:pt idx="1087">
                  <c:v>581.30831889632111</c:v>
                </c:pt>
                <c:pt idx="1088">
                  <c:v>574.84095300000013</c:v>
                </c:pt>
                <c:pt idx="1089">
                  <c:v>581.16539999999998</c:v>
                </c:pt>
                <c:pt idx="1090">
                  <c:v>607.48877399999992</c:v>
                </c:pt>
                <c:pt idx="1091">
                  <c:v>613.12949700000001</c:v>
                </c:pt>
                <c:pt idx="1092">
                  <c:v>590.31020849999993</c:v>
                </c:pt>
                <c:pt idx="1093">
                  <c:v>598.14492458471761</c:v>
                </c:pt>
                <c:pt idx="1094">
                  <c:v>598.74119551495028</c:v>
                </c:pt>
                <c:pt idx="1095">
                  <c:v>577.74112003311257</c:v>
                </c:pt>
                <c:pt idx="1096">
                  <c:v>534.78197135761593</c:v>
                </c:pt>
                <c:pt idx="1097">
                  <c:v>472.29593692052987</c:v>
                </c:pt>
                <c:pt idx="1098">
                  <c:v>482.07619158415844</c:v>
                </c:pt>
                <c:pt idx="1099">
                  <c:v>495.1921841584159</c:v>
                </c:pt>
                <c:pt idx="1100">
                  <c:v>489.17753289473683</c:v>
                </c:pt>
                <c:pt idx="1101">
                  <c:v>473.74313832236845</c:v>
                </c:pt>
                <c:pt idx="1102">
                  <c:v>506.38308750000004</c:v>
                </c:pt>
                <c:pt idx="1103">
                  <c:v>528.31173552631583</c:v>
                </c:pt>
                <c:pt idx="1104">
                  <c:v>548.72224638157888</c:v>
                </c:pt>
                <c:pt idx="1105">
                  <c:v>555.97556842105269</c:v>
                </c:pt>
                <c:pt idx="1106">
                  <c:v>552.05108704918041</c:v>
                </c:pt>
                <c:pt idx="1107">
                  <c:v>578.0269947540985</c:v>
                </c:pt>
                <c:pt idx="1108">
                  <c:v>589.62788557377053</c:v>
                </c:pt>
                <c:pt idx="1109">
                  <c:v>587.44962794117646</c:v>
                </c:pt>
                <c:pt idx="1110">
                  <c:v>576.8503666123778</c:v>
                </c:pt>
                <c:pt idx="1111">
                  <c:v>592.80207068403911</c:v>
                </c:pt>
                <c:pt idx="1112">
                  <c:v>608.41970765472308</c:v>
                </c:pt>
                <c:pt idx="1113">
                  <c:v>607.94274009740263</c:v>
                </c:pt>
                <c:pt idx="1114">
                  <c:v>604.52966980519477</c:v>
                </c:pt>
                <c:pt idx="1115">
                  <c:v>615.43457621359232</c:v>
                </c:pt>
                <c:pt idx="1116">
                  <c:v>634.35315291262145</c:v>
                </c:pt>
                <c:pt idx="1117">
                  <c:v>642.15291699029126</c:v>
                </c:pt>
                <c:pt idx="1118">
                  <c:v>653.8525631067962</c:v>
                </c:pt>
                <c:pt idx="1119">
                  <c:v>663.31185145631071</c:v>
                </c:pt>
                <c:pt idx="1120">
                  <c:v>669.78399611650491</c:v>
                </c:pt>
                <c:pt idx="1121">
                  <c:v>663.65339225806451</c:v>
                </c:pt>
                <c:pt idx="1122">
                  <c:v>686.08735466237931</c:v>
                </c:pt>
                <c:pt idx="1123">
                  <c:v>678.21009677419352</c:v>
                </c:pt>
                <c:pt idx="1124">
                  <c:v>687.6537641479099</c:v>
                </c:pt>
                <c:pt idx="1125">
                  <c:v>699.52549919614148</c:v>
                </c:pt>
                <c:pt idx="1126">
                  <c:v>702.13195384615392</c:v>
                </c:pt>
                <c:pt idx="1127">
                  <c:v>689.96955576923074</c:v>
                </c:pt>
                <c:pt idx="1128">
                  <c:v>707.72008269230776</c:v>
                </c:pt>
                <c:pt idx="1129">
                  <c:v>712.89731971153844</c:v>
                </c:pt>
                <c:pt idx="1130">
                  <c:v>711.27501900958464</c:v>
                </c:pt>
                <c:pt idx="1131">
                  <c:v>718.31847468152864</c:v>
                </c:pt>
                <c:pt idx="1132">
                  <c:v>729.01527133757963</c:v>
                </c:pt>
                <c:pt idx="1133">
                  <c:v>689.99868227848094</c:v>
                </c:pt>
                <c:pt idx="1134">
                  <c:v>688.9438865506329</c:v>
                </c:pt>
                <c:pt idx="1135">
                  <c:v>701.76371155063282</c:v>
                </c:pt>
                <c:pt idx="1136">
                  <c:v>725.21263196202528</c:v>
                </c:pt>
                <c:pt idx="1137">
                  <c:v>739.18221246056783</c:v>
                </c:pt>
                <c:pt idx="1138">
                  <c:v>745.32925788643547</c:v>
                </c:pt>
                <c:pt idx="1139">
                  <c:v>739.59908632075474</c:v>
                </c:pt>
                <c:pt idx="1140">
                  <c:v>752.41891132075466</c:v>
                </c:pt>
                <c:pt idx="1141">
                  <c:v>742.66848703125004</c:v>
                </c:pt>
                <c:pt idx="1142">
                  <c:v>709.92277009345787</c:v>
                </c:pt>
                <c:pt idx="1143">
                  <c:v>727.11824767801863</c:v>
                </c:pt>
                <c:pt idx="1144">
                  <c:v>688.85722198142423</c:v>
                </c:pt>
                <c:pt idx="1145">
                  <c:v>681.03341944444458</c:v>
                </c:pt>
                <c:pt idx="1146">
                  <c:v>677.20232492307696</c:v>
                </c:pt>
                <c:pt idx="1147">
                  <c:v>632.3662912844037</c:v>
                </c:pt>
                <c:pt idx="1148">
                  <c:v>610.0982160550459</c:v>
                </c:pt>
                <c:pt idx="1149">
                  <c:v>601.09003176291787</c:v>
                </c:pt>
                <c:pt idx="1150">
                  <c:v>631.17180957446806</c:v>
                </c:pt>
                <c:pt idx="1151">
                  <c:v>633.82149984802436</c:v>
                </c:pt>
                <c:pt idx="1152">
                  <c:v>658.13630471124623</c:v>
                </c:pt>
                <c:pt idx="1153">
                  <c:v>680.81453617021282</c:v>
                </c:pt>
                <c:pt idx="1154">
                  <c:v>694.75681909090918</c:v>
                </c:pt>
                <c:pt idx="1155">
                  <c:v>704.58687734138971</c:v>
                </c:pt>
                <c:pt idx="1156">
                  <c:v>715.05276912650595</c:v>
                </c:pt>
                <c:pt idx="1157">
                  <c:v>703.97393378378388</c:v>
                </c:pt>
                <c:pt idx="1158">
                  <c:v>713.9951636227546</c:v>
                </c:pt>
                <c:pt idx="1159">
                  <c:v>723.19120253731342</c:v>
                </c:pt>
                <c:pt idx="1160">
                  <c:v>731.11156741071431</c:v>
                </c:pt>
                <c:pt idx="1161">
                  <c:v>727.80086617210668</c:v>
                </c:pt>
                <c:pt idx="1162">
                  <c:v>702.8905233727811</c:v>
                </c:pt>
                <c:pt idx="1163">
                  <c:v>720.78426106194695</c:v>
                </c:pt>
                <c:pt idx="1164">
                  <c:v>714.60185806451614</c:v>
                </c:pt>
                <c:pt idx="1165">
                  <c:v>680.35036184210514</c:v>
                </c:pt>
                <c:pt idx="1166">
                  <c:v>665.95813950437332</c:v>
                </c:pt>
                <c:pt idx="1167">
                  <c:v>713.06549869186051</c:v>
                </c:pt>
                <c:pt idx="1168">
                  <c:v>727.34856391304356</c:v>
                </c:pt>
                <c:pt idx="1169">
                  <c:v>742.5892867435158</c:v>
                </c:pt>
                <c:pt idx="1170">
                  <c:v>736.86443982808032</c:v>
                </c:pt>
                <c:pt idx="1171">
                  <c:v>718.71601757142855</c:v>
                </c:pt>
                <c:pt idx="1172">
                  <c:v>739.97052564102557</c:v>
                </c:pt>
                <c:pt idx="1173">
                  <c:v>753.93645042492926</c:v>
                </c:pt>
                <c:pt idx="1174">
                  <c:v>763.39522881355936</c:v>
                </c:pt>
                <c:pt idx="1175">
                  <c:v>769.18949999999995</c:v>
                </c:pt>
                <c:pt idx="1176">
                  <c:v>734.61918539325836</c:v>
                </c:pt>
                <c:pt idx="1177">
                  <c:v>726.93421089385481</c:v>
                </c:pt>
                <c:pt idx="1178">
                  <c:v>705.26793490304703</c:v>
                </c:pt>
                <c:pt idx="1179">
                  <c:v>715.50869008264465</c:v>
                </c:pt>
                <c:pt idx="1180">
                  <c:v>736.78774450549452</c:v>
                </c:pt>
                <c:pt idx="1181">
                  <c:v>694.51226803278689</c:v>
                </c:pt>
                <c:pt idx="1182">
                  <c:v>659.87262269021733</c:v>
                </c:pt>
                <c:pt idx="1183">
                  <c:v>652.63303702702717</c:v>
                </c:pt>
                <c:pt idx="1184">
                  <c:v>653.15453409703514</c:v>
                </c:pt>
                <c:pt idx="1185">
                  <c:v>656.59500482573731</c:v>
                </c:pt>
                <c:pt idx="1186">
                  <c:v>657.81086039999991</c:v>
                </c:pt>
                <c:pt idx="1187">
                  <c:v>619.63620994694952</c:v>
                </c:pt>
                <c:pt idx="1188">
                  <c:v>612.57057976190481</c:v>
                </c:pt>
                <c:pt idx="1189">
                  <c:v>588.09260368421053</c:v>
                </c:pt>
                <c:pt idx="1190">
                  <c:v>595.01439070680624</c:v>
                </c:pt>
                <c:pt idx="1191">
                  <c:v>572.39686168831167</c:v>
                </c:pt>
                <c:pt idx="1192">
                  <c:v>505.22066813471503</c:v>
                </c:pt>
                <c:pt idx="1193">
                  <c:v>499.51060399484538</c:v>
                </c:pt>
                <c:pt idx="1194">
                  <c:v>497.80366615384617</c:v>
                </c:pt>
                <c:pt idx="1195">
                  <c:v>512.26705846153845</c:v>
                </c:pt>
                <c:pt idx="1196">
                  <c:v>540.13323903061223</c:v>
                </c:pt>
                <c:pt idx="1197">
                  <c:v>549.03991637055844</c:v>
                </c:pt>
                <c:pt idx="1198">
                  <c:v>545.6842681818182</c:v>
                </c:pt>
                <c:pt idx="1199">
                  <c:v>580.11318655778894</c:v>
                </c:pt>
                <c:pt idx="1200">
                  <c:v>602.27409007537688</c:v>
                </c:pt>
                <c:pt idx="1201">
                  <c:v>624.02666954887218</c:v>
                </c:pt>
                <c:pt idx="1202">
                  <c:v>638.42728499999998</c:v>
                </c:pt>
                <c:pt idx="1203">
                  <c:v>658.57455112219452</c:v>
                </c:pt>
                <c:pt idx="1204">
                  <c:v>646.39911662531017</c:v>
                </c:pt>
                <c:pt idx="1205">
                  <c:v>629.75022118226605</c:v>
                </c:pt>
                <c:pt idx="1206">
                  <c:v>623.66716216216207</c:v>
                </c:pt>
                <c:pt idx="1207">
                  <c:v>611.07832500000006</c:v>
                </c:pt>
                <c:pt idx="1208">
                  <c:v>624.65225735294132</c:v>
                </c:pt>
                <c:pt idx="1209">
                  <c:v>609.89768911980445</c:v>
                </c:pt>
                <c:pt idx="1210">
                  <c:v>581.62511662591692</c:v>
                </c:pt>
                <c:pt idx="1211">
                  <c:v>618.65792956204382</c:v>
                </c:pt>
                <c:pt idx="1212">
                  <c:v>644.42234671532844</c:v>
                </c:pt>
                <c:pt idx="1213">
                  <c:v>653.0971380145279</c:v>
                </c:pt>
                <c:pt idx="1214">
                  <c:v>667.00248913043481</c:v>
                </c:pt>
                <c:pt idx="1215">
                  <c:v>672.19130602409643</c:v>
                </c:pt>
                <c:pt idx="1216">
                  <c:v>663.79574639423072</c:v>
                </c:pt>
                <c:pt idx="1217">
                  <c:v>664.0484892086331</c:v>
                </c:pt>
                <c:pt idx="1218">
                  <c:v>655.98340811455853</c:v>
                </c:pt>
                <c:pt idx="1219">
                  <c:v>677.61932142857142</c:v>
                </c:pt>
                <c:pt idx="1220">
                  <c:v>666.26548931116395</c:v>
                </c:pt>
                <c:pt idx="1221">
                  <c:v>664.32757446808512</c:v>
                </c:pt>
                <c:pt idx="1222">
                  <c:v>696.01974410377352</c:v>
                </c:pt>
                <c:pt idx="1223">
                  <c:v>708.86091176470586</c:v>
                </c:pt>
                <c:pt idx="1224">
                  <c:v>712.61374647887328</c:v>
                </c:pt>
                <c:pt idx="1225">
                  <c:v>682.5286783216784</c:v>
                </c:pt>
                <c:pt idx="1226">
                  <c:v>665.56504849884539</c:v>
                </c:pt>
                <c:pt idx="1227">
                  <c:v>648.6360997706422</c:v>
                </c:pt>
                <c:pt idx="1228">
                  <c:v>626.09805922551254</c:v>
                </c:pt>
                <c:pt idx="1229">
                  <c:v>607.92654298642537</c:v>
                </c:pt>
                <c:pt idx="1230">
                  <c:v>612.34197968397291</c:v>
                </c:pt>
                <c:pt idx="1231">
                  <c:v>590.10990465631926</c:v>
                </c:pt>
                <c:pt idx="1232">
                  <c:v>599.01483185840698</c:v>
                </c:pt>
                <c:pt idx="1233">
                  <c:v>617.37578289473686</c:v>
                </c:pt>
                <c:pt idx="1234">
                  <c:v>569.77</c:v>
                </c:pt>
                <c:pt idx="1235">
                  <c:v>526.00130454545445</c:v>
                </c:pt>
                <c:pt idx="1236">
                  <c:v>528.80402607296139</c:v>
                </c:pt>
                <c:pt idx="1237">
                  <c:v>507.63247722457623</c:v>
                </c:pt>
                <c:pt idx="1238">
                  <c:v>522.6626560669456</c:v>
                </c:pt>
                <c:pt idx="1239">
                  <c:v>493.88375812499999</c:v>
                </c:pt>
                <c:pt idx="1240">
                  <c:v>473.06736944444447</c:v>
                </c:pt>
                <c:pt idx="1241">
                  <c:v>469.83350479591843</c:v>
                </c:pt>
                <c:pt idx="1242">
                  <c:v>411.63575738866393</c:v>
                </c:pt>
                <c:pt idx="1243">
                  <c:v>389.87651790000001</c:v>
                </c:pt>
                <c:pt idx="1244">
                  <c:v>345.17252134387354</c:v>
                </c:pt>
                <c:pt idx="1245">
                  <c:v>348.41825753424655</c:v>
                </c:pt>
                <c:pt idx="1246">
                  <c:v>357.16281378640775</c:v>
                </c:pt>
                <c:pt idx="1247">
                  <c:v>331.33936907514448</c:v>
                </c:pt>
                <c:pt idx="1248">
                  <c:v>357.08502955854124</c:v>
                </c:pt>
                <c:pt idx="1249">
                  <c:v>391.18780285714286</c:v>
                </c:pt>
                <c:pt idx="1250">
                  <c:v>407.60718728652751</c:v>
                </c:pt>
                <c:pt idx="1251">
                  <c:v>410.62214517958409</c:v>
                </c:pt>
                <c:pt idx="1252">
                  <c:v>434.23542575187963</c:v>
                </c:pt>
                <c:pt idx="1253">
                  <c:v>441.99695149253733</c:v>
                </c:pt>
                <c:pt idx="1254">
                  <c:v>437.52974695571953</c:v>
                </c:pt>
                <c:pt idx="1255">
                  <c:v>404.70983453038679</c:v>
                </c:pt>
                <c:pt idx="1256">
                  <c:v>397.60241126373626</c:v>
                </c:pt>
                <c:pt idx="1257">
                  <c:v>413.64367950819673</c:v>
                </c:pt>
                <c:pt idx="1258">
                  <c:v>417.60637893309223</c:v>
                </c:pt>
                <c:pt idx="1259">
                  <c:v>409.77242432432433</c:v>
                </c:pt>
                <c:pt idx="1260">
                  <c:v>446.66483794964023</c:v>
                </c:pt>
                <c:pt idx="1261">
                  <c:v>462.24888709677424</c:v>
                </c:pt>
                <c:pt idx="1262">
                  <c:v>463.71531574239708</c:v>
                </c:pt>
                <c:pt idx="1263">
                  <c:v>465.71841978609626</c:v>
                </c:pt>
                <c:pt idx="1264">
                  <c:v>459.24470442477877</c:v>
                </c:pt>
                <c:pt idx="1265">
                  <c:v>459.5275299295775</c:v>
                </c:pt>
                <c:pt idx="1266">
                  <c:v>467.8899352014011</c:v>
                </c:pt>
                <c:pt idx="1267">
                  <c:v>461.42436324041813</c:v>
                </c:pt>
                <c:pt idx="1268">
                  <c:v>469.6151171875</c:v>
                </c:pt>
                <c:pt idx="1269">
                  <c:v>451.24012694300524</c:v>
                </c:pt>
                <c:pt idx="1270">
                  <c:v>447.36768620689656</c:v>
                </c:pt>
                <c:pt idx="1271">
                  <c:v>461.24937371134018</c:v>
                </c:pt>
                <c:pt idx="1272">
                  <c:v>454.93943076923074</c:v>
                </c:pt>
                <c:pt idx="1273">
                  <c:v>438.17337563451775</c:v>
                </c:pt>
                <c:pt idx="1274">
                  <c:v>433.50399831932771</c:v>
                </c:pt>
                <c:pt idx="1275">
                  <c:v>423.26788875</c:v>
                </c:pt>
                <c:pt idx="1276">
                  <c:v>419.9289940298508</c:v>
                </c:pt>
                <c:pt idx="1277">
                  <c:v>419.40046927512356</c:v>
                </c:pt>
                <c:pt idx="1278">
                  <c:v>421.16277540983606</c:v>
                </c:pt>
                <c:pt idx="1279">
                  <c:v>409.52218749999997</c:v>
                </c:pt>
                <c:pt idx="1280">
                  <c:v>401.8409640879479</c:v>
                </c:pt>
                <c:pt idx="1281">
                  <c:v>390.17220633116881</c:v>
                </c:pt>
                <c:pt idx="1282">
                  <c:v>390.5179647819063</c:v>
                </c:pt>
                <c:pt idx="1283">
                  <c:v>387.36102463768111</c:v>
                </c:pt>
                <c:pt idx="1284">
                  <c:v>370.23654600000003</c:v>
                </c:pt>
                <c:pt idx="1285">
                  <c:v>362.70525548489667</c:v>
                </c:pt>
                <c:pt idx="1286">
                  <c:v>359.19774652996847</c:v>
                </c:pt>
                <c:pt idx="1287">
                  <c:v>371.9956105633803</c:v>
                </c:pt>
                <c:pt idx="1288">
                  <c:v>387.21834209302324</c:v>
                </c:pt>
                <c:pt idx="1289">
                  <c:v>384.04420536809812</c:v>
                </c:pt>
                <c:pt idx="1290">
                  <c:v>379.28730342465747</c:v>
                </c:pt>
                <c:pt idx="1291">
                  <c:v>403.63024772727277</c:v>
                </c:pt>
                <c:pt idx="1292">
                  <c:v>400.59543383458652</c:v>
                </c:pt>
                <c:pt idx="1293">
                  <c:v>384.40369448584204</c:v>
                </c:pt>
                <c:pt idx="1294">
                  <c:v>360.28653583086049</c:v>
                </c:pt>
                <c:pt idx="1295">
                  <c:v>363.99213611521418</c:v>
                </c:pt>
                <c:pt idx="1296">
                  <c:v>374.30885819912152</c:v>
                </c:pt>
                <c:pt idx="1297">
                  <c:v>364.48376548480468</c:v>
                </c:pt>
                <c:pt idx="1298">
                  <c:v>367.6975594555874</c:v>
                </c:pt>
                <c:pt idx="1299">
                  <c:v>370.7943718130312</c:v>
                </c:pt>
                <c:pt idx="1300">
                  <c:v>357.62829293706295</c:v>
                </c:pt>
                <c:pt idx="1301">
                  <c:v>360.65731742738592</c:v>
                </c:pt>
                <c:pt idx="1302">
                  <c:v>360.21779138166903</c:v>
                </c:pt>
                <c:pt idx="1303">
                  <c:v>373.12986585365854</c:v>
                </c:pt>
                <c:pt idx="1304">
                  <c:v>373.25281367292229</c:v>
                </c:pt>
                <c:pt idx="1305">
                  <c:v>356.2956682180851</c:v>
                </c:pt>
                <c:pt idx="1306">
                  <c:v>350.30720750988144</c:v>
                </c:pt>
                <c:pt idx="1307">
                  <c:v>360.35909647979133</c:v>
                </c:pt>
                <c:pt idx="1308">
                  <c:v>365.48035796915173</c:v>
                </c:pt>
                <c:pt idx="1309">
                  <c:v>374.6833517110266</c:v>
                </c:pt>
                <c:pt idx="1310">
                  <c:v>335.13999438202251</c:v>
                </c:pt>
                <c:pt idx="1311">
                  <c:v>326.03505555555557</c:v>
                </c:pt>
                <c:pt idx="1312">
                  <c:v>337.57827689486555</c:v>
                </c:pt>
                <c:pt idx="1313">
                  <c:v>355.29672188633612</c:v>
                </c:pt>
                <c:pt idx="1314">
                  <c:v>371.41838814993952</c:v>
                </c:pt>
                <c:pt idx="1315">
                  <c:v>380.13166566626654</c:v>
                </c:pt>
                <c:pt idx="1316">
                  <c:v>386.12091964285713</c:v>
                </c:pt>
                <c:pt idx="1317">
                  <c:v>393.66538089622645</c:v>
                </c:pt>
                <c:pt idx="1318">
                  <c:v>406.93573157894735</c:v>
                </c:pt>
                <c:pt idx="1319">
                  <c:v>396.62726245654693</c:v>
                </c:pt>
                <c:pt idx="1320">
                  <c:v>391.96246551724136</c:v>
                </c:pt>
                <c:pt idx="1321">
                  <c:v>374.53140614334473</c:v>
                </c:pt>
                <c:pt idx="1322">
                  <c:v>385.89846101694917</c:v>
                </c:pt>
                <c:pt idx="1323">
                  <c:v>386.75296969696979</c:v>
                </c:pt>
                <c:pt idx="1324">
                  <c:v>376.02916536748324</c:v>
                </c:pt>
                <c:pt idx="1325">
                  <c:v>374.40680960264905</c:v>
                </c:pt>
                <c:pt idx="1326">
                  <c:v>361.36231604803498</c:v>
                </c:pt>
                <c:pt idx="1327">
                  <c:v>360.01068689057422</c:v>
                </c:pt>
                <c:pt idx="1328">
                  <c:v>325.44748873390557</c:v>
                </c:pt>
                <c:pt idx="1329">
                  <c:v>328.86831584582438</c:v>
                </c:pt>
                <c:pt idx="1330">
                  <c:v>336.29807737459981</c:v>
                </c:pt>
                <c:pt idx="1331">
                  <c:v>337.67964574468084</c:v>
                </c:pt>
                <c:pt idx="1332">
                  <c:v>318.9322317073171</c:v>
                </c:pt>
                <c:pt idx="1333">
                  <c:v>310.33191596194501</c:v>
                </c:pt>
                <c:pt idx="1334">
                  <c:v>300.62150476190476</c:v>
                </c:pt>
                <c:pt idx="1335">
                  <c:v>314.21404583772386</c:v>
                </c:pt>
                <c:pt idx="1336">
                  <c:v>311.5297766179541</c:v>
                </c:pt>
                <c:pt idx="1337">
                  <c:v>289.96593865979384</c:v>
                </c:pt>
                <c:pt idx="1338">
                  <c:v>287.69002153846156</c:v>
                </c:pt>
                <c:pt idx="1339">
                  <c:v>287.88839355168886</c:v>
                </c:pt>
                <c:pt idx="1340">
                  <c:v>320.56109908069459</c:v>
                </c:pt>
                <c:pt idx="1341">
                  <c:v>346.47470010183298</c:v>
                </c:pt>
                <c:pt idx="1342">
                  <c:v>361.30976173469389</c:v>
                </c:pt>
                <c:pt idx="1343">
                  <c:v>366.20565676229512</c:v>
                </c:pt>
                <c:pt idx="1344">
                  <c:v>378.30281134969329</c:v>
                </c:pt>
                <c:pt idx="1345">
                  <c:v>384.46380183861083</c:v>
                </c:pt>
                <c:pt idx="1346">
                  <c:v>397.8205143003064</c:v>
                </c:pt>
                <c:pt idx="1347">
                  <c:v>410.07837778904667</c:v>
                </c:pt>
                <c:pt idx="1348">
                  <c:v>424.13977469758066</c:v>
                </c:pt>
                <c:pt idx="1349">
                  <c:v>428.78771457286433</c:v>
                </c:pt>
                <c:pt idx="1350">
                  <c:v>428.61076576576573</c:v>
                </c:pt>
                <c:pt idx="1351">
                  <c:v>415.55680239520962</c:v>
                </c:pt>
                <c:pt idx="1352">
                  <c:v>425.71494339622643</c:v>
                </c:pt>
                <c:pt idx="1353">
                  <c:v>425.71973316831679</c:v>
                </c:pt>
                <c:pt idx="1354">
                  <c:v>418.54448418972328</c:v>
                </c:pt>
                <c:pt idx="1355">
                  <c:v>416.10646199407705</c:v>
                </c:pt>
                <c:pt idx="1356">
                  <c:v>418.68869087340528</c:v>
                </c:pt>
                <c:pt idx="1357">
                  <c:v>393.85907666015623</c:v>
                </c:pt>
                <c:pt idx="1358">
                  <c:v>393.34121929824562</c:v>
                </c:pt>
                <c:pt idx="1359">
                  <c:v>391.93102230843846</c:v>
                </c:pt>
                <c:pt idx="1360">
                  <c:v>388.31423500967117</c:v>
                </c:pt>
                <c:pt idx="1361">
                  <c:v>378.53716634522658</c:v>
                </c:pt>
                <c:pt idx="1362">
                  <c:v>372.15668731988472</c:v>
                </c:pt>
                <c:pt idx="1363">
                  <c:v>403.36444593301439</c:v>
                </c:pt>
                <c:pt idx="1364">
                  <c:v>405.59484428571432</c:v>
                </c:pt>
                <c:pt idx="1365">
                  <c:v>401.27391452991458</c:v>
                </c:pt>
                <c:pt idx="1366">
                  <c:v>404.92628632478636</c:v>
                </c:pt>
                <c:pt idx="1367">
                  <c:v>400.54344017094019</c:v>
                </c:pt>
                <c:pt idx="1368">
                  <c:v>417.03923601895735</c:v>
                </c:pt>
                <c:pt idx="1369">
                  <c:v>437.56723443396226</c:v>
                </c:pt>
                <c:pt idx="1370">
                  <c:v>432.30763251879699</c:v>
                </c:pt>
                <c:pt idx="1371">
                  <c:v>433.16377829747427</c:v>
                </c:pt>
                <c:pt idx="1372">
                  <c:v>441.82397809878847</c:v>
                </c:pt>
                <c:pt idx="1373">
                  <c:v>450.12359526022306</c:v>
                </c:pt>
                <c:pt idx="1374">
                  <c:v>457.85089285714287</c:v>
                </c:pt>
                <c:pt idx="1375">
                  <c:v>447.03204583333331</c:v>
                </c:pt>
                <c:pt idx="1376">
                  <c:v>435.85037534626036</c:v>
                </c:pt>
                <c:pt idx="1377">
                  <c:v>439.19989236430541</c:v>
                </c:pt>
                <c:pt idx="1378">
                  <c:v>464.57163990825694</c:v>
                </c:pt>
                <c:pt idx="1379">
                  <c:v>486.28540210430015</c:v>
                </c:pt>
                <c:pt idx="1380">
                  <c:v>487.05977463503649</c:v>
                </c:pt>
                <c:pt idx="1381">
                  <c:v>514.66964409881064</c:v>
                </c:pt>
                <c:pt idx="1382">
                  <c:v>547.43480652573533</c:v>
                </c:pt>
                <c:pt idx="1383">
                  <c:v>561.90024861878453</c:v>
                </c:pt>
                <c:pt idx="1384">
                  <c:v>561.52952479338842</c:v>
                </c:pt>
                <c:pt idx="1385">
                  <c:v>574.37499041095896</c:v>
                </c:pt>
                <c:pt idx="1386">
                  <c:v>562.43323561643831</c:v>
                </c:pt>
                <c:pt idx="1387">
                  <c:v>572.62664083865081</c:v>
                </c:pt>
                <c:pt idx="1388">
                  <c:v>554.43998139745918</c:v>
                </c:pt>
                <c:pt idx="1389">
                  <c:v>551.84523209428835</c:v>
                </c:pt>
                <c:pt idx="1390">
                  <c:v>569.22809918478254</c:v>
                </c:pt>
                <c:pt idx="1391">
                  <c:v>576.83411674208151</c:v>
                </c:pt>
                <c:pt idx="1392">
                  <c:v>609.86397706834543</c:v>
                </c:pt>
                <c:pt idx="1393">
                  <c:v>645.35642338709681</c:v>
                </c:pt>
                <c:pt idx="1394">
                  <c:v>669.00960080285472</c:v>
                </c:pt>
                <c:pt idx="1395">
                  <c:v>658.16776796805686</c:v>
                </c:pt>
                <c:pt idx="1396">
                  <c:v>655.38663262599482</c:v>
                </c:pt>
                <c:pt idx="1397">
                  <c:v>680.86259999999993</c:v>
                </c:pt>
                <c:pt idx="1398">
                  <c:v>698.66919727592278</c:v>
                </c:pt>
                <c:pt idx="1399">
                  <c:v>738.26055157342648</c:v>
                </c:pt>
                <c:pt idx="1400">
                  <c:v>710.55273521739127</c:v>
                </c:pt>
                <c:pt idx="1401">
                  <c:v>623.09019340849954</c:v>
                </c:pt>
                <c:pt idx="1402">
                  <c:v>544.34265597920273</c:v>
                </c:pt>
                <c:pt idx="1403">
                  <c:v>535.45542894280754</c:v>
                </c:pt>
                <c:pt idx="1404">
                  <c:v>555.11947493517721</c:v>
                </c:pt>
                <c:pt idx="1405">
                  <c:v>570.48221250000006</c:v>
                </c:pt>
                <c:pt idx="1406">
                  <c:v>584.76008626609439</c:v>
                </c:pt>
                <c:pt idx="1407">
                  <c:v>574.9762672929121</c:v>
                </c:pt>
                <c:pt idx="1408">
                  <c:v>558.83526510638308</c:v>
                </c:pt>
                <c:pt idx="1409">
                  <c:v>588.1909538135593</c:v>
                </c:pt>
                <c:pt idx="1410">
                  <c:v>582.24724177215194</c:v>
                </c:pt>
                <c:pt idx="1411">
                  <c:v>568.16602563025208</c:v>
                </c:pt>
                <c:pt idx="1412">
                  <c:v>573.57480801335566</c:v>
                </c:pt>
                <c:pt idx="1413">
                  <c:v>591.71704742096506</c:v>
                </c:pt>
                <c:pt idx="1414">
                  <c:v>577.58480049875311</c:v>
                </c:pt>
                <c:pt idx="1415">
                  <c:v>588.32889834024888</c:v>
                </c:pt>
                <c:pt idx="1416">
                  <c:v>604.25731709331126</c:v>
                </c:pt>
                <c:pt idx="1417">
                  <c:v>619.90601151315786</c:v>
                </c:pt>
                <c:pt idx="1418">
                  <c:v>613.63250654129195</c:v>
                </c:pt>
                <c:pt idx="1419">
                  <c:v>629.63982087733564</c:v>
                </c:pt>
                <c:pt idx="1420">
                  <c:v>650.10388812600968</c:v>
                </c:pt>
                <c:pt idx="1421">
                  <c:v>668.77958944399677</c:v>
                </c:pt>
                <c:pt idx="1422">
                  <c:v>684.06751085208998</c:v>
                </c:pt>
                <c:pt idx="1423">
                  <c:v>713.21851444622803</c:v>
                </c:pt>
                <c:pt idx="1424">
                  <c:v>712.37203560000012</c:v>
                </c:pt>
                <c:pt idx="1425">
                  <c:v>709.17312181528655</c:v>
                </c:pt>
                <c:pt idx="1426">
                  <c:v>692.82040746624295</c:v>
                </c:pt>
                <c:pt idx="1427">
                  <c:v>708.8011094369549</c:v>
                </c:pt>
                <c:pt idx="1428">
                  <c:v>684.20029909733125</c:v>
                </c:pt>
                <c:pt idx="1429">
                  <c:v>661.92362050781253</c:v>
                </c:pt>
                <c:pt idx="1430">
                  <c:v>674.2809587412587</c:v>
                </c:pt>
                <c:pt idx="1431">
                  <c:v>672.67779961210238</c:v>
                </c:pt>
                <c:pt idx="1432">
                  <c:v>695.06868517801865</c:v>
                </c:pt>
                <c:pt idx="1433">
                  <c:v>711.33744907621247</c:v>
                </c:pt>
                <c:pt idx="1434">
                  <c:v>707.90208508435569</c:v>
                </c:pt>
                <c:pt idx="1435">
                  <c:v>644.40077792553188</c:v>
                </c:pt>
                <c:pt idx="1436">
                  <c:v>609.41989498869634</c:v>
                </c:pt>
                <c:pt idx="1437">
                  <c:v>589.84639011235959</c:v>
                </c:pt>
                <c:pt idx="1438">
                  <c:v>604.17976446188334</c:v>
                </c:pt>
                <c:pt idx="1439">
                  <c:v>629.97271580717484</c:v>
                </c:pt>
                <c:pt idx="1440">
                  <c:v>620.01854966567623</c:v>
                </c:pt>
                <c:pt idx="1441">
                  <c:v>689.03706298219572</c:v>
                </c:pt>
                <c:pt idx="1442">
                  <c:v>707.04658533333327</c:v>
                </c:pt>
                <c:pt idx="1443">
                  <c:v>720.03419467455626</c:v>
                </c:pt>
                <c:pt idx="1444">
                  <c:v>714.71469789823016</c:v>
                </c:pt>
                <c:pt idx="1445">
                  <c:v>713.17817636029417</c:v>
                </c:pt>
                <c:pt idx="1446">
                  <c:v>715.78297500000008</c:v>
                </c:pt>
                <c:pt idx="1447">
                  <c:v>730.89895387994147</c:v>
                </c:pt>
                <c:pt idx="1448">
                  <c:v>723.59128862973762</c:v>
                </c:pt>
                <c:pt idx="1449">
                  <c:v>721.94088733624449</c:v>
                </c:pt>
                <c:pt idx="1450">
                  <c:v>718.05905137880984</c:v>
                </c:pt>
                <c:pt idx="1451">
                  <c:v>722.35391018854239</c:v>
                </c:pt>
                <c:pt idx="1452">
                  <c:v>772.49424851556842</c:v>
                </c:pt>
                <c:pt idx="1453">
                  <c:v>763.19581558441564</c:v>
                </c:pt>
                <c:pt idx="1454">
                  <c:v>749.78950638908827</c:v>
                </c:pt>
                <c:pt idx="1455">
                  <c:v>748.8064377419355</c:v>
                </c:pt>
                <c:pt idx="1456">
                  <c:v>761.31590669291347</c:v>
                </c:pt>
                <c:pt idx="1457">
                  <c:v>746.64050681169761</c:v>
                </c:pt>
                <c:pt idx="1458">
                  <c:v>757.41898451957297</c:v>
                </c:pt>
                <c:pt idx="1459">
                  <c:v>760.50950493257631</c:v>
                </c:pt>
                <c:pt idx="1460">
                  <c:v>759.3546165605095</c:v>
                </c:pt>
                <c:pt idx="1461">
                  <c:v>745.86428949224251</c:v>
                </c:pt>
                <c:pt idx="1462">
                  <c:v>763.48377507042255</c:v>
                </c:pt>
                <c:pt idx="1463">
                  <c:v>787.14990317124727</c:v>
                </c:pt>
                <c:pt idx="1464">
                  <c:v>782.54872857643761</c:v>
                </c:pt>
                <c:pt idx="1465">
                  <c:v>791.40694654088054</c:v>
                </c:pt>
                <c:pt idx="1466">
                  <c:v>803.75660473537607</c:v>
                </c:pt>
                <c:pt idx="1467">
                  <c:v>788.91778624999995</c:v>
                </c:pt>
                <c:pt idx="1468">
                  <c:v>791.68198075589464</c:v>
                </c:pt>
                <c:pt idx="1469">
                  <c:v>795.5749015927978</c:v>
                </c:pt>
                <c:pt idx="1470">
                  <c:v>794.20769033933516</c:v>
                </c:pt>
                <c:pt idx="1471">
                  <c:v>804.12529381906074</c:v>
                </c:pt>
                <c:pt idx="1472">
                  <c:v>811.49227195037918</c:v>
                </c:pt>
                <c:pt idx="1473">
                  <c:v>816.35097014413179</c:v>
                </c:pt>
                <c:pt idx="1474">
                  <c:v>814.01492376543206</c:v>
                </c:pt>
                <c:pt idx="1475">
                  <c:v>819.39608487654311</c:v>
                </c:pt>
                <c:pt idx="1476">
                  <c:v>829.50055085499332</c:v>
                </c:pt>
                <c:pt idx="1477">
                  <c:v>824.20900797546017</c:v>
                </c:pt>
                <c:pt idx="1478">
                  <c:v>807.87541212635881</c:v>
                </c:pt>
                <c:pt idx="1479">
                  <c:v>777.93898707598373</c:v>
                </c:pt>
                <c:pt idx="1480">
                  <c:v>783.79106338983047</c:v>
                </c:pt>
                <c:pt idx="1481">
                  <c:v>787.9514871283784</c:v>
                </c:pt>
                <c:pt idx="1482">
                  <c:v>779.90148315363876</c:v>
                </c:pt>
                <c:pt idx="1483">
                  <c:v>798.85577959731552</c:v>
                </c:pt>
                <c:pt idx="1484">
                  <c:v>801.38493734939755</c:v>
                </c:pt>
                <c:pt idx="1485">
                  <c:v>795.4465596321071</c:v>
                </c:pt>
                <c:pt idx="1486">
                  <c:v>789.58817945891792</c:v>
                </c:pt>
                <c:pt idx="1487">
                  <c:v>779.62005901803616</c:v>
                </c:pt>
                <c:pt idx="1488">
                  <c:v>793.66913922155686</c:v>
                </c:pt>
                <c:pt idx="1489">
                  <c:v>818.83764930417499</c:v>
                </c:pt>
                <c:pt idx="1490">
                  <c:v>835.15147935931304</c:v>
                </c:pt>
                <c:pt idx="1491">
                  <c:v>857.31630227123105</c:v>
                </c:pt>
                <c:pt idx="1492">
                  <c:v>882.41163380420494</c:v>
                </c:pt>
                <c:pt idx="1493">
                  <c:v>906.80296573770499</c:v>
                </c:pt>
                <c:pt idx="1494">
                  <c:v>937.09978495081964</c:v>
                </c:pt>
                <c:pt idx="1495">
                  <c:v>937.56603737737089</c:v>
                </c:pt>
                <c:pt idx="1496">
                  <c:v>968.63317431462156</c:v>
                </c:pt>
                <c:pt idx="1497">
                  <c:v>972.40499531554985</c:v>
                </c:pt>
                <c:pt idx="1498">
                  <c:v>994.08728935546878</c:v>
                </c:pt>
                <c:pt idx="1499">
                  <c:v>1026.5380912377852</c:v>
                </c:pt>
                <c:pt idx="1500">
                  <c:v>1020.3052948834195</c:v>
                </c:pt>
                <c:pt idx="1501">
                  <c:v>1075.1438515816656</c:v>
                </c:pt>
                <c:pt idx="1502">
                  <c:v>1065.5522367052026</c:v>
                </c:pt>
                <c:pt idx="1503">
                  <c:v>1061.6258663147792</c:v>
                </c:pt>
                <c:pt idx="1504">
                  <c:v>1082.6121181034482</c:v>
                </c:pt>
                <c:pt idx="1505">
                  <c:v>1093.8165938098277</c:v>
                </c:pt>
                <c:pt idx="1506">
                  <c:v>1051.8298965286626</c:v>
                </c:pt>
                <c:pt idx="1507">
                  <c:v>1080.1578678957405</c:v>
                </c:pt>
                <c:pt idx="1508">
                  <c:v>1096.558111026616</c:v>
                </c:pt>
                <c:pt idx="1509">
                  <c:v>1136.1458552747947</c:v>
                </c:pt>
                <c:pt idx="1510">
                  <c:v>1189.3014700819672</c:v>
                </c:pt>
                <c:pt idx="1511">
                  <c:v>1201.5554768284994</c:v>
                </c:pt>
                <c:pt idx="1512">
                  <c:v>1234.7965193588939</c:v>
                </c:pt>
                <c:pt idx="1513">
                  <c:v>1282.6090328007519</c:v>
                </c:pt>
                <c:pt idx="1514">
                  <c:v>1269.4190715</c:v>
                </c:pt>
                <c:pt idx="1515">
                  <c:v>1222.6527980337078</c:v>
                </c:pt>
                <c:pt idx="1516">
                  <c:v>1334.1746420049969</c:v>
                </c:pt>
                <c:pt idx="1517">
                  <c:v>1401.6075420149718</c:v>
                </c:pt>
                <c:pt idx="1518">
                  <c:v>1478.1378036448598</c:v>
                </c:pt>
                <c:pt idx="1519">
                  <c:v>1478.4893697761195</c:v>
                </c:pt>
                <c:pt idx="1520">
                  <c:v>1490.3762309553351</c:v>
                </c:pt>
                <c:pt idx="1521">
                  <c:v>1509.1218746287127</c:v>
                </c:pt>
                <c:pt idx="1522">
                  <c:v>1490.6241596284829</c:v>
                </c:pt>
                <c:pt idx="1523">
                  <c:v>1529.7476733106014</c:v>
                </c:pt>
                <c:pt idx="1524">
                  <c:v>1528.4785410891091</c:v>
                </c:pt>
                <c:pt idx="1525">
                  <c:v>1621.2683935145151</c:v>
                </c:pt>
                <c:pt idx="1526">
                  <c:v>1702.1913877620223</c:v>
                </c:pt>
                <c:pt idx="1527">
                  <c:v>1754.8565372307692</c:v>
                </c:pt>
                <c:pt idx="1528">
                  <c:v>1745.6695855651108</c:v>
                </c:pt>
                <c:pt idx="1529">
                  <c:v>1743.4804701533747</c:v>
                </c:pt>
                <c:pt idx="1530">
                  <c:v>1817.0530880514705</c:v>
                </c:pt>
                <c:pt idx="1531">
                  <c:v>1686.2228080171355</c:v>
                </c:pt>
                <c:pt idx="1532">
                  <c:v>1599.5631036674818</c:v>
                </c:pt>
                <c:pt idx="1533">
                  <c:v>1614.1566728963414</c:v>
                </c:pt>
                <c:pt idx="1534">
                  <c:v>1789.1941859451219</c:v>
                </c:pt>
                <c:pt idx="1535">
                  <c:v>1861.6513412141549</c:v>
                </c:pt>
                <c:pt idx="1536">
                  <c:v>1948.7538484783929</c:v>
                </c:pt>
                <c:pt idx="1537">
                  <c:v>1942.9711183586624</c:v>
                </c:pt>
                <c:pt idx="1538">
                  <c:v>1991.594776909091</c:v>
                </c:pt>
                <c:pt idx="1539">
                  <c:v>2059.1323245487365</c:v>
                </c:pt>
                <c:pt idx="1540">
                  <c:v>2054.9824654332133</c:v>
                </c:pt>
                <c:pt idx="1541">
                  <c:v>2040.2959751805054</c:v>
                </c:pt>
                <c:pt idx="1542">
                  <c:v>2124.0612029694062</c:v>
                </c:pt>
                <c:pt idx="1543">
                  <c:v>2036.8868329443449</c:v>
                </c:pt>
                <c:pt idx="1544">
                  <c:v>2012.9492221858247</c:v>
                </c:pt>
                <c:pt idx="1545">
                  <c:v>1981.6766585315102</c:v>
                </c:pt>
                <c:pt idx="1546">
                  <c:v>2119.1178342245985</c:v>
                </c:pt>
                <c:pt idx="1547">
                  <c:v>2176.5214000000001</c:v>
                </c:pt>
                <c:pt idx="1548">
                  <c:v>2165.3808438092415</c:v>
                </c:pt>
                <c:pt idx="1549">
                  <c:v>2097.1814308303883</c:v>
                </c:pt>
                <c:pt idx="1550">
                  <c:v>2159.9158660338785</c:v>
                </c:pt>
                <c:pt idx="1551">
                  <c:v>2187.318092469352</c:v>
                </c:pt>
                <c:pt idx="1552">
                  <c:v>2120.6606840816326</c:v>
                </c:pt>
                <c:pt idx="1553">
                  <c:v>2174.2542177494197</c:v>
                </c:pt>
                <c:pt idx="1554">
                  <c:v>2185.6021093750001</c:v>
                </c:pt>
                <c:pt idx="1555">
                  <c:v>2204.0899588541665</c:v>
                </c:pt>
                <c:pt idx="1556">
                  <c:v>2166.9711101036269</c:v>
                </c:pt>
                <c:pt idx="1557">
                  <c:v>2048.4312098275864</c:v>
                </c:pt>
                <c:pt idx="1558">
                  <c:v>2029.434996323952</c:v>
                </c:pt>
                <c:pt idx="1559">
                  <c:v>1961.182722672414</c:v>
                </c:pt>
                <c:pt idx="1560">
                  <c:v>1955.7444734151916</c:v>
                </c:pt>
                <c:pt idx="1561">
                  <c:v>1904.3784406996588</c:v>
                </c:pt>
                <c:pt idx="1562">
                  <c:v>1725.5833684733257</c:v>
                </c:pt>
                <c:pt idx="1563">
                  <c:v>1724.5382224985867</c:v>
                </c:pt>
                <c:pt idx="1564">
                  <c:v>1832.9680456105796</c:v>
                </c:pt>
                <c:pt idx="1565">
                  <c:v>1784.2747669382024</c:v>
                </c:pt>
                <c:pt idx="1566">
                  <c:v>1739.8127573239437</c:v>
                </c:pt>
                <c:pt idx="1567">
                  <c:v>1702.3283112676056</c:v>
                </c:pt>
                <c:pt idx="1568">
                  <c:v>1502.1987647784633</c:v>
                </c:pt>
                <c:pt idx="1569">
                  <c:v>1553.3703316544738</c:v>
                </c:pt>
                <c:pt idx="1570">
                  <c:v>1632.7282870349493</c:v>
                </c:pt>
                <c:pt idx="1571">
                  <c:v>1661.3245316638372</c:v>
                </c:pt>
                <c:pt idx="1572">
                  <c:v>1650.7388665443254</c:v>
                </c:pt>
                <c:pt idx="1573">
                  <c:v>1587.2212354049495</c:v>
                </c:pt>
                <c:pt idx="1574">
                  <c:v>1654.5174369966442</c:v>
                </c:pt>
                <c:pt idx="1575">
                  <c:v>1585.6226932424918</c:v>
                </c:pt>
                <c:pt idx="1576">
                  <c:v>1539.0207042547274</c:v>
                </c:pt>
                <c:pt idx="1577">
                  <c:v>1445.1983264591438</c:v>
                </c:pt>
                <c:pt idx="1578">
                  <c:v>1286.3815293448085</c:v>
                </c:pt>
                <c:pt idx="1579">
                  <c:v>1294.8236086054233</c:v>
                </c:pt>
                <c:pt idx="1580">
                  <c:v>1229.3008103038674</c:v>
                </c:pt>
                <c:pt idx="1581">
                  <c:v>1208.6273623552124</c:v>
                </c:pt>
                <c:pt idx="1582">
                  <c:v>1286.8332445945946</c:v>
                </c:pt>
                <c:pt idx="1583">
                  <c:v>1274.4422601990047</c:v>
                </c:pt>
                <c:pt idx="1584">
                  <c:v>1264.117999779857</c:v>
                </c:pt>
                <c:pt idx="1585">
                  <c:v>1172.1002861551065</c:v>
                </c:pt>
                <c:pt idx="1586">
                  <c:v>1178.4634570846906</c:v>
                </c:pt>
                <c:pt idx="1587">
                  <c:v>1241.5700592763874</c:v>
                </c:pt>
                <c:pt idx="1588">
                  <c:v>1307.775848174387</c:v>
                </c:pt>
                <c:pt idx="1589">
                  <c:v>1378.9860751224824</c:v>
                </c:pt>
                <c:pt idx="1590">
                  <c:v>1383.816107177814</c:v>
                </c:pt>
                <c:pt idx="1591">
                  <c:v>1374.388020828819</c:v>
                </c:pt>
                <c:pt idx="1592">
                  <c:v>1411.3436714902809</c:v>
                </c:pt>
                <c:pt idx="1593">
                  <c:v>1439.6039807837838</c:v>
                </c:pt>
                <c:pt idx="1594">
                  <c:v>1459.0281048780489</c:v>
                </c:pt>
                <c:pt idx="1595">
                  <c:v>1503.3766346174716</c:v>
                </c:pt>
                <c:pt idx="1596">
                  <c:v>1567.8950549676028</c:v>
                </c:pt>
                <c:pt idx="1597">
                  <c:v>1574.4011935553169</c:v>
                </c:pt>
                <c:pt idx="1598">
                  <c:v>1537.8043653681964</c:v>
                </c:pt>
                <c:pt idx="1599">
                  <c:v>1545.6890278723404</c:v>
                </c:pt>
                <c:pt idx="1600">
                  <c:v>1495.2349670544686</c:v>
                </c:pt>
                <c:pt idx="1601">
                  <c:v>1531.0263539272537</c:v>
                </c:pt>
                <c:pt idx="1602">
                  <c:v>1497.022542370644</c:v>
                </c:pt>
                <c:pt idx="1603">
                  <c:v>1473.353059155673</c:v>
                </c:pt>
                <c:pt idx="1604">
                  <c:v>1509.0263938388625</c:v>
                </c:pt>
                <c:pt idx="1605">
                  <c:v>1500.5172014929283</c:v>
                </c:pt>
                <c:pt idx="1606">
                  <c:v>1569.1734278010472</c:v>
                </c:pt>
                <c:pt idx="1607">
                  <c:v>1615.7290949290593</c:v>
                </c:pt>
                <c:pt idx="1608">
                  <c:v>1588.4079132931306</c:v>
                </c:pt>
                <c:pt idx="1609">
                  <c:v>1603.6545010166842</c:v>
                </c:pt>
                <c:pt idx="1610">
                  <c:v>1584.9362537506468</c:v>
                </c:pt>
                <c:pt idx="1611">
                  <c:v>1534.202345811922</c:v>
                </c:pt>
                <c:pt idx="1612">
                  <c:v>1554.047675</c:v>
                </c:pt>
                <c:pt idx="1613">
                  <c:v>1584.8467461439589</c:v>
                </c:pt>
                <c:pt idx="1614">
                  <c:v>1603.7771656090072</c:v>
                </c:pt>
                <c:pt idx="1615">
                  <c:v>1598.2614208503055</c:v>
                </c:pt>
                <c:pt idx="1616">
                  <c:v>1581.0945537223342</c:v>
                </c:pt>
                <c:pt idx="1617">
                  <c:v>1534.2086954819279</c:v>
                </c:pt>
                <c:pt idx="1618">
                  <c:v>1605.5533259362348</c:v>
                </c:pt>
                <c:pt idx="1619">
                  <c:v>1644.2598107469512</c:v>
                </c:pt>
                <c:pt idx="1620">
                  <c:v>1653.3630683055976</c:v>
                </c:pt>
                <c:pt idx="1621">
                  <c:v>1647.3507384247612</c:v>
                </c:pt>
                <c:pt idx="1622">
                  <c:v>1660.2122518018018</c:v>
                </c:pt>
                <c:pt idx="1623">
                  <c:v>1656.9321608188586</c:v>
                </c:pt>
                <c:pt idx="1624">
                  <c:v>1633.3533282222224</c:v>
                </c:pt>
                <c:pt idx="1625">
                  <c:v>1583.5800981025136</c:v>
                </c:pt>
                <c:pt idx="1626">
                  <c:v>1587.8187968550369</c:v>
                </c:pt>
                <c:pt idx="1627">
                  <c:v>1618.5422019372243</c:v>
                </c:pt>
                <c:pt idx="1628">
                  <c:v>1665.174588023657</c:v>
                </c:pt>
                <c:pt idx="1629">
                  <c:v>1732.2391485133799</c:v>
                </c:pt>
                <c:pt idx="1630">
                  <c:v>1766.9599789578165</c:v>
                </c:pt>
                <c:pt idx="1631">
                  <c:v>1799.6289917244796</c:v>
                </c:pt>
                <c:pt idx="1632">
                  <c:v>1803.9564038415936</c:v>
                </c:pt>
                <c:pt idx="1633">
                  <c:v>1820.3610985803371</c:v>
                </c:pt>
                <c:pt idx="1634">
                  <c:v>1756.6766122316803</c:v>
                </c:pt>
                <c:pt idx="1635">
                  <c:v>1815.6632440513629</c:v>
                </c:pt>
                <c:pt idx="1636">
                  <c:v>1863.2020688245677</c:v>
                </c:pt>
                <c:pt idx="1637">
                  <c:v>1863.3515221116188</c:v>
                </c:pt>
                <c:pt idx="1638">
                  <c:v>1871.8511443405876</c:v>
                </c:pt>
                <c:pt idx="1639">
                  <c:v>1793.7901991179172</c:v>
                </c:pt>
                <c:pt idx="1640">
                  <c:v>1841.1258481461937</c:v>
                </c:pt>
                <c:pt idx="1641">
                  <c:v>1889.398835959337</c:v>
                </c:pt>
                <c:pt idx="1642">
                  <c:v>1785.2004459812445</c:v>
                </c:pt>
                <c:pt idx="1643">
                  <c:v>1805.7229747757526</c:v>
                </c:pt>
                <c:pt idx="1644">
                  <c:v>1674.764252131893</c:v>
                </c:pt>
                <c:pt idx="1645">
                  <c:v>1640.9797487635394</c:v>
                </c:pt>
                <c:pt idx="1646">
                  <c:v>1581.3326903731597</c:v>
                </c:pt>
                <c:pt idx="1647">
                  <c:v>1635.6894343482775</c:v>
                </c:pt>
                <c:pt idx="1648">
                  <c:v>1660.7920193230918</c:v>
                </c:pt>
                <c:pt idx="1649">
                  <c:v>1571.6098330781711</c:v>
                </c:pt>
                <c:pt idx="1650">
                  <c:v>1465.5807829690314</c:v>
                </c:pt>
                <c:pt idx="1651">
                  <c:v>1499.7052429411281</c:v>
                </c:pt>
                <c:pt idx="1652">
                  <c:v>1426.1698608895572</c:v>
                </c:pt>
                <c:pt idx="1653">
                  <c:v>1146.943197905556</c:v>
                </c:pt>
                <c:pt idx="1654">
                  <c:v>1065.8273054489819</c:v>
                </c:pt>
                <c:pt idx="1655">
                  <c:v>1070.2823246189851</c:v>
                </c:pt>
                <c:pt idx="1656">
                  <c:v>1051.0965671132833</c:v>
                </c:pt>
                <c:pt idx="1657">
                  <c:v>972.97344254994277</c:v>
                </c:pt>
                <c:pt idx="1658">
                  <c:v>912.63407775411486</c:v>
                </c:pt>
                <c:pt idx="1659">
                  <c:v>1019.8025298958919</c:v>
                </c:pt>
                <c:pt idx="1660">
                  <c:v>1081.9185132285277</c:v>
                </c:pt>
                <c:pt idx="1661">
                  <c:v>1100.8884228046343</c:v>
                </c:pt>
                <c:pt idx="1662">
                  <c:v>1114.1855511699505</c:v>
                </c:pt>
                <c:pt idx="1663">
                  <c:v>1199.4923781470945</c:v>
                </c:pt>
                <c:pt idx="1664">
                  <c:v>1240.0805859868776</c:v>
                </c:pt>
                <c:pt idx="1665">
                  <c:v>1266.2970028726461</c:v>
                </c:pt>
                <c:pt idx="1666">
                  <c:v>1289.5915488143112</c:v>
                </c:pt>
                <c:pt idx="1667">
                  <c:v>1318.3554712918328</c:v>
                </c:pt>
                <c:pt idx="1668">
                  <c:v>1329.4843690207531</c:v>
                </c:pt>
                <c:pt idx="1669">
                  <c:v>1288.4355610613591</c:v>
                </c:pt>
                <c:pt idx="1670">
                  <c:v>1357.258790452647</c:v>
                </c:pt>
                <c:pt idx="1671">
                  <c:v>1408.1467158695284</c:v>
                </c:pt>
                <c:pt idx="1672">
                  <c:v>1322.1380995792426</c:v>
                </c:pt>
                <c:pt idx="1673">
                  <c:v>1274.3775938338722</c:v>
                </c:pt>
                <c:pt idx="1674">
                  <c:v>1269.921887886391</c:v>
                </c:pt>
                <c:pt idx="1675">
                  <c:v>1276.9558545567811</c:v>
                </c:pt>
                <c:pt idx="1676">
                  <c:v>1317.0605282023814</c:v>
                </c:pt>
                <c:pt idx="1677">
                  <c:v>1373.4517764081365</c:v>
                </c:pt>
                <c:pt idx="1678">
                  <c:v>1404.8765322459017</c:v>
                </c:pt>
                <c:pt idx="1679">
                  <c:v>1452.3469248650647</c:v>
                </c:pt>
                <c:pt idx="1680">
                  <c:v>1493.3012393346742</c:v>
                </c:pt>
                <c:pt idx="1681">
                  <c:v>1530.5773560045004</c:v>
                </c:pt>
                <c:pt idx="1682">
                  <c:v>1496.7161607082924</c:v>
                </c:pt>
                <c:pt idx="1683">
                  <c:v>1517.94306828186</c:v>
                </c:pt>
                <c:pt idx="1684">
                  <c:v>1518.5516273167407</c:v>
                </c:pt>
                <c:pt idx="1685">
                  <c:v>1462.2263247933297</c:v>
                </c:pt>
                <c:pt idx="1686">
                  <c:v>1503.9441835456485</c:v>
                </c:pt>
                <c:pt idx="1687">
                  <c:v>1341.4965477719659</c:v>
                </c:pt>
                <c:pt idx="1688">
                  <c:v>1326.5461235229563</c:v>
                </c:pt>
                <c:pt idx="1689">
                  <c:v>1367.0418500492447</c:v>
                </c:pt>
                <c:pt idx="1690">
                  <c:v>1389.9562194669143</c:v>
                </c:pt>
                <c:pt idx="1691">
                  <c:v>1412.5939256088482</c:v>
                </c:pt>
                <c:pt idx="1692">
                  <c:v>1471.1762291046257</c:v>
                </c:pt>
                <c:pt idx="1693">
                  <c:v>1523.1886704690705</c:v>
                </c:pt>
                <c:pt idx="1694">
                  <c:v>1552.7842019774012</c:v>
                </c:pt>
                <c:pt idx="1695">
                  <c:v>1544.9759849403483</c:v>
                </c:pt>
                <c:pt idx="1696">
                  <c:v>1496.4076912081457</c:v>
                </c:pt>
                <c:pt idx="1697">
                  <c:v>1478.7284176260903</c:v>
                </c:pt>
                <c:pt idx="1698">
                  <c:v>1521.7666770113135</c:v>
                </c:pt>
                <c:pt idx="1699">
                  <c:v>1561.9464791712787</c:v>
                </c:pt>
                <c:pt idx="1700">
                  <c:v>1599.2940405000713</c:v>
                </c:pt>
                <c:pt idx="1701">
                  <c:v>1593.7091334834879</c:v>
                </c:pt>
                <c:pt idx="1702">
                  <c:v>1553.0619848536842</c:v>
                </c:pt>
                <c:pt idx="1703">
                  <c:v>1588.2778297350621</c:v>
                </c:pt>
                <c:pt idx="1704">
                  <c:v>1648.2950260552373</c:v>
                </c:pt>
                <c:pt idx="1705">
                  <c:v>1670.1454602095052</c:v>
                </c:pt>
                <c:pt idx="1706">
                  <c:v>1708.2195275869624</c:v>
                </c:pt>
                <c:pt idx="1707">
                  <c:v>1731.9066384697094</c:v>
                </c:pt>
                <c:pt idx="1708">
                  <c:v>1804.9292174547641</c:v>
                </c:pt>
                <c:pt idx="1709">
                  <c:v>1777.4726013473003</c:v>
                </c:pt>
                <c:pt idx="1710">
                  <c:v>1831.5541003270605</c:v>
                </c:pt>
                <c:pt idx="1711">
                  <c:v>1830.8992790441127</c:v>
                </c:pt>
                <c:pt idx="1712">
                  <c:v>1847.475252531508</c:v>
                </c:pt>
                <c:pt idx="1713">
                  <c:v>1888.3203818305601</c:v>
                </c:pt>
                <c:pt idx="1714">
                  <c:v>1962.0516396861017</c:v>
                </c:pt>
                <c:pt idx="1715">
                  <c:v>1988.8884516560895</c:v>
                </c:pt>
                <c:pt idx="1716">
                  <c:v>1997.4979297696607</c:v>
                </c:pt>
                <c:pt idx="1717">
                  <c:v>1984.3287845268569</c:v>
                </c:pt>
                <c:pt idx="1718">
                  <c:v>2022.065849094133</c:v>
                </c:pt>
                <c:pt idx="1719">
                  <c:v>2016.2218190676249</c:v>
                </c:pt>
                <c:pt idx="1720">
                  <c:v>2036.6978302017656</c:v>
                </c:pt>
                <c:pt idx="1721">
                  <c:v>2094.5740432276175</c:v>
                </c:pt>
                <c:pt idx="1722">
                  <c:v>2123.3827246589717</c:v>
                </c:pt>
                <c:pt idx="1723">
                  <c:v>2114.4637280535794</c:v>
                </c:pt>
                <c:pt idx="1724">
                  <c:v>2147.0194877768022</c:v>
                </c:pt>
                <c:pt idx="1725">
                  <c:v>2091.9975216376833</c:v>
                </c:pt>
                <c:pt idx="1726">
                  <c:v>2219.8533650291547</c:v>
                </c:pt>
                <c:pt idx="1727">
                  <c:v>2243.1035809711598</c:v>
                </c:pt>
                <c:pt idx="1728">
                  <c:v>2225.0863404604916</c:v>
                </c:pt>
                <c:pt idx="1729">
                  <c:v>2274.4727477611809</c:v>
                </c:pt>
                <c:pt idx="1730">
                  <c:v>2258.6160200365071</c:v>
                </c:pt>
                <c:pt idx="1731">
                  <c:v>2270.1481070925915</c:v>
                </c:pt>
                <c:pt idx="1732">
                  <c:v>2277.0506263955763</c:v>
                </c:pt>
                <c:pt idx="1733">
                  <c:v>2255.5108930053048</c:v>
                </c:pt>
                <c:pt idx="1734">
                  <c:v>2249.8268057941623</c:v>
                </c:pt>
                <c:pt idx="1735">
                  <c:v>2194.6303582428372</c:v>
                </c:pt>
                <c:pt idx="1736">
                  <c:v>2095.189722688016</c:v>
                </c:pt>
                <c:pt idx="1737">
                  <c:v>2182.805931621524</c:v>
                </c:pt>
                <c:pt idx="1738">
                  <c:v>2247.7149940590552</c:v>
                </c:pt>
                <c:pt idx="1739">
                  <c:v>2226.6522469929182</c:v>
                </c:pt>
                <c:pt idx="1740">
                  <c:v>2076.3575482449478</c:v>
                </c:pt>
                <c:pt idx="1741">
                  <c:v>2059.3166176600835</c:v>
                </c:pt>
                <c:pt idx="1742">
                  <c:v>2177.0316596467505</c:v>
                </c:pt>
                <c:pt idx="1743">
                  <c:v>2224.1869406631254</c:v>
                </c:pt>
                <c:pt idx="1744">
                  <c:v>2204.5622742258433</c:v>
                </c:pt>
                <c:pt idx="1745">
                  <c:v>2216.8555974450042</c:v>
                </c:pt>
                <c:pt idx="1746">
                  <c:v>2289.7187311950397</c:v>
                </c:pt>
                <c:pt idx="1747">
                  <c:v>2311.0911055266993</c:v>
                </c:pt>
                <c:pt idx="1748">
                  <c:v>2291.4664582608484</c:v>
                </c:pt>
                <c:pt idx="1749">
                  <c:v>2273.0529950068048</c:v>
                </c:pt>
                <c:pt idx="1750">
                  <c:v>2299.9335352574858</c:v>
                </c:pt>
                <c:pt idx="1751">
                  <c:v>2385.8811955126084</c:v>
                </c:pt>
                <c:pt idx="1752">
                  <c:v>2402.1380629964706</c:v>
                </c:pt>
                <c:pt idx="1753">
                  <c:v>2452.271808290538</c:v>
                </c:pt>
                <c:pt idx="1754">
                  <c:v>2489.097108420392</c:v>
                </c:pt>
                <c:pt idx="1755">
                  <c:v>2473.8627963512786</c:v>
                </c:pt>
                <c:pt idx="1756">
                  <c:v>2509.5077340407711</c:v>
                </c:pt>
                <c:pt idx="1757">
                  <c:v>2547.6782145087868</c:v>
                </c:pt>
                <c:pt idx="1758">
                  <c:v>2570.5009708480061</c:v>
                </c:pt>
                <c:pt idx="1759">
                  <c:v>2565.0406332300145</c:v>
                </c:pt>
                <c:pt idx="1760">
                  <c:v>2589.5715121607332</c:v>
                </c:pt>
                <c:pt idx="1761">
                  <c:v>2657.9010654212429</c:v>
                </c:pt>
                <c:pt idx="1762">
                  <c:v>2695.8901457621346</c:v>
                </c:pt>
                <c:pt idx="1763">
                  <c:v>2771.0383200418623</c:v>
                </c:pt>
                <c:pt idx="1764">
                  <c:v>2885.801481036201</c:v>
                </c:pt>
                <c:pt idx="1765">
                  <c:v>2785.6169738665253</c:v>
                </c:pt>
                <c:pt idx="1766">
                  <c:v>2776.8770218269392</c:v>
                </c:pt>
                <c:pt idx="1767">
                  <c:v>2715.5949178793517</c:v>
                </c:pt>
                <c:pt idx="1768">
                  <c:v>2753.122489089305</c:v>
                </c:pt>
                <c:pt idx="1769">
                  <c:v>2802.5259030156076</c:v>
                </c:pt>
                <c:pt idx="1770">
                  <c:v>2842.3113666341274</c:v>
                </c:pt>
                <c:pt idx="1771">
                  <c:v>2905.9951204064314</c:v>
                </c:pt>
                <c:pt idx="1772">
                  <c:v>2946.9869740808672</c:v>
                </c:pt>
                <c:pt idx="1773">
                  <c:v>2824.1382244498491</c:v>
                </c:pt>
                <c:pt idx="1774">
                  <c:v>2770.3228905760243</c:v>
                </c:pt>
                <c:pt idx="1775">
                  <c:v>2620.0749838397023</c:v>
                </c:pt>
                <c:pt idx="1776">
                  <c:v>2655.9149747926203</c:v>
                </c:pt>
                <c:pt idx="1777">
                  <c:v>2794.3177437335826</c:v>
                </c:pt>
                <c:pt idx="1778">
                  <c:v>2828.1864740245946</c:v>
                </c:pt>
                <c:pt idx="1779">
                  <c:v>2913.4415323148687</c:v>
                </c:pt>
                <c:pt idx="1780">
                  <c:v>2858.1043238953189</c:v>
                </c:pt>
                <c:pt idx="1781">
                  <c:v>2893.030347911128</c:v>
                </c:pt>
                <c:pt idx="1782">
                  <c:v>2994.0759086798939</c:v>
                </c:pt>
                <c:pt idx="1783">
                  <c:v>2895.6742435415986</c:v>
                </c:pt>
                <c:pt idx="1784">
                  <c:v>2977.9457033794333</c:v>
                </c:pt>
                <c:pt idx="1785">
                  <c:v>2966.6935958592708</c:v>
                </c:pt>
                <c:pt idx="1786">
                  <c:v>3095.1084205555421</c:v>
                </c:pt>
                <c:pt idx="1787">
                  <c:v>3169.6103858033439</c:v>
                </c:pt>
                <c:pt idx="1788">
                  <c:v>3258.194676383891</c:v>
                </c:pt>
                <c:pt idx="1789">
                  <c:v>3248.4088054616577</c:v>
                </c:pt>
                <c:pt idx="1790">
                  <c:v>2634.7343044220952</c:v>
                </c:pt>
                <c:pt idx="1791">
                  <c:v>2762.0560325688143</c:v>
                </c:pt>
                <c:pt idx="1792">
                  <c:v>2919.6434680511243</c:v>
                </c:pt>
                <c:pt idx="1793">
                  <c:v>3207.18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1-4A41-B47C-0D3EF8D1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2383"/>
        <c:axId val="2038859855"/>
      </c:scatterChart>
      <c:valAx>
        <c:axId val="2035402671"/>
        <c:scaling>
          <c:orientation val="minMax"/>
          <c:max val="2021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18479"/>
        <c:crosses val="autoZero"/>
        <c:crossBetween val="midCat"/>
      </c:valAx>
      <c:valAx>
        <c:axId val="2035418479"/>
        <c:scaling>
          <c:logBase val="2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billions of 2012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02671"/>
        <c:crosses val="autoZero"/>
        <c:crossBetween val="midCat"/>
      </c:valAx>
      <c:valAx>
        <c:axId val="2038859855"/>
        <c:scaling>
          <c:logBase val="2"/>
          <c:orientation val="minMax"/>
          <c:min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8842383"/>
        <c:crosses val="max"/>
        <c:crossBetween val="midCat"/>
      </c:valAx>
      <c:valAx>
        <c:axId val="203884238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388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graphs!$A$25</c:f>
              <c:strCache>
                <c:ptCount val="1"/>
                <c:pt idx="0">
                  <c:v>VIX (left 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daily data'!$A$2:$A$120</c:f>
              <c:numCache>
                <c:formatCode>m/d/yyyy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43854</c:v>
                </c:pt>
                <c:pt idx="18">
                  <c:v>43857</c:v>
                </c:pt>
                <c:pt idx="19">
                  <c:v>43858</c:v>
                </c:pt>
                <c:pt idx="20">
                  <c:v>43859</c:v>
                </c:pt>
                <c:pt idx="21">
                  <c:v>43860</c:v>
                </c:pt>
                <c:pt idx="22">
                  <c:v>43861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43948</c:v>
                </c:pt>
                <c:pt idx="84">
                  <c:v>43949</c:v>
                </c:pt>
                <c:pt idx="85">
                  <c:v>43950</c:v>
                </c:pt>
                <c:pt idx="86">
                  <c:v>43951</c:v>
                </c:pt>
                <c:pt idx="87">
                  <c:v>43952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43976</c:v>
                </c:pt>
                <c:pt idx="104">
                  <c:v>43977</c:v>
                </c:pt>
                <c:pt idx="105">
                  <c:v>43978</c:v>
                </c:pt>
                <c:pt idx="106">
                  <c:v>43979</c:v>
                </c:pt>
                <c:pt idx="107">
                  <c:v>43980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43997</c:v>
                </c:pt>
              </c:numCache>
            </c:numRef>
          </c:xVal>
          <c:yVal>
            <c:numRef>
              <c:f>'FRED daily data'!$D$2:$D$120</c:f>
              <c:numCache>
                <c:formatCode>General</c:formatCode>
                <c:ptCount val="119"/>
                <c:pt idx="0">
                  <c:v>#N/A</c:v>
                </c:pt>
                <c:pt idx="1">
                  <c:v>12.47</c:v>
                </c:pt>
                <c:pt idx="2">
                  <c:v>14.02</c:v>
                </c:pt>
                <c:pt idx="3">
                  <c:v>13.85</c:v>
                </c:pt>
                <c:pt idx="4">
                  <c:v>13.79</c:v>
                </c:pt>
                <c:pt idx="5">
                  <c:v>13.45</c:v>
                </c:pt>
                <c:pt idx="6">
                  <c:v>12.54</c:v>
                </c:pt>
                <c:pt idx="7">
                  <c:v>12.56</c:v>
                </c:pt>
                <c:pt idx="8">
                  <c:v>12.32</c:v>
                </c:pt>
                <c:pt idx="9">
                  <c:v>12.39</c:v>
                </c:pt>
                <c:pt idx="10">
                  <c:v>12.42</c:v>
                </c:pt>
                <c:pt idx="11">
                  <c:v>12.32</c:v>
                </c:pt>
                <c:pt idx="12">
                  <c:v>12.1</c:v>
                </c:pt>
                <c:pt idx="13">
                  <c:v>#N/A</c:v>
                </c:pt>
                <c:pt idx="14">
                  <c:v>12.85</c:v>
                </c:pt>
                <c:pt idx="15">
                  <c:v>12.91</c:v>
                </c:pt>
                <c:pt idx="16">
                  <c:v>12.98</c:v>
                </c:pt>
                <c:pt idx="17">
                  <c:v>14.56</c:v>
                </c:pt>
                <c:pt idx="18">
                  <c:v>18.23</c:v>
                </c:pt>
                <c:pt idx="19">
                  <c:v>16.28</c:v>
                </c:pt>
                <c:pt idx="20">
                  <c:v>16.39</c:v>
                </c:pt>
                <c:pt idx="21">
                  <c:v>15.49</c:v>
                </c:pt>
                <c:pt idx="22">
                  <c:v>18.84</c:v>
                </c:pt>
                <c:pt idx="23">
                  <c:v>17.97</c:v>
                </c:pt>
                <c:pt idx="24">
                  <c:v>16.05</c:v>
                </c:pt>
                <c:pt idx="25">
                  <c:v>15.15</c:v>
                </c:pt>
                <c:pt idx="26">
                  <c:v>14.96</c:v>
                </c:pt>
                <c:pt idx="27">
                  <c:v>15.47</c:v>
                </c:pt>
                <c:pt idx="28">
                  <c:v>15.04</c:v>
                </c:pt>
                <c:pt idx="29">
                  <c:v>15.18</c:v>
                </c:pt>
                <c:pt idx="30">
                  <c:v>13.74</c:v>
                </c:pt>
                <c:pt idx="31">
                  <c:v>14.15</c:v>
                </c:pt>
                <c:pt idx="32">
                  <c:v>13.68</c:v>
                </c:pt>
                <c:pt idx="33">
                  <c:v>#N/A</c:v>
                </c:pt>
                <c:pt idx="34">
                  <c:v>14.83</c:v>
                </c:pt>
                <c:pt idx="35">
                  <c:v>14.38</c:v>
                </c:pt>
                <c:pt idx="36">
                  <c:v>15.56</c:v>
                </c:pt>
                <c:pt idx="37">
                  <c:v>17.079999999999998</c:v>
                </c:pt>
                <c:pt idx="38">
                  <c:v>25.03</c:v>
                </c:pt>
                <c:pt idx="39">
                  <c:v>27.85</c:v>
                </c:pt>
                <c:pt idx="40">
                  <c:v>27.56</c:v>
                </c:pt>
                <c:pt idx="41">
                  <c:v>39.159999999999997</c:v>
                </c:pt>
                <c:pt idx="42">
                  <c:v>40.11</c:v>
                </c:pt>
                <c:pt idx="43">
                  <c:v>33.42</c:v>
                </c:pt>
                <c:pt idx="44">
                  <c:v>36.82</c:v>
                </c:pt>
                <c:pt idx="45">
                  <c:v>31.99</c:v>
                </c:pt>
                <c:pt idx="46">
                  <c:v>39.619999999999997</c:v>
                </c:pt>
                <c:pt idx="47">
                  <c:v>41.94</c:v>
                </c:pt>
                <c:pt idx="48">
                  <c:v>54.46</c:v>
                </c:pt>
                <c:pt idx="49">
                  <c:v>47.3</c:v>
                </c:pt>
                <c:pt idx="50">
                  <c:v>53.9</c:v>
                </c:pt>
                <c:pt idx="51">
                  <c:v>75.47</c:v>
                </c:pt>
                <c:pt idx="52">
                  <c:v>57.83</c:v>
                </c:pt>
                <c:pt idx="53">
                  <c:v>82.69</c:v>
                </c:pt>
                <c:pt idx="54">
                  <c:v>75.91</c:v>
                </c:pt>
                <c:pt idx="55">
                  <c:v>76.45</c:v>
                </c:pt>
                <c:pt idx="56">
                  <c:v>72</c:v>
                </c:pt>
                <c:pt idx="57">
                  <c:v>66.040000000000006</c:v>
                </c:pt>
                <c:pt idx="58">
                  <c:v>61.59</c:v>
                </c:pt>
                <c:pt idx="59">
                  <c:v>61.67</c:v>
                </c:pt>
                <c:pt idx="60">
                  <c:v>63.95</c:v>
                </c:pt>
                <c:pt idx="61">
                  <c:v>61</c:v>
                </c:pt>
                <c:pt idx="62">
                  <c:v>65.540000000000006</c:v>
                </c:pt>
                <c:pt idx="63">
                  <c:v>57.08</c:v>
                </c:pt>
                <c:pt idx="64">
                  <c:v>53.54</c:v>
                </c:pt>
                <c:pt idx="65">
                  <c:v>57.06</c:v>
                </c:pt>
                <c:pt idx="66">
                  <c:v>50.91</c:v>
                </c:pt>
                <c:pt idx="67">
                  <c:v>46.8</c:v>
                </c:pt>
                <c:pt idx="68">
                  <c:v>45.24</c:v>
                </c:pt>
                <c:pt idx="69">
                  <c:v>46.7</c:v>
                </c:pt>
                <c:pt idx="70">
                  <c:v>43.35</c:v>
                </c:pt>
                <c:pt idx="71">
                  <c:v>41.67</c:v>
                </c:pt>
                <c:pt idx="72">
                  <c:v>#N/A</c:v>
                </c:pt>
                <c:pt idx="73">
                  <c:v>41.17</c:v>
                </c:pt>
                <c:pt idx="74">
                  <c:v>37.76</c:v>
                </c:pt>
                <c:pt idx="75">
                  <c:v>40.840000000000003</c:v>
                </c:pt>
                <c:pt idx="76">
                  <c:v>40.11</c:v>
                </c:pt>
                <c:pt idx="77">
                  <c:v>38.15</c:v>
                </c:pt>
                <c:pt idx="78">
                  <c:v>43.83</c:v>
                </c:pt>
                <c:pt idx="79">
                  <c:v>45.41</c:v>
                </c:pt>
                <c:pt idx="80">
                  <c:v>41.98</c:v>
                </c:pt>
                <c:pt idx="81">
                  <c:v>41.38</c:v>
                </c:pt>
                <c:pt idx="82">
                  <c:v>35.93</c:v>
                </c:pt>
                <c:pt idx="83">
                  <c:v>33.29</c:v>
                </c:pt>
                <c:pt idx="84">
                  <c:v>33.57</c:v>
                </c:pt>
                <c:pt idx="85">
                  <c:v>31.23</c:v>
                </c:pt>
                <c:pt idx="86">
                  <c:v>34.15</c:v>
                </c:pt>
                <c:pt idx="87">
                  <c:v>37.19</c:v>
                </c:pt>
                <c:pt idx="88">
                  <c:v>35.97</c:v>
                </c:pt>
                <c:pt idx="89">
                  <c:v>33.61</c:v>
                </c:pt>
                <c:pt idx="90">
                  <c:v>34.119999999999997</c:v>
                </c:pt>
                <c:pt idx="91">
                  <c:v>31.44</c:v>
                </c:pt>
                <c:pt idx="92">
                  <c:v>27.98</c:v>
                </c:pt>
                <c:pt idx="93">
                  <c:v>27.57</c:v>
                </c:pt>
                <c:pt idx="94">
                  <c:v>33.04</c:v>
                </c:pt>
                <c:pt idx="95">
                  <c:v>35.28</c:v>
                </c:pt>
                <c:pt idx="96">
                  <c:v>32.61</c:v>
                </c:pt>
                <c:pt idx="97">
                  <c:v>31.89</c:v>
                </c:pt>
                <c:pt idx="98">
                  <c:v>29.3</c:v>
                </c:pt>
                <c:pt idx="99">
                  <c:v>30.53</c:v>
                </c:pt>
                <c:pt idx="100">
                  <c:v>27.99</c:v>
                </c:pt>
                <c:pt idx="101">
                  <c:v>29.53</c:v>
                </c:pt>
                <c:pt idx="102">
                  <c:v>28.16</c:v>
                </c:pt>
                <c:pt idx="103">
                  <c:v>#N/A</c:v>
                </c:pt>
                <c:pt idx="104">
                  <c:v>28.01</c:v>
                </c:pt>
                <c:pt idx="105">
                  <c:v>27.62</c:v>
                </c:pt>
                <c:pt idx="106">
                  <c:v>28.59</c:v>
                </c:pt>
                <c:pt idx="107">
                  <c:v>27.51</c:v>
                </c:pt>
                <c:pt idx="108">
                  <c:v>28.23</c:v>
                </c:pt>
                <c:pt idx="109">
                  <c:v>26.84</c:v>
                </c:pt>
                <c:pt idx="110">
                  <c:v>25.66</c:v>
                </c:pt>
                <c:pt idx="111">
                  <c:v>25.81</c:v>
                </c:pt>
                <c:pt idx="112">
                  <c:v>24.52</c:v>
                </c:pt>
                <c:pt idx="113">
                  <c:v>25.81</c:v>
                </c:pt>
                <c:pt idx="114">
                  <c:v>27.57</c:v>
                </c:pt>
                <c:pt idx="115">
                  <c:v>27.57</c:v>
                </c:pt>
                <c:pt idx="116">
                  <c:v>40.79</c:v>
                </c:pt>
                <c:pt idx="117">
                  <c:v>36.090000000000003</c:v>
                </c:pt>
                <c:pt idx="118">
                  <c:v>34.4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D-46D9-AA36-66BBAC4C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02671"/>
        <c:axId val="2035418479"/>
      </c:scatterChart>
      <c:scatterChart>
        <c:scatterStyle val="lineMarker"/>
        <c:varyColors val="0"/>
        <c:ser>
          <c:idx val="1"/>
          <c:order val="1"/>
          <c:tx>
            <c:strRef>
              <c:f>graphs!$B$25</c:f>
              <c:strCache>
                <c:ptCount val="1"/>
                <c:pt idx="0">
                  <c:v>S&amp;P 500 (right 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'FRED daily data'!$A$2:$A$120</c:f>
              <c:numCache>
                <c:formatCode>m/d/yyyy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43854</c:v>
                </c:pt>
                <c:pt idx="18">
                  <c:v>43857</c:v>
                </c:pt>
                <c:pt idx="19">
                  <c:v>43858</c:v>
                </c:pt>
                <c:pt idx="20">
                  <c:v>43859</c:v>
                </c:pt>
                <c:pt idx="21">
                  <c:v>43860</c:v>
                </c:pt>
                <c:pt idx="22">
                  <c:v>43861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43948</c:v>
                </c:pt>
                <c:pt idx="84">
                  <c:v>43949</c:v>
                </c:pt>
                <c:pt idx="85">
                  <c:v>43950</c:v>
                </c:pt>
                <c:pt idx="86">
                  <c:v>43951</c:v>
                </c:pt>
                <c:pt idx="87">
                  <c:v>43952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43976</c:v>
                </c:pt>
                <c:pt idx="104">
                  <c:v>43977</c:v>
                </c:pt>
                <c:pt idx="105">
                  <c:v>43978</c:v>
                </c:pt>
                <c:pt idx="106">
                  <c:v>43979</c:v>
                </c:pt>
                <c:pt idx="107">
                  <c:v>43980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43997</c:v>
                </c:pt>
              </c:numCache>
            </c:numRef>
          </c:xVal>
          <c:yVal>
            <c:numRef>
              <c:f>'FRED daily data'!$C$2:$C$120</c:f>
              <c:numCache>
                <c:formatCode>General</c:formatCode>
                <c:ptCount val="119"/>
                <c:pt idx="0">
                  <c:v>#N/A</c:v>
                </c:pt>
                <c:pt idx="1">
                  <c:v>3257.85</c:v>
                </c:pt>
                <c:pt idx="2">
                  <c:v>3234.85</c:v>
                </c:pt>
                <c:pt idx="3">
                  <c:v>3246.28</c:v>
                </c:pt>
                <c:pt idx="4">
                  <c:v>3237.18</c:v>
                </c:pt>
                <c:pt idx="5">
                  <c:v>3253.05</c:v>
                </c:pt>
                <c:pt idx="6">
                  <c:v>3274.7</c:v>
                </c:pt>
                <c:pt idx="7">
                  <c:v>3265.35</c:v>
                </c:pt>
                <c:pt idx="8">
                  <c:v>3288.13</c:v>
                </c:pt>
                <c:pt idx="9">
                  <c:v>3283.15</c:v>
                </c:pt>
                <c:pt idx="10">
                  <c:v>3289.29</c:v>
                </c:pt>
                <c:pt idx="11">
                  <c:v>3316.81</c:v>
                </c:pt>
                <c:pt idx="12">
                  <c:v>3329.62</c:v>
                </c:pt>
                <c:pt idx="13">
                  <c:v>#N/A</c:v>
                </c:pt>
                <c:pt idx="14">
                  <c:v>3320.79</c:v>
                </c:pt>
                <c:pt idx="15">
                  <c:v>3321.75</c:v>
                </c:pt>
                <c:pt idx="16">
                  <c:v>3325.54</c:v>
                </c:pt>
                <c:pt idx="17">
                  <c:v>3295.47</c:v>
                </c:pt>
                <c:pt idx="18">
                  <c:v>3243.63</c:v>
                </c:pt>
                <c:pt idx="19">
                  <c:v>3276.24</c:v>
                </c:pt>
                <c:pt idx="20">
                  <c:v>3273.4</c:v>
                </c:pt>
                <c:pt idx="21">
                  <c:v>3283.66</c:v>
                </c:pt>
                <c:pt idx="22">
                  <c:v>3225.52</c:v>
                </c:pt>
                <c:pt idx="23">
                  <c:v>3248.92</c:v>
                </c:pt>
                <c:pt idx="24">
                  <c:v>3297.59</c:v>
                </c:pt>
                <c:pt idx="25">
                  <c:v>3334.69</c:v>
                </c:pt>
                <c:pt idx="26">
                  <c:v>3345.78</c:v>
                </c:pt>
                <c:pt idx="27">
                  <c:v>3327.71</c:v>
                </c:pt>
                <c:pt idx="28">
                  <c:v>3352.09</c:v>
                </c:pt>
                <c:pt idx="29">
                  <c:v>3357.75</c:v>
                </c:pt>
                <c:pt idx="30">
                  <c:v>3379.45</c:v>
                </c:pt>
                <c:pt idx="31">
                  <c:v>3373.94</c:v>
                </c:pt>
                <c:pt idx="32">
                  <c:v>3380.16</c:v>
                </c:pt>
                <c:pt idx="33">
                  <c:v>#N/A</c:v>
                </c:pt>
                <c:pt idx="34">
                  <c:v>3370.29</c:v>
                </c:pt>
                <c:pt idx="35">
                  <c:v>3386.15</c:v>
                </c:pt>
                <c:pt idx="36">
                  <c:v>3373.23</c:v>
                </c:pt>
                <c:pt idx="37">
                  <c:v>3337.75</c:v>
                </c:pt>
                <c:pt idx="38">
                  <c:v>3225.89</c:v>
                </c:pt>
                <c:pt idx="39">
                  <c:v>3128.21</c:v>
                </c:pt>
                <c:pt idx="40">
                  <c:v>3116.39</c:v>
                </c:pt>
                <c:pt idx="41">
                  <c:v>2978.76</c:v>
                </c:pt>
                <c:pt idx="42">
                  <c:v>2954.22</c:v>
                </c:pt>
                <c:pt idx="43">
                  <c:v>3090.23</c:v>
                </c:pt>
                <c:pt idx="44">
                  <c:v>3003.37</c:v>
                </c:pt>
                <c:pt idx="45">
                  <c:v>3130.12</c:v>
                </c:pt>
                <c:pt idx="46">
                  <c:v>3023.94</c:v>
                </c:pt>
                <c:pt idx="47">
                  <c:v>2972.37</c:v>
                </c:pt>
                <c:pt idx="48">
                  <c:v>2746.56</c:v>
                </c:pt>
                <c:pt idx="49">
                  <c:v>2882.23</c:v>
                </c:pt>
                <c:pt idx="50">
                  <c:v>2741.38</c:v>
                </c:pt>
                <c:pt idx="51">
                  <c:v>2480.64</c:v>
                </c:pt>
                <c:pt idx="52">
                  <c:v>2711.02</c:v>
                </c:pt>
                <c:pt idx="53">
                  <c:v>2386.13</c:v>
                </c:pt>
                <c:pt idx="54">
                  <c:v>2529.19</c:v>
                </c:pt>
                <c:pt idx="55">
                  <c:v>2398.1</c:v>
                </c:pt>
                <c:pt idx="56">
                  <c:v>2409.39</c:v>
                </c:pt>
                <c:pt idx="57">
                  <c:v>2304.92</c:v>
                </c:pt>
                <c:pt idx="58">
                  <c:v>2237.4</c:v>
                </c:pt>
                <c:pt idx="59">
                  <c:v>2447.33</c:v>
                </c:pt>
                <c:pt idx="60">
                  <c:v>2475.56</c:v>
                </c:pt>
                <c:pt idx="61">
                  <c:v>2630.07</c:v>
                </c:pt>
                <c:pt idx="62">
                  <c:v>2541.4699999999998</c:v>
                </c:pt>
                <c:pt idx="63">
                  <c:v>2626.65</c:v>
                </c:pt>
                <c:pt idx="64">
                  <c:v>2584.59</c:v>
                </c:pt>
                <c:pt idx="65">
                  <c:v>2470.5</c:v>
                </c:pt>
                <c:pt idx="66">
                  <c:v>2526.9</c:v>
                </c:pt>
                <c:pt idx="67">
                  <c:v>2488.65</c:v>
                </c:pt>
                <c:pt idx="68">
                  <c:v>2663.68</c:v>
                </c:pt>
                <c:pt idx="69">
                  <c:v>2659.41</c:v>
                </c:pt>
                <c:pt idx="70">
                  <c:v>2749.98</c:v>
                </c:pt>
                <c:pt idx="71">
                  <c:v>2789.82</c:v>
                </c:pt>
                <c:pt idx="72">
                  <c:v>#N/A</c:v>
                </c:pt>
                <c:pt idx="73">
                  <c:v>2761.63</c:v>
                </c:pt>
                <c:pt idx="74">
                  <c:v>2846.06</c:v>
                </c:pt>
                <c:pt idx="75">
                  <c:v>2783.36</c:v>
                </c:pt>
                <c:pt idx="76">
                  <c:v>2799.55</c:v>
                </c:pt>
                <c:pt idx="77">
                  <c:v>2874.56</c:v>
                </c:pt>
                <c:pt idx="78">
                  <c:v>2823.16</c:v>
                </c:pt>
                <c:pt idx="79">
                  <c:v>2736.56</c:v>
                </c:pt>
                <c:pt idx="80">
                  <c:v>2799.31</c:v>
                </c:pt>
                <c:pt idx="81">
                  <c:v>2797.8</c:v>
                </c:pt>
                <c:pt idx="82">
                  <c:v>2836.74</c:v>
                </c:pt>
                <c:pt idx="83">
                  <c:v>2878.48</c:v>
                </c:pt>
                <c:pt idx="84">
                  <c:v>2863.39</c:v>
                </c:pt>
                <c:pt idx="85">
                  <c:v>2939.51</c:v>
                </c:pt>
                <c:pt idx="86">
                  <c:v>2912.43</c:v>
                </c:pt>
                <c:pt idx="87">
                  <c:v>2830.71</c:v>
                </c:pt>
                <c:pt idx="88">
                  <c:v>2842.74</c:v>
                </c:pt>
                <c:pt idx="89">
                  <c:v>2868.44</c:v>
                </c:pt>
                <c:pt idx="90">
                  <c:v>2848.42</c:v>
                </c:pt>
                <c:pt idx="91">
                  <c:v>2881.19</c:v>
                </c:pt>
                <c:pt idx="92">
                  <c:v>2929.8</c:v>
                </c:pt>
                <c:pt idx="93">
                  <c:v>2930.32</c:v>
                </c:pt>
                <c:pt idx="94">
                  <c:v>2870.12</c:v>
                </c:pt>
                <c:pt idx="95">
                  <c:v>2820</c:v>
                </c:pt>
                <c:pt idx="96">
                  <c:v>2852.5</c:v>
                </c:pt>
                <c:pt idx="97">
                  <c:v>2863.7</c:v>
                </c:pt>
                <c:pt idx="98">
                  <c:v>2953.91</c:v>
                </c:pt>
                <c:pt idx="99">
                  <c:v>2922.94</c:v>
                </c:pt>
                <c:pt idx="100">
                  <c:v>2971.61</c:v>
                </c:pt>
                <c:pt idx="101">
                  <c:v>2948.51</c:v>
                </c:pt>
                <c:pt idx="102">
                  <c:v>2955.45</c:v>
                </c:pt>
                <c:pt idx="103">
                  <c:v>#N/A</c:v>
                </c:pt>
                <c:pt idx="104">
                  <c:v>2991.77</c:v>
                </c:pt>
                <c:pt idx="105">
                  <c:v>3036.13</c:v>
                </c:pt>
                <c:pt idx="106">
                  <c:v>3029.73</c:v>
                </c:pt>
                <c:pt idx="107">
                  <c:v>3044.31</c:v>
                </c:pt>
                <c:pt idx="108">
                  <c:v>3055.73</c:v>
                </c:pt>
                <c:pt idx="109">
                  <c:v>3080.82</c:v>
                </c:pt>
                <c:pt idx="110">
                  <c:v>3122.87</c:v>
                </c:pt>
                <c:pt idx="111">
                  <c:v>3112.35</c:v>
                </c:pt>
                <c:pt idx="112">
                  <c:v>3193.93</c:v>
                </c:pt>
                <c:pt idx="113">
                  <c:v>3232.39</c:v>
                </c:pt>
                <c:pt idx="114">
                  <c:v>3207.18</c:v>
                </c:pt>
                <c:pt idx="115">
                  <c:v>3190.14</c:v>
                </c:pt>
                <c:pt idx="116">
                  <c:v>3002.1</c:v>
                </c:pt>
                <c:pt idx="117">
                  <c:v>3041.31</c:v>
                </c:pt>
                <c:pt idx="118">
                  <c:v>3066.59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D-46D9-AA36-66BBAC4C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2383"/>
        <c:axId val="2038859855"/>
      </c:scatterChart>
      <c:valAx>
        <c:axId val="2035402671"/>
        <c:scaling>
          <c:orientation val="minMax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18479"/>
        <c:crosses val="autoZero"/>
        <c:crossBetween val="midCat"/>
      </c:valAx>
      <c:valAx>
        <c:axId val="20354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5402671"/>
        <c:crosses val="autoZero"/>
        <c:crossBetween val="midCat"/>
      </c:valAx>
      <c:valAx>
        <c:axId val="2038859855"/>
        <c:scaling>
          <c:orientation val="minMax"/>
          <c:max val="3500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038842383"/>
        <c:crosses val="max"/>
        <c:crossBetween val="midCat"/>
      </c:valAx>
      <c:valAx>
        <c:axId val="20388423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88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167640</xdr:colOff>
      <xdr:row>1</xdr:row>
      <xdr:rowOff>57150</xdr:rowOff>
    </xdr:from>
    <xdr:to>
      <xdr:col>26</xdr:col>
      <xdr:colOff>373380</xdr:colOff>
      <xdr:row>22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23</xdr:row>
      <xdr:rowOff>0</xdr:rowOff>
    </xdr:from>
    <xdr:to>
      <xdr:col>26</xdr:col>
      <xdr:colOff>289560</xdr:colOff>
      <xdr:row>44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91440</xdr:colOff>
      <xdr:row>45</xdr:row>
      <xdr:rowOff>0</xdr:rowOff>
    </xdr:from>
    <xdr:to>
      <xdr:col>26</xdr:col>
      <xdr:colOff>297180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175260</xdr:rowOff>
    </xdr:from>
    <xdr:to>
      <xdr:col>14</xdr:col>
      <xdr:colOff>144780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144780</xdr:colOff>
      <xdr:row>14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144780</xdr:colOff>
      <xdr:row>29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144780</xdr:colOff>
      <xdr:row>29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160020</xdr:rowOff>
    </xdr:from>
    <xdr:to>
      <xdr:col>14</xdr:col>
      <xdr:colOff>548640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14</xdr:col>
      <xdr:colOff>419100</xdr:colOff>
      <xdr:row>45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46</xdr:row>
      <xdr:rowOff>15240</xdr:rowOff>
    </xdr:from>
    <xdr:to>
      <xdr:col>14</xdr:col>
      <xdr:colOff>441960</xdr:colOff>
      <xdr:row>67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14</xdr:col>
      <xdr:colOff>419100</xdr:colOff>
      <xdr:row>89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2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RowHeight="14.4" x14ac:dyDescent="0.3"/>
  <cols>
    <col min="3" max="3" width="9.21875" style="1" bestFit="1" customWidth="1"/>
    <col min="4" max="11" width="9" style="1" bestFit="1" customWidth="1"/>
    <col min="12" max="12" width="10.5546875" style="1" bestFit="1" customWidth="1"/>
    <col min="13" max="16" width="9" style="1" bestFit="1" customWidth="1"/>
  </cols>
  <sheetData>
    <row r="1" spans="1:16" x14ac:dyDescent="0.3">
      <c r="A1" t="s">
        <v>1</v>
      </c>
      <c r="B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9</v>
      </c>
      <c r="L1" s="1" t="s">
        <v>11</v>
      </c>
      <c r="M1" s="1" t="s">
        <v>10</v>
      </c>
      <c r="N1" s="1" t="s">
        <v>12</v>
      </c>
      <c r="O1" s="1" t="s">
        <v>13</v>
      </c>
      <c r="P1" s="1" t="s">
        <v>14</v>
      </c>
    </row>
    <row r="2" spans="1:16" x14ac:dyDescent="0.3">
      <c r="A2">
        <v>1871</v>
      </c>
      <c r="B2">
        <v>1</v>
      </c>
      <c r="C2" s="1">
        <f>A2+(B2-1)/12</f>
        <v>1871</v>
      </c>
      <c r="D2" s="1">
        <v>4.4400000000000004</v>
      </c>
      <c r="E2" s="1">
        <v>0.26</v>
      </c>
      <c r="F2" s="1">
        <v>0.4</v>
      </c>
      <c r="G2" s="1">
        <v>12.46406116</v>
      </c>
      <c r="H2" s="1">
        <f>C2+1/24</f>
        <v>1871.0416666666667</v>
      </c>
      <c r="I2" s="1">
        <v>5.32</v>
      </c>
      <c r="J2" s="1">
        <f>D2*$G$1795/$G2</f>
        <v>91.334633662853435</v>
      </c>
      <c r="K2" s="1">
        <f>E2*$G$1795/$G2</f>
        <v>5.348424493770696</v>
      </c>
      <c r="L2" s="1">
        <f>J2</f>
        <v>91.334633662853435</v>
      </c>
      <c r="M2" s="1">
        <f>F2*$G$1795/$G2</f>
        <v>8.2283453750318412</v>
      </c>
      <c r="N2" s="1">
        <f>M2*L2/J2</f>
        <v>8.2283453750318412</v>
      </c>
    </row>
    <row r="3" spans="1:16" x14ac:dyDescent="0.3">
      <c r="A3">
        <v>1871</v>
      </c>
      <c r="B3">
        <v>2</v>
      </c>
      <c r="C3" s="1">
        <f t="shared" ref="C3:C14" si="0">A3+(B3-1)/12</f>
        <v>1871.0833333333333</v>
      </c>
      <c r="D3" s="1">
        <v>4.5</v>
      </c>
      <c r="E3" s="1">
        <v>0.26</v>
      </c>
      <c r="F3" s="1">
        <v>0.4</v>
      </c>
      <c r="G3" s="1">
        <v>12.844641319999999</v>
      </c>
      <c r="H3" s="1">
        <f t="shared" ref="H3:H66" si="1">C3+1/24</f>
        <v>1871.125</v>
      </c>
      <c r="I3" s="1">
        <v>5.3233333333333333</v>
      </c>
      <c r="J3" s="1">
        <f>D3*$G$1795/G3</f>
        <v>89.826116685989334</v>
      </c>
      <c r="K3" s="1">
        <f>E3*$G$1795/$G3</f>
        <v>5.1899534085238281</v>
      </c>
      <c r="L3" s="1">
        <f>L2*(J3+K3/12)/J2</f>
        <v>90.258612803366319</v>
      </c>
      <c r="M3" s="1">
        <f>F3*$G$1795/$G3</f>
        <v>7.9845437054212756</v>
      </c>
      <c r="N3" s="1">
        <f>M3*L3/J3</f>
        <v>8.0229878047436749</v>
      </c>
    </row>
    <row r="4" spans="1:16" x14ac:dyDescent="0.3">
      <c r="A4">
        <v>1871</v>
      </c>
      <c r="B4">
        <v>3</v>
      </c>
      <c r="C4" s="1">
        <f t="shared" si="0"/>
        <v>1871.1666666666667</v>
      </c>
      <c r="D4" s="1">
        <v>4.6100000000000003</v>
      </c>
      <c r="E4" s="1">
        <v>0.26</v>
      </c>
      <c r="F4" s="1">
        <v>0.4</v>
      </c>
      <c r="G4" s="1">
        <v>13.0349719</v>
      </c>
      <c r="H4" s="1">
        <f t="shared" si="1"/>
        <v>1871.2083333333335</v>
      </c>
      <c r="I4" s="1">
        <v>5.3266666666666671</v>
      </c>
      <c r="J4" s="1">
        <f>D4*$G$1795/G4</f>
        <v>90.678205834874106</v>
      </c>
      <c r="K4" s="1">
        <f>E4*$G$1795/$G4</f>
        <v>5.1141721295156755</v>
      </c>
      <c r="L4" s="1">
        <f>L3*(J4+K4/12)/J3</f>
        <v>91.54303759714621</v>
      </c>
      <c r="M4" s="1">
        <f>F4*$G$1795/$G4</f>
        <v>7.8679571223318101</v>
      </c>
      <c r="N4" s="1">
        <f>M4*L4/J4</f>
        <v>7.9429967546330777</v>
      </c>
    </row>
    <row r="5" spans="1:16" x14ac:dyDescent="0.3">
      <c r="A5">
        <v>1871</v>
      </c>
      <c r="B5">
        <v>4</v>
      </c>
      <c r="C5" s="1">
        <f t="shared" si="0"/>
        <v>1871.25</v>
      </c>
      <c r="D5" s="1">
        <v>4.74</v>
      </c>
      <c r="E5" s="1">
        <v>0.26</v>
      </c>
      <c r="F5" s="1">
        <v>0.4</v>
      </c>
      <c r="G5" s="1">
        <v>12.559226450000001</v>
      </c>
      <c r="H5" s="1">
        <f t="shared" si="1"/>
        <v>1871.2916666666667</v>
      </c>
      <c r="I5" s="1">
        <v>5.33</v>
      </c>
      <c r="J5" s="1">
        <f t="shared" ref="J5:J68" si="2">D5*$G$1795/G5</f>
        <v>96.767059248302672</v>
      </c>
      <c r="K5" s="1">
        <f t="shared" ref="K5:K68" si="3">E5*$G$1795/$G5</f>
        <v>5.3078977646748298</v>
      </c>
      <c r="L5" s="1">
        <f t="shared" ref="L5:L68" si="4">L4*(J5+K5/12)/J4</f>
        <v>98.136506099274968</v>
      </c>
      <c r="M5" s="1">
        <f t="shared" ref="M5:M68" si="5">F5*$G$1795/$G5</f>
        <v>8.1659965610382006</v>
      </c>
      <c r="N5" s="1">
        <f t="shared" ref="N5:N68" si="6">M5*L5/J5</f>
        <v>8.281561696141349</v>
      </c>
    </row>
    <row r="6" spans="1:16" x14ac:dyDescent="0.3">
      <c r="A6">
        <v>1871</v>
      </c>
      <c r="B6">
        <v>5</v>
      </c>
      <c r="C6" s="1">
        <f t="shared" si="0"/>
        <v>1871.3333333333333</v>
      </c>
      <c r="D6" s="1">
        <v>4.8600000000000003</v>
      </c>
      <c r="E6" s="1">
        <v>0.26</v>
      </c>
      <c r="F6" s="1">
        <v>0.4</v>
      </c>
      <c r="G6" s="1">
        <v>12.273811569999999</v>
      </c>
      <c r="H6" s="1">
        <f t="shared" si="1"/>
        <v>1871.375</v>
      </c>
      <c r="I6" s="1">
        <v>5.3333333333333339</v>
      </c>
      <c r="J6" s="1">
        <f t="shared" si="2"/>
        <v>101.52404433564236</v>
      </c>
      <c r="K6" s="1">
        <f t="shared" si="3"/>
        <v>5.4313274747462987</v>
      </c>
      <c r="L6" s="1">
        <f t="shared" si="4"/>
        <v>103.41982797723337</v>
      </c>
      <c r="M6" s="1">
        <f t="shared" si="5"/>
        <v>8.3558884226866148</v>
      </c>
      <c r="N6" s="1">
        <f t="shared" si="6"/>
        <v>8.5119199981262046</v>
      </c>
    </row>
    <row r="7" spans="1:16" x14ac:dyDescent="0.3">
      <c r="A7">
        <v>1871</v>
      </c>
      <c r="B7">
        <v>6</v>
      </c>
      <c r="C7" s="1">
        <f t="shared" si="0"/>
        <v>1871.4166666666667</v>
      </c>
      <c r="D7" s="1">
        <v>4.82</v>
      </c>
      <c r="E7" s="1">
        <v>0.26</v>
      </c>
      <c r="F7" s="1">
        <v>0.4</v>
      </c>
      <c r="G7" s="1">
        <v>12.08348099</v>
      </c>
      <c r="H7" s="1">
        <f t="shared" si="1"/>
        <v>1871.4583333333335</v>
      </c>
      <c r="I7" s="1">
        <v>5.3366666666666669</v>
      </c>
      <c r="J7" s="1">
        <f t="shared" si="2"/>
        <v>102.27442994471083</v>
      </c>
      <c r="K7" s="1">
        <f t="shared" si="3"/>
        <v>5.5168779638225756</v>
      </c>
      <c r="L7" s="1">
        <f t="shared" si="4"/>
        <v>104.65255038886747</v>
      </c>
      <c r="M7" s="1">
        <f t="shared" si="5"/>
        <v>8.4875045597270411</v>
      </c>
      <c r="N7" s="1">
        <f t="shared" si="6"/>
        <v>8.6848589534329861</v>
      </c>
    </row>
    <row r="8" spans="1:16" x14ac:dyDescent="0.3">
      <c r="A8">
        <v>1871</v>
      </c>
      <c r="B8">
        <v>7</v>
      </c>
      <c r="C8" s="1">
        <f t="shared" si="0"/>
        <v>1871.5</v>
      </c>
      <c r="D8" s="1">
        <v>4.7300000000000004</v>
      </c>
      <c r="E8" s="1">
        <v>0.26</v>
      </c>
      <c r="F8" s="1">
        <v>0.4</v>
      </c>
      <c r="G8" s="1">
        <v>12.08348099</v>
      </c>
      <c r="H8" s="1">
        <f t="shared" si="1"/>
        <v>1871.5416666666667</v>
      </c>
      <c r="I8" s="1">
        <v>5.34</v>
      </c>
      <c r="J8" s="1">
        <f t="shared" si="2"/>
        <v>100.36474141877225</v>
      </c>
      <c r="K8" s="1">
        <f t="shared" si="3"/>
        <v>5.5168779638225756</v>
      </c>
      <c r="L8" s="1">
        <f t="shared" si="4"/>
        <v>103.16888698432268</v>
      </c>
      <c r="M8" s="1">
        <f t="shared" si="5"/>
        <v>8.4875045597270411</v>
      </c>
      <c r="N8" s="1">
        <f t="shared" si="6"/>
        <v>8.724641605439551</v>
      </c>
    </row>
    <row r="9" spans="1:16" x14ac:dyDescent="0.3">
      <c r="A9">
        <v>1871</v>
      </c>
      <c r="B9">
        <v>8</v>
      </c>
      <c r="C9" s="1">
        <f t="shared" si="0"/>
        <v>1871.5833333333333</v>
      </c>
      <c r="D9" s="1">
        <v>4.79</v>
      </c>
      <c r="E9" s="1">
        <v>0.26</v>
      </c>
      <c r="F9" s="1">
        <v>0.4</v>
      </c>
      <c r="G9" s="1">
        <v>11.893231399999999</v>
      </c>
      <c r="H9" s="1">
        <f t="shared" si="1"/>
        <v>1871.625</v>
      </c>
      <c r="I9" s="1">
        <v>5.3433333333333337</v>
      </c>
      <c r="J9" s="1">
        <f t="shared" si="2"/>
        <v>103.26371308978317</v>
      </c>
      <c r="K9" s="1">
        <f t="shared" si="3"/>
        <v>5.6051284766896909</v>
      </c>
      <c r="L9" s="1">
        <f t="shared" si="4"/>
        <v>106.62899905140439</v>
      </c>
      <c r="M9" s="1">
        <f t="shared" si="5"/>
        <v>8.6232745795226027</v>
      </c>
      <c r="N9" s="1">
        <f t="shared" si="6"/>
        <v>8.9043005470901377</v>
      </c>
    </row>
    <row r="10" spans="1:16" x14ac:dyDescent="0.3">
      <c r="A10">
        <v>1871</v>
      </c>
      <c r="B10">
        <v>9</v>
      </c>
      <c r="C10" s="1">
        <f t="shared" si="0"/>
        <v>1871.6666666666667</v>
      </c>
      <c r="D10" s="1">
        <v>4.84</v>
      </c>
      <c r="E10" s="1">
        <v>0.26</v>
      </c>
      <c r="F10" s="1">
        <v>0.4</v>
      </c>
      <c r="G10" s="1">
        <v>12.178646280000001</v>
      </c>
      <c r="H10" s="1">
        <f t="shared" si="1"/>
        <v>1871.7083333333335</v>
      </c>
      <c r="I10" s="1">
        <v>5.3466666666666676</v>
      </c>
      <c r="J10" s="1">
        <f t="shared" si="2"/>
        <v>101.89630534207451</v>
      </c>
      <c r="K10" s="1">
        <f t="shared" si="3"/>
        <v>5.4737684687891264</v>
      </c>
      <c r="L10" s="1">
        <f t="shared" si="4"/>
        <v>105.68804139273504</v>
      </c>
      <c r="M10" s="1">
        <f t="shared" si="5"/>
        <v>8.4211822596755805</v>
      </c>
      <c r="N10" s="1">
        <f t="shared" si="6"/>
        <v>8.7345488754326492</v>
      </c>
    </row>
    <row r="11" spans="1:16" x14ac:dyDescent="0.3">
      <c r="A11">
        <v>1871</v>
      </c>
      <c r="B11">
        <v>10</v>
      </c>
      <c r="C11" s="1">
        <f t="shared" si="0"/>
        <v>1871.75</v>
      </c>
      <c r="D11" s="1">
        <v>4.59</v>
      </c>
      <c r="E11" s="1">
        <v>0.26</v>
      </c>
      <c r="F11" s="1">
        <v>0.4</v>
      </c>
      <c r="G11" s="1">
        <v>12.368895869999999</v>
      </c>
      <c r="H11" s="1">
        <f t="shared" si="1"/>
        <v>1871.7916666666667</v>
      </c>
      <c r="I11" s="1">
        <v>5.3500000000000005</v>
      </c>
      <c r="J11" s="1">
        <f t="shared" si="2"/>
        <v>95.146725089213646</v>
      </c>
      <c r="K11" s="1">
        <f t="shared" si="3"/>
        <v>5.3895748416548033</v>
      </c>
      <c r="L11" s="1">
        <f t="shared" si="4"/>
        <v>99.153141877327172</v>
      </c>
      <c r="M11" s="1">
        <f t="shared" si="5"/>
        <v>8.2916536025458534</v>
      </c>
      <c r="N11" s="1">
        <f t="shared" si="6"/>
        <v>8.6407966777627188</v>
      </c>
    </row>
    <row r="12" spans="1:16" x14ac:dyDescent="0.3">
      <c r="A12">
        <v>1871</v>
      </c>
      <c r="B12">
        <v>11</v>
      </c>
      <c r="C12" s="1">
        <f t="shared" si="0"/>
        <v>1871.8333333333333</v>
      </c>
      <c r="D12" s="1">
        <v>4.6399999999999997</v>
      </c>
      <c r="E12" s="1">
        <v>0.26</v>
      </c>
      <c r="F12" s="1">
        <v>0.4</v>
      </c>
      <c r="G12" s="1">
        <v>12.368895869999999</v>
      </c>
      <c r="H12" s="1">
        <f t="shared" si="1"/>
        <v>1871.875</v>
      </c>
      <c r="I12" s="1">
        <v>5.3533333333333335</v>
      </c>
      <c r="J12" s="1">
        <f t="shared" si="2"/>
        <v>96.183181789531872</v>
      </c>
      <c r="K12" s="1">
        <f t="shared" si="3"/>
        <v>5.3895748416548033</v>
      </c>
      <c r="L12" s="1">
        <f t="shared" si="4"/>
        <v>100.70128461542632</v>
      </c>
      <c r="M12" s="1">
        <f t="shared" si="5"/>
        <v>8.2916536025458534</v>
      </c>
      <c r="N12" s="1">
        <f t="shared" si="6"/>
        <v>8.6811452254677892</v>
      </c>
    </row>
    <row r="13" spans="1:16" x14ac:dyDescent="0.3">
      <c r="A13">
        <v>1871</v>
      </c>
      <c r="B13">
        <v>12</v>
      </c>
      <c r="C13" s="1">
        <f t="shared" si="0"/>
        <v>1871.9166666666667</v>
      </c>
      <c r="D13" s="1">
        <v>4.74</v>
      </c>
      <c r="E13" s="1">
        <v>0.26</v>
      </c>
      <c r="F13" s="1">
        <v>0.4</v>
      </c>
      <c r="G13" s="1">
        <v>12.654391739999999</v>
      </c>
      <c r="H13" s="1">
        <f t="shared" si="1"/>
        <v>1871.9583333333335</v>
      </c>
      <c r="I13" s="1">
        <v>5.3566666666666665</v>
      </c>
      <c r="J13" s="1">
        <f t="shared" si="2"/>
        <v>96.039338355428541</v>
      </c>
      <c r="K13" s="1">
        <f t="shared" si="3"/>
        <v>5.2679805848969234</v>
      </c>
      <c r="L13" s="1">
        <f t="shared" si="4"/>
        <v>101.01030415364829</v>
      </c>
      <c r="M13" s="1">
        <f t="shared" si="5"/>
        <v>8.104585515226038</v>
      </c>
      <c r="N13" s="1">
        <f t="shared" si="6"/>
        <v>8.5240762998859338</v>
      </c>
    </row>
    <row r="14" spans="1:16" x14ac:dyDescent="0.3">
      <c r="A14">
        <f>A2+1</f>
        <v>1872</v>
      </c>
      <c r="B14">
        <f>B2</f>
        <v>1</v>
      </c>
      <c r="C14" s="1">
        <f t="shared" si="0"/>
        <v>1872</v>
      </c>
      <c r="D14" s="1">
        <v>4.8600000000000003</v>
      </c>
      <c r="E14" s="1">
        <v>0.26329999999999998</v>
      </c>
      <c r="F14" s="1">
        <v>0.40250000000000002</v>
      </c>
      <c r="G14" s="1">
        <v>12.654391739999999</v>
      </c>
      <c r="H14" s="1">
        <f t="shared" si="1"/>
        <v>1872.0416666666667</v>
      </c>
      <c r="I14" s="1">
        <v>5.36</v>
      </c>
      <c r="J14" s="1">
        <f t="shared" si="2"/>
        <v>98.470714009996342</v>
      </c>
      <c r="K14" s="1">
        <f t="shared" si="3"/>
        <v>5.3348434153975388</v>
      </c>
      <c r="L14" s="1">
        <f t="shared" si="4"/>
        <v>104.0351081456474</v>
      </c>
      <c r="M14" s="1">
        <f t="shared" si="5"/>
        <v>8.1552391746962005</v>
      </c>
      <c r="N14" s="1">
        <f t="shared" si="6"/>
        <v>8.6160763433380829</v>
      </c>
    </row>
    <row r="15" spans="1:16" x14ac:dyDescent="0.3">
      <c r="A15">
        <f t="shared" ref="A15:A78" si="7">A3+1</f>
        <v>1872</v>
      </c>
      <c r="B15">
        <f t="shared" ref="B15:B78" si="8">B3</f>
        <v>2</v>
      </c>
      <c r="C15" s="1">
        <f t="shared" ref="C15:C78" si="9">A15+(B15-1)/12</f>
        <v>1872.0833333333333</v>
      </c>
      <c r="D15" s="1">
        <v>4.88</v>
      </c>
      <c r="E15" s="1">
        <v>0.26669999999999999</v>
      </c>
      <c r="F15" s="1">
        <v>0.40500000000000003</v>
      </c>
      <c r="G15" s="1">
        <v>12.654391739999999</v>
      </c>
      <c r="H15" s="1">
        <f t="shared" si="1"/>
        <v>1872.125</v>
      </c>
      <c r="I15" s="1">
        <v>5.378333333333333</v>
      </c>
      <c r="J15" s="1">
        <f t="shared" si="2"/>
        <v>98.875943285757643</v>
      </c>
      <c r="K15" s="1">
        <f t="shared" si="3"/>
        <v>5.40373239227696</v>
      </c>
      <c r="L15" s="1">
        <f t="shared" si="4"/>
        <v>104.9389934216659</v>
      </c>
      <c r="M15" s="1">
        <f t="shared" si="5"/>
        <v>8.2058928341663631</v>
      </c>
      <c r="N15" s="1">
        <f t="shared" si="6"/>
        <v>8.7090762983144874</v>
      </c>
    </row>
    <row r="16" spans="1:16" x14ac:dyDescent="0.3">
      <c r="A16">
        <f t="shared" si="7"/>
        <v>1872</v>
      </c>
      <c r="B16">
        <f t="shared" si="8"/>
        <v>3</v>
      </c>
      <c r="C16" s="1">
        <f t="shared" si="9"/>
        <v>1872.1666666666667</v>
      </c>
      <c r="D16" s="1">
        <v>5.04</v>
      </c>
      <c r="E16" s="1">
        <v>0.27</v>
      </c>
      <c r="F16" s="1">
        <v>0.40749999999999997</v>
      </c>
      <c r="G16" s="1">
        <v>12.844641319999999</v>
      </c>
      <c r="H16" s="1">
        <f t="shared" si="1"/>
        <v>1872.2083333333335</v>
      </c>
      <c r="I16" s="1">
        <v>5.3966666666666665</v>
      </c>
      <c r="J16" s="1">
        <f t="shared" si="2"/>
        <v>100.60525068830806</v>
      </c>
      <c r="K16" s="1">
        <f t="shared" si="3"/>
        <v>5.389567001159361</v>
      </c>
      <c r="L16" s="1">
        <f t="shared" si="4"/>
        <v>107.251012724679</v>
      </c>
      <c r="M16" s="1">
        <f t="shared" si="5"/>
        <v>8.1342538998979226</v>
      </c>
      <c r="N16" s="1">
        <f t="shared" si="6"/>
        <v>8.6715848581957715</v>
      </c>
    </row>
    <row r="17" spans="1:14" x14ac:dyDescent="0.3">
      <c r="A17">
        <f t="shared" si="7"/>
        <v>1872</v>
      </c>
      <c r="B17">
        <f t="shared" si="8"/>
        <v>4</v>
      </c>
      <c r="C17" s="1">
        <f t="shared" si="9"/>
        <v>1872.25</v>
      </c>
      <c r="D17" s="1">
        <v>5.18</v>
      </c>
      <c r="E17" s="1">
        <v>0.27329999999999999</v>
      </c>
      <c r="F17" s="1">
        <v>0.41</v>
      </c>
      <c r="G17" s="1">
        <v>13.130137189999999</v>
      </c>
      <c r="H17" s="1">
        <f t="shared" si="1"/>
        <v>1872.2916666666667</v>
      </c>
      <c r="I17" s="1">
        <v>5.4150000000000009</v>
      </c>
      <c r="J17" s="1">
        <f t="shared" si="2"/>
        <v>101.15156077817036</v>
      </c>
      <c r="K17" s="1">
        <f t="shared" si="3"/>
        <v>5.3368188341069418</v>
      </c>
      <c r="L17" s="1">
        <f t="shared" si="4"/>
        <v>108.30752397430145</v>
      </c>
      <c r="M17" s="1">
        <f t="shared" si="5"/>
        <v>8.0062046175771915</v>
      </c>
      <c r="N17" s="1">
        <f t="shared" si="6"/>
        <v>8.5726032489311965</v>
      </c>
    </row>
    <row r="18" spans="1:14" x14ac:dyDescent="0.3">
      <c r="A18">
        <f t="shared" si="7"/>
        <v>1872</v>
      </c>
      <c r="B18">
        <f t="shared" si="8"/>
        <v>5</v>
      </c>
      <c r="C18" s="1">
        <f t="shared" si="9"/>
        <v>1872.3333333333333</v>
      </c>
      <c r="D18" s="1">
        <v>5.18</v>
      </c>
      <c r="E18" s="1">
        <v>0.2767</v>
      </c>
      <c r="F18" s="1">
        <v>0.41249999999999998</v>
      </c>
      <c r="G18" s="1">
        <v>13.130137189999999</v>
      </c>
      <c r="H18" s="1">
        <f t="shared" si="1"/>
        <v>1872.375</v>
      </c>
      <c r="I18" s="1">
        <v>5.4333333333333336</v>
      </c>
      <c r="J18" s="1">
        <f t="shared" si="2"/>
        <v>101.15156077817036</v>
      </c>
      <c r="K18" s="1">
        <f t="shared" si="3"/>
        <v>5.4032117504478263</v>
      </c>
      <c r="L18" s="1">
        <f t="shared" si="4"/>
        <v>108.7896457871021</v>
      </c>
      <c r="M18" s="1">
        <f t="shared" si="5"/>
        <v>8.0550229384160765</v>
      </c>
      <c r="N18" s="1">
        <f t="shared" si="6"/>
        <v>8.6632681249381509</v>
      </c>
    </row>
    <row r="19" spans="1:14" x14ac:dyDescent="0.3">
      <c r="A19">
        <f t="shared" si="7"/>
        <v>1872</v>
      </c>
      <c r="B19">
        <f t="shared" si="8"/>
        <v>6</v>
      </c>
      <c r="C19" s="1">
        <f t="shared" si="9"/>
        <v>1872.4166666666667</v>
      </c>
      <c r="D19" s="1">
        <v>5.13</v>
      </c>
      <c r="E19" s="1">
        <v>0.28000000000000003</v>
      </c>
      <c r="F19" s="1">
        <v>0.41499999999999998</v>
      </c>
      <c r="G19" s="1">
        <v>13.0349719</v>
      </c>
      <c r="H19" s="1">
        <f t="shared" si="1"/>
        <v>1872.4583333333335</v>
      </c>
      <c r="I19" s="1">
        <v>5.4516666666666662</v>
      </c>
      <c r="J19" s="1">
        <f t="shared" si="2"/>
        <v>100.90655009390547</v>
      </c>
      <c r="K19" s="1">
        <f t="shared" si="3"/>
        <v>5.5075699856322666</v>
      </c>
      <c r="L19" s="1">
        <f t="shared" si="4"/>
        <v>109.01975517202987</v>
      </c>
      <c r="M19" s="1">
        <f t="shared" si="5"/>
        <v>8.1630055144192522</v>
      </c>
      <c r="N19" s="1">
        <f t="shared" si="6"/>
        <v>8.8193369193747362</v>
      </c>
    </row>
    <row r="20" spans="1:14" x14ac:dyDescent="0.3">
      <c r="A20">
        <f t="shared" si="7"/>
        <v>1872</v>
      </c>
      <c r="B20">
        <f t="shared" si="8"/>
        <v>7</v>
      </c>
      <c r="C20" s="1">
        <f t="shared" si="9"/>
        <v>1872.5</v>
      </c>
      <c r="D20" s="1">
        <v>5.0999999999999996</v>
      </c>
      <c r="E20" s="1">
        <v>0.2833</v>
      </c>
      <c r="F20" s="1">
        <v>0.41749999999999998</v>
      </c>
      <c r="G20" s="1">
        <v>12.844641319999999</v>
      </c>
      <c r="H20" s="1">
        <f t="shared" si="1"/>
        <v>1872.5416666666667</v>
      </c>
      <c r="I20" s="1">
        <v>5.4700000000000006</v>
      </c>
      <c r="J20" s="1">
        <f t="shared" si="2"/>
        <v>101.80293224412124</v>
      </c>
      <c r="K20" s="1">
        <f t="shared" si="3"/>
        <v>5.6550530793646177</v>
      </c>
      <c r="L20" s="1">
        <f t="shared" si="4"/>
        <v>110.49735404215387</v>
      </c>
      <c r="M20" s="1">
        <f t="shared" si="5"/>
        <v>8.3338674925334537</v>
      </c>
      <c r="N20" s="1">
        <f t="shared" si="6"/>
        <v>9.0456167279606348</v>
      </c>
    </row>
    <row r="21" spans="1:14" x14ac:dyDescent="0.3">
      <c r="A21">
        <f t="shared" si="7"/>
        <v>1872</v>
      </c>
      <c r="B21">
        <f t="shared" si="8"/>
        <v>8</v>
      </c>
      <c r="C21" s="1">
        <f t="shared" si="9"/>
        <v>1872.5833333333333</v>
      </c>
      <c r="D21" s="1">
        <v>5.04</v>
      </c>
      <c r="E21" s="1">
        <v>0.28670000000000001</v>
      </c>
      <c r="F21" s="1">
        <v>0.42</v>
      </c>
      <c r="G21" s="1">
        <v>12.93980661</v>
      </c>
      <c r="H21" s="1">
        <f t="shared" si="1"/>
        <v>1872.625</v>
      </c>
      <c r="I21" s="1">
        <v>5.4883333333333333</v>
      </c>
      <c r="J21" s="1">
        <f t="shared" si="2"/>
        <v>99.865353397271534</v>
      </c>
      <c r="K21" s="1">
        <f t="shared" si="3"/>
        <v>5.6808327021820926</v>
      </c>
      <c r="L21" s="1">
        <f t="shared" si="4"/>
        <v>108.90813078767985</v>
      </c>
      <c r="M21" s="1">
        <f t="shared" si="5"/>
        <v>8.3221127831059594</v>
      </c>
      <c r="N21" s="1">
        <f t="shared" si="6"/>
        <v>9.0756775656399853</v>
      </c>
    </row>
    <row r="22" spans="1:14" x14ac:dyDescent="0.3">
      <c r="A22">
        <f t="shared" si="7"/>
        <v>1872</v>
      </c>
      <c r="B22">
        <f t="shared" si="8"/>
        <v>9</v>
      </c>
      <c r="C22" s="1">
        <f t="shared" si="9"/>
        <v>1872.6666666666667</v>
      </c>
      <c r="D22" s="1">
        <v>4.95</v>
      </c>
      <c r="E22" s="1">
        <v>0.28999999999999998</v>
      </c>
      <c r="F22" s="1">
        <v>0.42249999999999999</v>
      </c>
      <c r="G22" s="1">
        <v>13.0349719</v>
      </c>
      <c r="H22" s="1">
        <f t="shared" si="1"/>
        <v>1872.7083333333335</v>
      </c>
      <c r="I22" s="1">
        <v>5.5066666666666668</v>
      </c>
      <c r="J22" s="1">
        <f t="shared" si="2"/>
        <v>97.365969388856143</v>
      </c>
      <c r="K22" s="1">
        <f t="shared" si="3"/>
        <v>5.7042689136905613</v>
      </c>
      <c r="L22" s="1">
        <f t="shared" si="4"/>
        <v>106.70082737793894</v>
      </c>
      <c r="M22" s="1">
        <f t="shared" si="5"/>
        <v>8.3105297104629745</v>
      </c>
      <c r="N22" s="1">
        <f t="shared" si="6"/>
        <v>9.1072928418543846</v>
      </c>
    </row>
    <row r="23" spans="1:14" x14ac:dyDescent="0.3">
      <c r="A23">
        <f t="shared" si="7"/>
        <v>1872</v>
      </c>
      <c r="B23">
        <f t="shared" si="8"/>
        <v>10</v>
      </c>
      <c r="C23" s="1">
        <f t="shared" si="9"/>
        <v>1872.75</v>
      </c>
      <c r="D23" s="1">
        <v>4.97</v>
      </c>
      <c r="E23" s="1">
        <v>0.29330000000000001</v>
      </c>
      <c r="F23" s="1">
        <v>0.42499999999999999</v>
      </c>
      <c r="G23" s="1">
        <v>12.74947603</v>
      </c>
      <c r="H23" s="1">
        <f t="shared" si="1"/>
        <v>1872.7916666666667</v>
      </c>
      <c r="I23" s="1">
        <v>5.5249999999999995</v>
      </c>
      <c r="J23" s="1">
        <f t="shared" si="2"/>
        <v>99.948468627380905</v>
      </c>
      <c r="K23" s="1">
        <f t="shared" si="3"/>
        <v>5.8983673739257192</v>
      </c>
      <c r="L23" s="1">
        <f t="shared" si="4"/>
        <v>110.069576549342</v>
      </c>
      <c r="M23" s="1">
        <f t="shared" si="5"/>
        <v>8.5469012407720104</v>
      </c>
      <c r="N23" s="1">
        <f t="shared" si="6"/>
        <v>9.4123883367143577</v>
      </c>
    </row>
    <row r="24" spans="1:14" x14ac:dyDescent="0.3">
      <c r="A24">
        <f t="shared" si="7"/>
        <v>1872</v>
      </c>
      <c r="B24">
        <f t="shared" si="8"/>
        <v>11</v>
      </c>
      <c r="C24" s="1">
        <f t="shared" si="9"/>
        <v>1872.8333333333333</v>
      </c>
      <c r="D24" s="1">
        <v>4.95</v>
      </c>
      <c r="E24" s="1">
        <v>0.29670000000000002</v>
      </c>
      <c r="F24" s="1">
        <v>0.42749999999999999</v>
      </c>
      <c r="G24" s="1">
        <v>13.130137189999999</v>
      </c>
      <c r="H24" s="1">
        <f t="shared" si="1"/>
        <v>1872.875</v>
      </c>
      <c r="I24" s="1">
        <v>5.543333333333333</v>
      </c>
      <c r="J24" s="1">
        <f t="shared" si="2"/>
        <v>96.660275260992918</v>
      </c>
      <c r="K24" s="1">
        <f t="shared" si="3"/>
        <v>5.7937583171589093</v>
      </c>
      <c r="L24" s="1">
        <f t="shared" si="4"/>
        <v>106.98011442976419</v>
      </c>
      <c r="M24" s="1">
        <f t="shared" si="5"/>
        <v>8.3479328634493886</v>
      </c>
      <c r="N24" s="1">
        <f t="shared" si="6"/>
        <v>9.2391917007523627</v>
      </c>
    </row>
    <row r="25" spans="1:14" x14ac:dyDescent="0.3">
      <c r="A25">
        <f t="shared" si="7"/>
        <v>1872</v>
      </c>
      <c r="B25">
        <f t="shared" si="8"/>
        <v>12</v>
      </c>
      <c r="C25" s="1">
        <f t="shared" si="9"/>
        <v>1872.9166666666667</v>
      </c>
      <c r="D25" s="1">
        <v>5.07</v>
      </c>
      <c r="E25" s="1">
        <v>0.3</v>
      </c>
      <c r="F25" s="1">
        <v>0.43</v>
      </c>
      <c r="G25" s="1">
        <v>12.93980661</v>
      </c>
      <c r="H25" s="1">
        <f t="shared" si="1"/>
        <v>1872.9583333333335</v>
      </c>
      <c r="I25" s="1">
        <v>5.5616666666666665</v>
      </c>
      <c r="J25" s="1">
        <f t="shared" si="2"/>
        <v>100.45979002463623</v>
      </c>
      <c r="K25" s="1">
        <f t="shared" si="3"/>
        <v>5.9443662736471143</v>
      </c>
      <c r="L25" s="1">
        <f t="shared" si="4"/>
        <v>111.73353153896923</v>
      </c>
      <c r="M25" s="1">
        <f t="shared" si="5"/>
        <v>8.5202583255608637</v>
      </c>
      <c r="N25" s="1">
        <f t="shared" si="6"/>
        <v>9.4764139175062656</v>
      </c>
    </row>
    <row r="26" spans="1:14" x14ac:dyDescent="0.3">
      <c r="A26">
        <f t="shared" si="7"/>
        <v>1873</v>
      </c>
      <c r="B26">
        <f t="shared" si="8"/>
        <v>1</v>
      </c>
      <c r="C26" s="1">
        <f t="shared" si="9"/>
        <v>1873</v>
      </c>
      <c r="D26" s="1">
        <v>5.1100000000000003</v>
      </c>
      <c r="E26" s="1">
        <v>0.30249999999999999</v>
      </c>
      <c r="F26" s="1">
        <v>0.4325</v>
      </c>
      <c r="G26" s="1">
        <v>12.93980661</v>
      </c>
      <c r="H26" s="1">
        <f t="shared" si="1"/>
        <v>1873.0416666666667</v>
      </c>
      <c r="I26" s="1">
        <v>5.58</v>
      </c>
      <c r="J26" s="1">
        <f t="shared" si="2"/>
        <v>101.25237219445587</v>
      </c>
      <c r="K26" s="1">
        <f t="shared" si="3"/>
        <v>5.99390265926084</v>
      </c>
      <c r="L26" s="1">
        <f t="shared" si="4"/>
        <v>113.17060399835852</v>
      </c>
      <c r="M26" s="1">
        <f t="shared" si="5"/>
        <v>8.5697947111745894</v>
      </c>
      <c r="N26" s="1">
        <f t="shared" si="6"/>
        <v>9.5785295947730038</v>
      </c>
    </row>
    <row r="27" spans="1:14" x14ac:dyDescent="0.3">
      <c r="A27">
        <f t="shared" si="7"/>
        <v>1873</v>
      </c>
      <c r="B27">
        <f t="shared" si="8"/>
        <v>2</v>
      </c>
      <c r="C27" s="1">
        <f t="shared" si="9"/>
        <v>1873.0833333333333</v>
      </c>
      <c r="D27" s="1">
        <v>5.15</v>
      </c>
      <c r="E27" s="1">
        <v>0.30499999999999999</v>
      </c>
      <c r="F27" s="1">
        <v>0.435</v>
      </c>
      <c r="G27" s="1">
        <v>13.225221489999999</v>
      </c>
      <c r="H27" s="1">
        <f t="shared" si="1"/>
        <v>1873.125</v>
      </c>
      <c r="I27" s="1">
        <v>5.5708333333333337</v>
      </c>
      <c r="J27" s="1">
        <f t="shared" si="2"/>
        <v>99.842711594541342</v>
      </c>
      <c r="K27" s="1">
        <f t="shared" si="3"/>
        <v>5.9130149585116705</v>
      </c>
      <c r="L27" s="1">
        <f t="shared" si="4"/>
        <v>112.14576691964241</v>
      </c>
      <c r="M27" s="1">
        <f t="shared" si="5"/>
        <v>8.4333164162379557</v>
      </c>
      <c r="N27" s="1">
        <f t="shared" si="6"/>
        <v>9.4725065262222206</v>
      </c>
    </row>
    <row r="28" spans="1:14" x14ac:dyDescent="0.3">
      <c r="A28">
        <f t="shared" si="7"/>
        <v>1873</v>
      </c>
      <c r="B28">
        <f t="shared" si="8"/>
        <v>3</v>
      </c>
      <c r="C28" s="1">
        <f t="shared" si="9"/>
        <v>1873.1666666666667</v>
      </c>
      <c r="D28" s="1">
        <v>5.1100000000000003</v>
      </c>
      <c r="E28" s="1">
        <v>0.3075</v>
      </c>
      <c r="F28" s="1">
        <v>0.4375</v>
      </c>
      <c r="G28" s="1">
        <v>13.225221489999999</v>
      </c>
      <c r="H28" s="1">
        <f t="shared" si="1"/>
        <v>1873.2083333333335</v>
      </c>
      <c r="I28" s="1">
        <v>5.5616666666666656</v>
      </c>
      <c r="J28" s="1">
        <f t="shared" si="2"/>
        <v>99.067234222933251</v>
      </c>
      <c r="K28" s="1">
        <f t="shared" si="3"/>
        <v>5.961482294237177</v>
      </c>
      <c r="L28" s="1">
        <f t="shared" si="4"/>
        <v>111.83273868673564</v>
      </c>
      <c r="M28" s="1">
        <f t="shared" si="5"/>
        <v>8.4817837519634622</v>
      </c>
      <c r="N28" s="1">
        <f t="shared" si="6"/>
        <v>9.5747207779739405</v>
      </c>
    </row>
    <row r="29" spans="1:14" x14ac:dyDescent="0.3">
      <c r="A29">
        <f t="shared" si="7"/>
        <v>1873</v>
      </c>
      <c r="B29">
        <f t="shared" si="8"/>
        <v>4</v>
      </c>
      <c r="C29" s="1">
        <f t="shared" si="9"/>
        <v>1873.25</v>
      </c>
      <c r="D29" s="1">
        <v>5.04</v>
      </c>
      <c r="E29" s="1">
        <v>0.31</v>
      </c>
      <c r="F29" s="1">
        <v>0.44</v>
      </c>
      <c r="G29" s="1">
        <v>13.225221489999999</v>
      </c>
      <c r="H29" s="1">
        <f t="shared" si="1"/>
        <v>1873.2916666666667</v>
      </c>
      <c r="I29" s="1">
        <v>5.5524999999999993</v>
      </c>
      <c r="J29" s="1">
        <f t="shared" si="2"/>
        <v>97.71014882261909</v>
      </c>
      <c r="K29" s="1">
        <f t="shared" si="3"/>
        <v>6.0099496299626818</v>
      </c>
      <c r="L29" s="1">
        <f t="shared" si="4"/>
        <v>110.86614782724493</v>
      </c>
      <c r="M29" s="1">
        <f t="shared" si="5"/>
        <v>8.530251087688967</v>
      </c>
      <c r="N29" s="1">
        <f t="shared" si="6"/>
        <v>9.6787906833309059</v>
      </c>
    </row>
    <row r="30" spans="1:14" x14ac:dyDescent="0.3">
      <c r="A30">
        <f t="shared" si="7"/>
        <v>1873</v>
      </c>
      <c r="B30">
        <f t="shared" si="8"/>
        <v>5</v>
      </c>
      <c r="C30" s="1">
        <f t="shared" si="9"/>
        <v>1873.3333333333333</v>
      </c>
      <c r="D30" s="1">
        <v>5.05</v>
      </c>
      <c r="E30" s="1">
        <v>0.3125</v>
      </c>
      <c r="F30" s="1">
        <v>0.4425</v>
      </c>
      <c r="G30" s="1">
        <v>12.93980661</v>
      </c>
      <c r="H30" s="1">
        <f t="shared" si="1"/>
        <v>1873.375</v>
      </c>
      <c r="I30" s="1">
        <v>5.543333333333333</v>
      </c>
      <c r="J30" s="1">
        <f t="shared" si="2"/>
        <v>100.06349893972641</v>
      </c>
      <c r="K30" s="1">
        <f t="shared" si="3"/>
        <v>6.1920482017157443</v>
      </c>
      <c r="L30" s="1">
        <f t="shared" si="4"/>
        <v>114.12184074566483</v>
      </c>
      <c r="M30" s="1">
        <f t="shared" si="5"/>
        <v>8.7679402536294937</v>
      </c>
      <c r="N30" s="1">
        <f t="shared" si="6"/>
        <v>9.9997850554369681</v>
      </c>
    </row>
    <row r="31" spans="1:14" x14ac:dyDescent="0.3">
      <c r="A31">
        <f t="shared" si="7"/>
        <v>1873</v>
      </c>
      <c r="B31">
        <f t="shared" si="8"/>
        <v>6</v>
      </c>
      <c r="C31" s="1">
        <f t="shared" si="9"/>
        <v>1873.4166666666667</v>
      </c>
      <c r="D31" s="1">
        <v>4.9800000000000004</v>
      </c>
      <c r="E31" s="1">
        <v>0.315</v>
      </c>
      <c r="F31" s="1">
        <v>0.44500000000000001</v>
      </c>
      <c r="G31" s="1">
        <v>12.559226450000001</v>
      </c>
      <c r="H31" s="1">
        <f t="shared" si="1"/>
        <v>1873.4583333333335</v>
      </c>
      <c r="I31" s="1">
        <v>5.5341666666666667</v>
      </c>
      <c r="J31" s="1">
        <f t="shared" si="2"/>
        <v>101.6666571849256</v>
      </c>
      <c r="K31" s="1">
        <f t="shared" si="3"/>
        <v>6.4307222918175828</v>
      </c>
      <c r="L31" s="1">
        <f t="shared" si="4"/>
        <v>116.56141689455234</v>
      </c>
      <c r="M31" s="1">
        <f t="shared" si="5"/>
        <v>9.0846711741549981</v>
      </c>
      <c r="N31" s="1">
        <f t="shared" si="6"/>
        <v>10.415628618087508</v>
      </c>
    </row>
    <row r="32" spans="1:14" x14ac:dyDescent="0.3">
      <c r="A32">
        <f t="shared" si="7"/>
        <v>1873</v>
      </c>
      <c r="B32">
        <f t="shared" si="8"/>
        <v>7</v>
      </c>
      <c r="C32" s="1">
        <f t="shared" si="9"/>
        <v>1873.5</v>
      </c>
      <c r="D32" s="1">
        <v>4.97</v>
      </c>
      <c r="E32" s="1">
        <v>0.3175</v>
      </c>
      <c r="F32" s="1">
        <v>0.44750000000000001</v>
      </c>
      <c r="G32" s="1">
        <v>12.559226450000001</v>
      </c>
      <c r="H32" s="1">
        <f t="shared" si="1"/>
        <v>1873.5416666666667</v>
      </c>
      <c r="I32" s="1">
        <v>5.5250000000000004</v>
      </c>
      <c r="J32" s="1">
        <f t="shared" si="2"/>
        <v>101.46250727089962</v>
      </c>
      <c r="K32" s="1">
        <f t="shared" si="3"/>
        <v>6.4817597703240715</v>
      </c>
      <c r="L32" s="1">
        <f t="shared" si="4"/>
        <v>116.94663911404152</v>
      </c>
      <c r="M32" s="1">
        <f t="shared" si="5"/>
        <v>9.1357086526614868</v>
      </c>
      <c r="N32" s="1">
        <f t="shared" si="6"/>
        <v>10.529903622441365</v>
      </c>
    </row>
    <row r="33" spans="1:14" x14ac:dyDescent="0.3">
      <c r="A33">
        <f t="shared" si="7"/>
        <v>1873</v>
      </c>
      <c r="B33">
        <f t="shared" si="8"/>
        <v>8</v>
      </c>
      <c r="C33" s="1">
        <f t="shared" si="9"/>
        <v>1873.5833333333333</v>
      </c>
      <c r="D33" s="1">
        <v>4.97</v>
      </c>
      <c r="E33" s="1">
        <v>0.32</v>
      </c>
      <c r="F33" s="1">
        <v>0.45</v>
      </c>
      <c r="G33" s="1">
        <v>12.559226450000001</v>
      </c>
      <c r="H33" s="1">
        <f t="shared" si="1"/>
        <v>1873.625</v>
      </c>
      <c r="I33" s="1">
        <v>5.5158333333333331</v>
      </c>
      <c r="J33" s="1">
        <f t="shared" si="2"/>
        <v>101.46250727089962</v>
      </c>
      <c r="K33" s="1">
        <f t="shared" si="3"/>
        <v>6.5327972488305601</v>
      </c>
      <c r="L33" s="1">
        <f t="shared" si="4"/>
        <v>117.57411940439185</v>
      </c>
      <c r="M33" s="1">
        <f t="shared" si="5"/>
        <v>9.1867461311679754</v>
      </c>
      <c r="N33" s="1">
        <f t="shared" si="6"/>
        <v>10.645544010458016</v>
      </c>
    </row>
    <row r="34" spans="1:14" x14ac:dyDescent="0.3">
      <c r="A34">
        <f t="shared" si="7"/>
        <v>1873</v>
      </c>
      <c r="B34">
        <f t="shared" si="8"/>
        <v>9</v>
      </c>
      <c r="C34" s="1">
        <f t="shared" si="9"/>
        <v>1873.6666666666667</v>
      </c>
      <c r="D34" s="1">
        <v>4.59</v>
      </c>
      <c r="E34" s="1">
        <v>0.32250000000000001</v>
      </c>
      <c r="F34" s="1">
        <v>0.45250000000000001</v>
      </c>
      <c r="G34" s="1">
        <v>12.559226450000001</v>
      </c>
      <c r="H34" s="1">
        <f t="shared" si="1"/>
        <v>1873.7083333333335</v>
      </c>
      <c r="I34" s="1">
        <v>5.5066666666666668</v>
      </c>
      <c r="J34" s="1">
        <f t="shared" si="2"/>
        <v>93.704810537913332</v>
      </c>
      <c r="K34" s="1">
        <f t="shared" si="3"/>
        <v>6.5838347273370488</v>
      </c>
      <c r="L34" s="1">
        <f t="shared" si="4"/>
        <v>109.22032445174075</v>
      </c>
      <c r="M34" s="1">
        <f t="shared" si="5"/>
        <v>9.2377836096744641</v>
      </c>
      <c r="N34" s="1">
        <f t="shared" si="6"/>
        <v>10.767363140394924</v>
      </c>
    </row>
    <row r="35" spans="1:14" x14ac:dyDescent="0.3">
      <c r="A35">
        <f t="shared" si="7"/>
        <v>1873</v>
      </c>
      <c r="B35">
        <f t="shared" si="8"/>
        <v>10</v>
      </c>
      <c r="C35" s="1">
        <f t="shared" si="9"/>
        <v>1873.75</v>
      </c>
      <c r="D35" s="1">
        <v>4.1900000000000004</v>
      </c>
      <c r="E35" s="1">
        <v>0.32500000000000001</v>
      </c>
      <c r="F35" s="1">
        <v>0.45500000000000002</v>
      </c>
      <c r="G35" s="1">
        <v>12.273811569999999</v>
      </c>
      <c r="H35" s="1">
        <f t="shared" si="1"/>
        <v>1873.7916666666667</v>
      </c>
      <c r="I35" s="1">
        <v>5.4975000000000005</v>
      </c>
      <c r="J35" s="1">
        <f t="shared" si="2"/>
        <v>87.527931227642284</v>
      </c>
      <c r="K35" s="1">
        <f t="shared" si="3"/>
        <v>6.789159343432873</v>
      </c>
      <c r="L35" s="1">
        <f t="shared" si="4"/>
        <v>102.68012752913563</v>
      </c>
      <c r="M35" s="1">
        <f t="shared" si="5"/>
        <v>9.5048230808060232</v>
      </c>
      <c r="N35" s="1">
        <f t="shared" si="6"/>
        <v>11.150228645765324</v>
      </c>
    </row>
    <row r="36" spans="1:14" x14ac:dyDescent="0.3">
      <c r="A36">
        <f t="shared" si="7"/>
        <v>1873</v>
      </c>
      <c r="B36">
        <f t="shared" si="8"/>
        <v>11</v>
      </c>
      <c r="C36" s="1">
        <f t="shared" si="9"/>
        <v>1873.8333333333333</v>
      </c>
      <c r="D36" s="1">
        <v>4.04</v>
      </c>
      <c r="E36" s="1">
        <v>0.32750000000000001</v>
      </c>
      <c r="F36" s="1">
        <v>0.45750000000000002</v>
      </c>
      <c r="G36" s="1">
        <v>11.893231399999999</v>
      </c>
      <c r="H36" s="1">
        <f t="shared" si="1"/>
        <v>1873.875</v>
      </c>
      <c r="I36" s="1">
        <v>5.4883333333333324</v>
      </c>
      <c r="J36" s="1">
        <f t="shared" si="2"/>
        <v>87.095073253178285</v>
      </c>
      <c r="K36" s="1">
        <f t="shared" si="3"/>
        <v>7.0603060619841305</v>
      </c>
      <c r="L36" s="1">
        <f t="shared" si="4"/>
        <v>102.86254756724261</v>
      </c>
      <c r="M36" s="1">
        <f t="shared" si="5"/>
        <v>9.8628703003289768</v>
      </c>
      <c r="N36" s="1">
        <f t="shared" si="6"/>
        <v>11.648419681191459</v>
      </c>
    </row>
    <row r="37" spans="1:14" x14ac:dyDescent="0.3">
      <c r="A37">
        <f t="shared" si="7"/>
        <v>1873</v>
      </c>
      <c r="B37">
        <f t="shared" si="8"/>
        <v>12</v>
      </c>
      <c r="C37" s="1">
        <f t="shared" si="9"/>
        <v>1873.9166666666667</v>
      </c>
      <c r="D37" s="1">
        <v>4.42</v>
      </c>
      <c r="E37" s="1">
        <v>0.33</v>
      </c>
      <c r="F37" s="1">
        <v>0.46</v>
      </c>
      <c r="G37" s="1">
        <v>12.178646280000001</v>
      </c>
      <c r="H37" s="1">
        <f t="shared" si="1"/>
        <v>1873.9583333333335</v>
      </c>
      <c r="I37" s="1">
        <v>5.4791666666666661</v>
      </c>
      <c r="J37" s="1">
        <f t="shared" si="2"/>
        <v>93.054063969415154</v>
      </c>
      <c r="K37" s="1">
        <f t="shared" si="3"/>
        <v>6.9474753642323543</v>
      </c>
      <c r="L37" s="1">
        <f t="shared" si="4"/>
        <v>110.58410814247601</v>
      </c>
      <c r="M37" s="1">
        <f t="shared" si="5"/>
        <v>9.6843595986269175</v>
      </c>
      <c r="N37" s="1">
        <f t="shared" si="6"/>
        <v>11.508753336094792</v>
      </c>
    </row>
    <row r="38" spans="1:14" x14ac:dyDescent="0.3">
      <c r="A38">
        <f t="shared" si="7"/>
        <v>1874</v>
      </c>
      <c r="B38">
        <f t="shared" si="8"/>
        <v>1</v>
      </c>
      <c r="C38" s="1">
        <f t="shared" si="9"/>
        <v>1874</v>
      </c>
      <c r="D38" s="1">
        <v>4.66</v>
      </c>
      <c r="E38" s="1">
        <v>0.33</v>
      </c>
      <c r="F38" s="1">
        <v>0.46</v>
      </c>
      <c r="G38" s="1">
        <v>12.368895869999999</v>
      </c>
      <c r="H38" s="1">
        <f t="shared" si="1"/>
        <v>1874.0416666666667</v>
      </c>
      <c r="I38" s="1">
        <v>5.47</v>
      </c>
      <c r="J38" s="1">
        <f t="shared" si="2"/>
        <v>96.597764469659182</v>
      </c>
      <c r="K38" s="1">
        <f t="shared" si="3"/>
        <v>6.8406142221003288</v>
      </c>
      <c r="L38" s="1">
        <f t="shared" si="4"/>
        <v>115.47283134108017</v>
      </c>
      <c r="M38" s="1">
        <f t="shared" si="5"/>
        <v>9.5354016429277291</v>
      </c>
      <c r="N38" s="1">
        <f t="shared" si="6"/>
        <v>11.39860566886199</v>
      </c>
    </row>
    <row r="39" spans="1:14" x14ac:dyDescent="0.3">
      <c r="A39">
        <f t="shared" si="7"/>
        <v>1874</v>
      </c>
      <c r="B39">
        <f t="shared" si="8"/>
        <v>2</v>
      </c>
      <c r="C39" s="1">
        <f t="shared" si="9"/>
        <v>1874.0833333333333</v>
      </c>
      <c r="D39" s="1">
        <v>4.8</v>
      </c>
      <c r="E39" s="1">
        <v>0.33</v>
      </c>
      <c r="F39" s="1">
        <v>0.46</v>
      </c>
      <c r="G39" s="1">
        <v>12.368895869999999</v>
      </c>
      <c r="H39" s="1">
        <f t="shared" si="1"/>
        <v>1874.125</v>
      </c>
      <c r="I39" s="1">
        <v>5.4366666666666665</v>
      </c>
      <c r="J39" s="1">
        <f t="shared" si="2"/>
        <v>99.499843230550212</v>
      </c>
      <c r="K39" s="1">
        <f t="shared" si="3"/>
        <v>6.8406142221003288</v>
      </c>
      <c r="L39" s="1">
        <f t="shared" si="4"/>
        <v>119.62341057919838</v>
      </c>
      <c r="M39" s="1">
        <f t="shared" si="5"/>
        <v>9.5354016429277291</v>
      </c>
      <c r="N39" s="1">
        <f t="shared" si="6"/>
        <v>11.463910180506511</v>
      </c>
    </row>
    <row r="40" spans="1:14" x14ac:dyDescent="0.3">
      <c r="A40">
        <f t="shared" si="7"/>
        <v>1874</v>
      </c>
      <c r="B40">
        <f t="shared" si="8"/>
        <v>3</v>
      </c>
      <c r="C40" s="1">
        <f t="shared" si="9"/>
        <v>1874.1666666666667</v>
      </c>
      <c r="D40" s="1">
        <v>4.7300000000000004</v>
      </c>
      <c r="E40" s="1">
        <v>0.33</v>
      </c>
      <c r="F40" s="1">
        <v>0.46</v>
      </c>
      <c r="G40" s="1">
        <v>12.368895869999999</v>
      </c>
      <c r="H40" s="1">
        <f t="shared" si="1"/>
        <v>1874.2083333333335</v>
      </c>
      <c r="I40" s="1">
        <v>5.4033333333333324</v>
      </c>
      <c r="J40" s="1">
        <f t="shared" si="2"/>
        <v>98.048803850104719</v>
      </c>
      <c r="K40" s="1">
        <f t="shared" si="3"/>
        <v>6.8406142221003288</v>
      </c>
      <c r="L40" s="1">
        <f t="shared" si="4"/>
        <v>118.56424496469511</v>
      </c>
      <c r="M40" s="1">
        <f t="shared" si="5"/>
        <v>9.5354016429277291</v>
      </c>
      <c r="N40" s="1">
        <f t="shared" si="6"/>
        <v>11.530560821090852</v>
      </c>
    </row>
    <row r="41" spans="1:14" x14ac:dyDescent="0.3">
      <c r="A41">
        <f t="shared" si="7"/>
        <v>1874</v>
      </c>
      <c r="B41">
        <f t="shared" si="8"/>
        <v>4</v>
      </c>
      <c r="C41" s="1">
        <f t="shared" si="9"/>
        <v>1874.25</v>
      </c>
      <c r="D41" s="1">
        <v>4.5999999999999996</v>
      </c>
      <c r="E41" s="1">
        <v>0.33</v>
      </c>
      <c r="F41" s="1">
        <v>0.46</v>
      </c>
      <c r="G41" s="1">
        <v>12.178646280000001</v>
      </c>
      <c r="H41" s="1">
        <f t="shared" si="1"/>
        <v>1874.2916666666667</v>
      </c>
      <c r="I41" s="1">
        <v>5.37</v>
      </c>
      <c r="J41" s="1">
        <f t="shared" si="2"/>
        <v>96.843595986269165</v>
      </c>
      <c r="K41" s="1">
        <f t="shared" si="3"/>
        <v>6.9474753642323543</v>
      </c>
      <c r="L41" s="1">
        <f t="shared" si="4"/>
        <v>117.80695835600682</v>
      </c>
      <c r="M41" s="1">
        <f t="shared" si="5"/>
        <v>9.6843595986269175</v>
      </c>
      <c r="N41" s="1">
        <f t="shared" si="6"/>
        <v>11.780695835600683</v>
      </c>
    </row>
    <row r="42" spans="1:14" x14ac:dyDescent="0.3">
      <c r="A42">
        <f t="shared" si="7"/>
        <v>1874</v>
      </c>
      <c r="B42">
        <f t="shared" si="8"/>
        <v>5</v>
      </c>
      <c r="C42" s="1">
        <f t="shared" si="9"/>
        <v>1874.3333333333333</v>
      </c>
      <c r="D42" s="1">
        <v>4.4800000000000004</v>
      </c>
      <c r="E42" s="1">
        <v>0.33</v>
      </c>
      <c r="F42" s="1">
        <v>0.46</v>
      </c>
      <c r="G42" s="1">
        <v>12.08348099</v>
      </c>
      <c r="H42" s="1">
        <f t="shared" si="1"/>
        <v>1874.375</v>
      </c>
      <c r="I42" s="1">
        <v>5.3366666666666669</v>
      </c>
      <c r="J42" s="1">
        <f t="shared" si="2"/>
        <v>95.06005106894284</v>
      </c>
      <c r="K42" s="1">
        <f t="shared" si="3"/>
        <v>7.0021912617748088</v>
      </c>
      <c r="L42" s="1">
        <f t="shared" si="4"/>
        <v>116.34716369950883</v>
      </c>
      <c r="M42" s="1">
        <f t="shared" si="5"/>
        <v>9.7606302436860961</v>
      </c>
      <c r="N42" s="1">
        <f t="shared" si="6"/>
        <v>11.946360558431712</v>
      </c>
    </row>
    <row r="43" spans="1:14" x14ac:dyDescent="0.3">
      <c r="A43">
        <f t="shared" si="7"/>
        <v>1874</v>
      </c>
      <c r="B43">
        <f t="shared" si="8"/>
        <v>6</v>
      </c>
      <c r="C43" s="1">
        <f t="shared" si="9"/>
        <v>1874.4166666666667</v>
      </c>
      <c r="D43" s="1">
        <v>4.46</v>
      </c>
      <c r="E43" s="1">
        <v>0.33</v>
      </c>
      <c r="F43" s="1">
        <v>0.46</v>
      </c>
      <c r="G43" s="1">
        <v>11.79806612</v>
      </c>
      <c r="H43" s="1">
        <f t="shared" si="1"/>
        <v>1874.4583333333335</v>
      </c>
      <c r="I43" s="1">
        <v>5.3033333333333337</v>
      </c>
      <c r="J43" s="1">
        <f t="shared" si="2"/>
        <v>96.925070462310643</v>
      </c>
      <c r="K43" s="1">
        <f t="shared" si="3"/>
        <v>7.1715859310678294</v>
      </c>
      <c r="L43" s="1">
        <f t="shared" si="4"/>
        <v>119.361284987052</v>
      </c>
      <c r="M43" s="1">
        <f t="shared" si="5"/>
        <v>9.9967561463369741</v>
      </c>
      <c r="N43" s="1">
        <f t="shared" si="6"/>
        <v>12.310805178036755</v>
      </c>
    </row>
    <row r="44" spans="1:14" x14ac:dyDescent="0.3">
      <c r="A44">
        <f t="shared" si="7"/>
        <v>1874</v>
      </c>
      <c r="B44">
        <f t="shared" si="8"/>
        <v>7</v>
      </c>
      <c r="C44" s="1">
        <f t="shared" si="9"/>
        <v>1874.5</v>
      </c>
      <c r="D44" s="1">
        <v>4.46</v>
      </c>
      <c r="E44" s="1">
        <v>0.33</v>
      </c>
      <c r="F44" s="1">
        <v>0.46</v>
      </c>
      <c r="G44" s="1">
        <v>11.893231399999999</v>
      </c>
      <c r="H44" s="1">
        <f t="shared" si="1"/>
        <v>1874.5416666666667</v>
      </c>
      <c r="I44" s="1">
        <v>5.27</v>
      </c>
      <c r="J44" s="1">
        <f t="shared" si="2"/>
        <v>96.149511561677002</v>
      </c>
      <c r="K44" s="1">
        <f t="shared" si="3"/>
        <v>7.1142015281061477</v>
      </c>
      <c r="L44" s="1">
        <f t="shared" si="4"/>
        <v>119.13628278840044</v>
      </c>
      <c r="M44" s="1">
        <f t="shared" si="5"/>
        <v>9.9167657664509932</v>
      </c>
      <c r="N44" s="1">
        <f t="shared" si="6"/>
        <v>12.287598673243096</v>
      </c>
    </row>
    <row r="45" spans="1:14" x14ac:dyDescent="0.3">
      <c r="A45">
        <f t="shared" si="7"/>
        <v>1874</v>
      </c>
      <c r="B45">
        <f t="shared" si="8"/>
        <v>8</v>
      </c>
      <c r="C45" s="1">
        <f t="shared" si="9"/>
        <v>1874.5833333333333</v>
      </c>
      <c r="D45" s="1">
        <v>4.47</v>
      </c>
      <c r="E45" s="1">
        <v>0.33</v>
      </c>
      <c r="F45" s="1">
        <v>0.46</v>
      </c>
      <c r="G45" s="1">
        <v>11.79806612</v>
      </c>
      <c r="H45" s="1">
        <f t="shared" si="1"/>
        <v>1874.625</v>
      </c>
      <c r="I45" s="1">
        <v>5.2366666666666664</v>
      </c>
      <c r="J45" s="1">
        <f t="shared" si="2"/>
        <v>97.14239124810058</v>
      </c>
      <c r="K45" s="1">
        <f t="shared" si="3"/>
        <v>7.1715859310678294</v>
      </c>
      <c r="L45" s="1">
        <f t="shared" si="4"/>
        <v>121.10704338973902</v>
      </c>
      <c r="M45" s="1">
        <f t="shared" si="5"/>
        <v>9.9967561463369741</v>
      </c>
      <c r="N45" s="1">
        <f t="shared" si="6"/>
        <v>12.462917216841152</v>
      </c>
    </row>
    <row r="46" spans="1:14" x14ac:dyDescent="0.3">
      <c r="A46">
        <f t="shared" si="7"/>
        <v>1874</v>
      </c>
      <c r="B46">
        <f t="shared" si="8"/>
        <v>9</v>
      </c>
      <c r="C46" s="1">
        <f t="shared" si="9"/>
        <v>1874.6666666666667</v>
      </c>
      <c r="D46" s="1">
        <v>4.54</v>
      </c>
      <c r="E46" s="1">
        <v>0.33</v>
      </c>
      <c r="F46" s="1">
        <v>0.46</v>
      </c>
      <c r="G46" s="1">
        <v>11.79806612</v>
      </c>
      <c r="H46" s="1">
        <f t="shared" si="1"/>
        <v>1874.7083333333335</v>
      </c>
      <c r="I46" s="1">
        <v>5.2033333333333331</v>
      </c>
      <c r="J46" s="1">
        <f t="shared" si="2"/>
        <v>98.663636748630111</v>
      </c>
      <c r="K46" s="1">
        <f t="shared" si="3"/>
        <v>7.1715859310678294</v>
      </c>
      <c r="L46" s="1">
        <f t="shared" si="4"/>
        <v>123.74863997374339</v>
      </c>
      <c r="M46" s="1">
        <f t="shared" si="5"/>
        <v>9.9967561463369741</v>
      </c>
      <c r="N46" s="1">
        <f t="shared" si="6"/>
        <v>12.538408455489421</v>
      </c>
    </row>
    <row r="47" spans="1:14" x14ac:dyDescent="0.3">
      <c r="A47">
        <f t="shared" si="7"/>
        <v>1874</v>
      </c>
      <c r="B47">
        <f t="shared" si="8"/>
        <v>10</v>
      </c>
      <c r="C47" s="1">
        <f t="shared" si="9"/>
        <v>1874.75</v>
      </c>
      <c r="D47" s="1">
        <v>4.53</v>
      </c>
      <c r="E47" s="1">
        <v>0.33</v>
      </c>
      <c r="F47" s="1">
        <v>0.46</v>
      </c>
      <c r="G47" s="1">
        <v>11.60773554</v>
      </c>
      <c r="H47" s="1">
        <f t="shared" si="1"/>
        <v>1874.7916666666667</v>
      </c>
      <c r="I47" s="1">
        <v>5.17</v>
      </c>
      <c r="J47" s="1">
        <f t="shared" si="2"/>
        <v>100.0605278262568</v>
      </c>
      <c r="K47" s="1">
        <f t="shared" si="3"/>
        <v>7.2891775237670524</v>
      </c>
      <c r="L47" s="1">
        <f t="shared" si="4"/>
        <v>126.26255691733624</v>
      </c>
      <c r="M47" s="1">
        <f t="shared" si="5"/>
        <v>10.160671699796497</v>
      </c>
      <c r="N47" s="1">
        <f t="shared" si="6"/>
        <v>12.821363395579397</v>
      </c>
    </row>
    <row r="48" spans="1:14" x14ac:dyDescent="0.3">
      <c r="A48">
        <f t="shared" si="7"/>
        <v>1874</v>
      </c>
      <c r="B48">
        <f t="shared" si="8"/>
        <v>11</v>
      </c>
      <c r="C48" s="1">
        <f t="shared" si="9"/>
        <v>1874.8333333333333</v>
      </c>
      <c r="D48" s="1">
        <v>4.57</v>
      </c>
      <c r="E48" s="1">
        <v>0.33</v>
      </c>
      <c r="F48" s="1">
        <v>0.46</v>
      </c>
      <c r="G48" s="1">
        <v>11.51265124</v>
      </c>
      <c r="H48" s="1">
        <f t="shared" si="1"/>
        <v>1874.875</v>
      </c>
      <c r="I48" s="1">
        <v>5.1366666666666667</v>
      </c>
      <c r="J48" s="1">
        <f t="shared" si="2"/>
        <v>101.77777304057376</v>
      </c>
      <c r="K48" s="1">
        <f t="shared" si="3"/>
        <v>7.349379672514079</v>
      </c>
      <c r="L48" s="1">
        <f t="shared" si="4"/>
        <v>129.20230815695734</v>
      </c>
      <c r="M48" s="1">
        <f t="shared" si="5"/>
        <v>10.244589846534776</v>
      </c>
      <c r="N48" s="1">
        <f t="shared" si="6"/>
        <v>13.005046335273603</v>
      </c>
    </row>
    <row r="49" spans="1:14" x14ac:dyDescent="0.3">
      <c r="A49">
        <f t="shared" si="7"/>
        <v>1874</v>
      </c>
      <c r="B49">
        <f t="shared" si="8"/>
        <v>12</v>
      </c>
      <c r="C49" s="1">
        <f t="shared" si="9"/>
        <v>1874.9166666666667</v>
      </c>
      <c r="D49" s="1">
        <v>4.54</v>
      </c>
      <c r="E49" s="1">
        <v>0.33</v>
      </c>
      <c r="F49" s="1">
        <v>0.46</v>
      </c>
      <c r="G49" s="1">
        <v>11.51265124</v>
      </c>
      <c r="H49" s="1">
        <f t="shared" si="1"/>
        <v>1874.9583333333335</v>
      </c>
      <c r="I49" s="1">
        <v>5.1033333333333335</v>
      </c>
      <c r="J49" s="1">
        <f t="shared" si="2"/>
        <v>101.10964761579973</v>
      </c>
      <c r="K49" s="1">
        <f t="shared" si="3"/>
        <v>7.349379672514079</v>
      </c>
      <c r="L49" s="1">
        <f t="shared" si="4"/>
        <v>129.13162855730909</v>
      </c>
      <c r="M49" s="1">
        <f t="shared" si="5"/>
        <v>10.244589846534776</v>
      </c>
      <c r="N49" s="1">
        <f t="shared" si="6"/>
        <v>13.083821395674491</v>
      </c>
    </row>
    <row r="50" spans="1:14" x14ac:dyDescent="0.3">
      <c r="A50">
        <f t="shared" si="7"/>
        <v>1875</v>
      </c>
      <c r="B50">
        <f t="shared" si="8"/>
        <v>1</v>
      </c>
      <c r="C50" s="1">
        <f t="shared" si="9"/>
        <v>1875</v>
      </c>
      <c r="D50" s="1">
        <v>4.54</v>
      </c>
      <c r="E50" s="1">
        <v>0.32750000000000001</v>
      </c>
      <c r="F50" s="1">
        <v>0.45169999999999999</v>
      </c>
      <c r="G50" s="1">
        <v>11.51265124</v>
      </c>
      <c r="H50" s="1">
        <f t="shared" si="1"/>
        <v>1875.0416666666667</v>
      </c>
      <c r="I50" s="1">
        <v>5.07</v>
      </c>
      <c r="J50" s="1">
        <f t="shared" si="2"/>
        <v>101.10964761579973</v>
      </c>
      <c r="K50" s="1">
        <f t="shared" si="3"/>
        <v>7.2937025537829108</v>
      </c>
      <c r="L50" s="1">
        <f t="shared" si="4"/>
        <v>129.90788788830244</v>
      </c>
      <c r="M50" s="1">
        <f t="shared" si="5"/>
        <v>10.059741812347301</v>
      </c>
      <c r="N50" s="1">
        <f t="shared" si="6"/>
        <v>12.924976422719434</v>
      </c>
    </row>
    <row r="51" spans="1:14" x14ac:dyDescent="0.3">
      <c r="A51">
        <f t="shared" si="7"/>
        <v>1875</v>
      </c>
      <c r="B51">
        <f t="shared" si="8"/>
        <v>2</v>
      </c>
      <c r="C51" s="1">
        <f t="shared" si="9"/>
        <v>1875.0833333333333</v>
      </c>
      <c r="D51" s="1">
        <v>4.53</v>
      </c>
      <c r="E51" s="1">
        <v>0.32500000000000001</v>
      </c>
      <c r="F51" s="1">
        <v>0.44330000000000003</v>
      </c>
      <c r="G51" s="1">
        <v>11.51265124</v>
      </c>
      <c r="H51" s="1">
        <f t="shared" si="1"/>
        <v>1875.125</v>
      </c>
      <c r="I51" s="1">
        <v>5.03</v>
      </c>
      <c r="J51" s="1">
        <f t="shared" si="2"/>
        <v>100.88693914087509</v>
      </c>
      <c r="K51" s="1">
        <f t="shared" si="3"/>
        <v>7.2380254350517435</v>
      </c>
      <c r="L51" s="1">
        <f t="shared" si="4"/>
        <v>130.39671162209657</v>
      </c>
      <c r="M51" s="1">
        <f t="shared" si="5"/>
        <v>9.8726666934105793</v>
      </c>
      <c r="N51" s="1">
        <f t="shared" si="6"/>
        <v>12.76045524549126</v>
      </c>
    </row>
    <row r="52" spans="1:14" x14ac:dyDescent="0.3">
      <c r="A52">
        <f t="shared" si="7"/>
        <v>1875</v>
      </c>
      <c r="B52">
        <f t="shared" si="8"/>
        <v>3</v>
      </c>
      <c r="C52" s="1">
        <f t="shared" si="9"/>
        <v>1875.1666666666667</v>
      </c>
      <c r="D52" s="1">
        <v>4.59</v>
      </c>
      <c r="E52" s="1">
        <v>0.32250000000000001</v>
      </c>
      <c r="F52" s="1">
        <v>0.435</v>
      </c>
      <c r="G52" s="1">
        <v>11.51265124</v>
      </c>
      <c r="H52" s="1">
        <f t="shared" si="1"/>
        <v>1875.2083333333335</v>
      </c>
      <c r="I52" s="1">
        <v>4.99</v>
      </c>
      <c r="J52" s="1">
        <f t="shared" si="2"/>
        <v>102.22318999042308</v>
      </c>
      <c r="K52" s="1">
        <f t="shared" si="3"/>
        <v>7.182348316320577</v>
      </c>
      <c r="L52" s="1">
        <f t="shared" si="4"/>
        <v>132.89742118548943</v>
      </c>
      <c r="M52" s="1">
        <f t="shared" si="5"/>
        <v>9.6878186592231028</v>
      </c>
      <c r="N52" s="1">
        <f t="shared" si="6"/>
        <v>12.594853641762072</v>
      </c>
    </row>
    <row r="53" spans="1:14" x14ac:dyDescent="0.3">
      <c r="A53">
        <f t="shared" si="7"/>
        <v>1875</v>
      </c>
      <c r="B53">
        <f t="shared" si="8"/>
        <v>4</v>
      </c>
      <c r="C53" s="1">
        <f t="shared" si="9"/>
        <v>1875.25</v>
      </c>
      <c r="D53" s="1">
        <v>4.6500000000000004</v>
      </c>
      <c r="E53" s="1">
        <v>0.32</v>
      </c>
      <c r="F53" s="1">
        <v>0.42670000000000002</v>
      </c>
      <c r="G53" s="1">
        <v>11.60773554</v>
      </c>
      <c r="H53" s="1">
        <f t="shared" si="1"/>
        <v>1875.2916666666667</v>
      </c>
      <c r="I53" s="1">
        <v>4.95</v>
      </c>
      <c r="J53" s="1">
        <f t="shared" si="2"/>
        <v>102.71113783489936</v>
      </c>
      <c r="K53" s="1">
        <f t="shared" si="3"/>
        <v>7.0682933563801713</v>
      </c>
      <c r="L53" s="1">
        <f t="shared" si="4"/>
        <v>134.29756180088646</v>
      </c>
      <c r="M53" s="1">
        <f t="shared" si="5"/>
        <v>9.4251274223981856</v>
      </c>
      <c r="N53" s="1">
        <f t="shared" si="6"/>
        <v>12.32360636998672</v>
      </c>
    </row>
    <row r="54" spans="1:14" x14ac:dyDescent="0.3">
      <c r="A54">
        <f t="shared" si="7"/>
        <v>1875</v>
      </c>
      <c r="B54">
        <f t="shared" si="8"/>
        <v>5</v>
      </c>
      <c r="C54" s="1">
        <f t="shared" si="9"/>
        <v>1875.3333333333333</v>
      </c>
      <c r="D54" s="1">
        <v>4.47</v>
      </c>
      <c r="E54" s="1">
        <v>0.3175</v>
      </c>
      <c r="F54" s="1">
        <v>0.41830000000000001</v>
      </c>
      <c r="G54" s="1">
        <v>11.322320660000001</v>
      </c>
      <c r="H54" s="1">
        <f t="shared" si="1"/>
        <v>1875.375</v>
      </c>
      <c r="I54" s="1">
        <v>4.91</v>
      </c>
      <c r="J54" s="1">
        <f t="shared" si="2"/>
        <v>101.22415619696818</v>
      </c>
      <c r="K54" s="1">
        <f t="shared" si="3"/>
        <v>7.1898589692477408</v>
      </c>
      <c r="L54" s="1">
        <f t="shared" si="4"/>
        <v>133.13670459664323</v>
      </c>
      <c r="M54" s="1">
        <f t="shared" si="5"/>
        <v>9.4724976593270238</v>
      </c>
      <c r="N54" s="1">
        <f t="shared" si="6"/>
        <v>12.458855376459926</v>
      </c>
    </row>
    <row r="55" spans="1:14" x14ac:dyDescent="0.3">
      <c r="A55">
        <f t="shared" si="7"/>
        <v>1875</v>
      </c>
      <c r="B55">
        <f t="shared" si="8"/>
        <v>6</v>
      </c>
      <c r="C55" s="1">
        <f t="shared" si="9"/>
        <v>1875.4166666666667</v>
      </c>
      <c r="D55" s="1">
        <v>4.38</v>
      </c>
      <c r="E55" s="1">
        <v>0.315</v>
      </c>
      <c r="F55" s="1">
        <v>0.41</v>
      </c>
      <c r="G55" s="1">
        <v>11.13207107</v>
      </c>
      <c r="H55" s="1">
        <f t="shared" si="1"/>
        <v>1875.4583333333335</v>
      </c>
      <c r="I55" s="1">
        <v>4.87</v>
      </c>
      <c r="J55" s="1">
        <f t="shared" si="2"/>
        <v>100.8811983806352</v>
      </c>
      <c r="K55" s="1">
        <f t="shared" si="3"/>
        <v>7.2551546780593812</v>
      </c>
      <c r="L55" s="1">
        <f t="shared" si="4"/>
        <v>133.48082873253259</v>
      </c>
      <c r="M55" s="1">
        <f t="shared" si="5"/>
        <v>9.4432172000137964</v>
      </c>
      <c r="N55" s="1">
        <f t="shared" si="6"/>
        <v>12.494780771766747</v>
      </c>
    </row>
    <row r="56" spans="1:14" x14ac:dyDescent="0.3">
      <c r="A56">
        <f t="shared" si="7"/>
        <v>1875</v>
      </c>
      <c r="B56">
        <f t="shared" si="8"/>
        <v>7</v>
      </c>
      <c r="C56" s="1">
        <f t="shared" si="9"/>
        <v>1875.5</v>
      </c>
      <c r="D56" s="1">
        <v>4.3899999999999997</v>
      </c>
      <c r="E56" s="1">
        <v>0.3125</v>
      </c>
      <c r="F56" s="1">
        <v>0.4017</v>
      </c>
      <c r="G56" s="1">
        <v>11.13207107</v>
      </c>
      <c r="H56" s="1">
        <f t="shared" si="1"/>
        <v>1875.5416666666667</v>
      </c>
      <c r="I56" s="1">
        <v>4.83</v>
      </c>
      <c r="J56" s="1">
        <f t="shared" si="2"/>
        <v>101.11152075136725</v>
      </c>
      <c r="K56" s="1">
        <f t="shared" si="3"/>
        <v>7.1975740853763703</v>
      </c>
      <c r="L56" s="1">
        <f t="shared" si="4"/>
        <v>134.5792012292377</v>
      </c>
      <c r="M56" s="1">
        <f t="shared" si="5"/>
        <v>9.2520496323062016</v>
      </c>
      <c r="N56" s="1">
        <f t="shared" si="6"/>
        <v>12.314456750292662</v>
      </c>
    </row>
    <row r="57" spans="1:14" x14ac:dyDescent="0.3">
      <c r="A57">
        <f t="shared" si="7"/>
        <v>1875</v>
      </c>
      <c r="B57">
        <f t="shared" si="8"/>
        <v>8</v>
      </c>
      <c r="C57" s="1">
        <f t="shared" si="9"/>
        <v>1875.5833333333333</v>
      </c>
      <c r="D57" s="1">
        <v>4.41</v>
      </c>
      <c r="E57" s="1">
        <v>0.31</v>
      </c>
      <c r="F57" s="1">
        <v>0.39329999999999998</v>
      </c>
      <c r="G57" s="1">
        <v>11.22715537</v>
      </c>
      <c r="H57" s="1">
        <f t="shared" si="1"/>
        <v>1875.625</v>
      </c>
      <c r="I57" s="1">
        <v>4.79</v>
      </c>
      <c r="J57" s="1">
        <f t="shared" si="2"/>
        <v>100.71193706122196</v>
      </c>
      <c r="K57" s="1">
        <f t="shared" si="3"/>
        <v>7.0795239204033571</v>
      </c>
      <c r="L57" s="1">
        <f t="shared" si="4"/>
        <v>134.83259209399662</v>
      </c>
      <c r="M57" s="1">
        <f t="shared" si="5"/>
        <v>8.9818605093375474</v>
      </c>
      <c r="N57" s="1">
        <f t="shared" si="6"/>
        <v>12.024865866342143</v>
      </c>
    </row>
    <row r="58" spans="1:14" x14ac:dyDescent="0.3">
      <c r="A58">
        <f t="shared" si="7"/>
        <v>1875</v>
      </c>
      <c r="B58">
        <f t="shared" si="8"/>
        <v>9</v>
      </c>
      <c r="C58" s="1">
        <f t="shared" si="9"/>
        <v>1875.6666666666667</v>
      </c>
      <c r="D58" s="1">
        <v>4.37</v>
      </c>
      <c r="E58" s="1">
        <v>0.3075</v>
      </c>
      <c r="F58" s="1">
        <v>0.38500000000000001</v>
      </c>
      <c r="G58" s="1">
        <v>11.13207107</v>
      </c>
      <c r="H58" s="1">
        <f t="shared" si="1"/>
        <v>1875.7083333333335</v>
      </c>
      <c r="I58" s="1">
        <v>4.75</v>
      </c>
      <c r="J58" s="1">
        <f t="shared" si="2"/>
        <v>100.65087600990317</v>
      </c>
      <c r="K58" s="1">
        <f t="shared" si="3"/>
        <v>7.0824129000103486</v>
      </c>
      <c r="L58" s="1">
        <f t="shared" si="4"/>
        <v>135.54100187197918</v>
      </c>
      <c r="M58" s="1">
        <f t="shared" si="5"/>
        <v>8.8674112731836878</v>
      </c>
      <c r="N58" s="1">
        <f t="shared" si="6"/>
        <v>11.941255313664069</v>
      </c>
    </row>
    <row r="59" spans="1:14" x14ac:dyDescent="0.3">
      <c r="A59">
        <f t="shared" si="7"/>
        <v>1875</v>
      </c>
      <c r="B59">
        <f t="shared" si="8"/>
        <v>10</v>
      </c>
      <c r="C59" s="1">
        <f t="shared" si="9"/>
        <v>1875.75</v>
      </c>
      <c r="D59" s="1">
        <v>4.3</v>
      </c>
      <c r="E59" s="1">
        <v>0.30499999999999999</v>
      </c>
      <c r="F59" s="1">
        <v>0.37669999999999998</v>
      </c>
      <c r="G59" s="1">
        <v>11.13207107</v>
      </c>
      <c r="H59" s="1">
        <f t="shared" si="1"/>
        <v>1875.7916666666667</v>
      </c>
      <c r="I59" s="1">
        <v>4.7100000000000009</v>
      </c>
      <c r="J59" s="1">
        <f t="shared" si="2"/>
        <v>99.03861941477885</v>
      </c>
      <c r="K59" s="1">
        <f t="shared" si="3"/>
        <v>7.0248323073273369</v>
      </c>
      <c r="L59" s="1">
        <f t="shared" si="4"/>
        <v>134.15819416790768</v>
      </c>
      <c r="M59" s="1">
        <f t="shared" si="5"/>
        <v>8.6762437054760913</v>
      </c>
      <c r="N59" s="1">
        <f t="shared" si="6"/>
        <v>11.752881800709494</v>
      </c>
    </row>
    <row r="60" spans="1:14" x14ac:dyDescent="0.3">
      <c r="A60">
        <f t="shared" si="7"/>
        <v>1875</v>
      </c>
      <c r="B60">
        <f t="shared" si="8"/>
        <v>11</v>
      </c>
      <c r="C60" s="1">
        <f t="shared" si="9"/>
        <v>1875.8333333333333</v>
      </c>
      <c r="D60" s="1">
        <v>4.37</v>
      </c>
      <c r="E60" s="1">
        <v>0.30249999999999999</v>
      </c>
      <c r="F60" s="1">
        <v>0.36830000000000002</v>
      </c>
      <c r="G60" s="1">
        <v>11.03690579</v>
      </c>
      <c r="H60" s="1">
        <f t="shared" si="1"/>
        <v>1875.875</v>
      </c>
      <c r="I60" s="1">
        <v>4.67</v>
      </c>
      <c r="J60" s="1">
        <f t="shared" si="2"/>
        <v>101.5187341741367</v>
      </c>
      <c r="K60" s="1">
        <f t="shared" si="3"/>
        <v>7.0273265646856622</v>
      </c>
      <c r="L60" s="1">
        <f t="shared" si="4"/>
        <v>138.31104053585813</v>
      </c>
      <c r="M60" s="1">
        <f t="shared" si="5"/>
        <v>8.5559152852024116</v>
      </c>
      <c r="N60" s="1">
        <f t="shared" si="6"/>
        <v>11.656740555916828</v>
      </c>
    </row>
    <row r="61" spans="1:14" x14ac:dyDescent="0.3">
      <c r="A61">
        <f t="shared" si="7"/>
        <v>1875</v>
      </c>
      <c r="B61">
        <f t="shared" si="8"/>
        <v>12</v>
      </c>
      <c r="C61" s="1">
        <f t="shared" si="9"/>
        <v>1875.9166666666667</v>
      </c>
      <c r="D61" s="1">
        <v>4.37</v>
      </c>
      <c r="E61" s="1">
        <v>0.3</v>
      </c>
      <c r="F61" s="1">
        <v>0.36</v>
      </c>
      <c r="G61" s="1">
        <v>10.9417405</v>
      </c>
      <c r="H61" s="1">
        <f t="shared" si="1"/>
        <v>1875.9583333333335</v>
      </c>
      <c r="I61" s="1">
        <v>4.63</v>
      </c>
      <c r="J61" s="1">
        <f t="shared" si="2"/>
        <v>102.40168874412623</v>
      </c>
      <c r="K61" s="1">
        <f t="shared" si="3"/>
        <v>7.0298642158439053</v>
      </c>
      <c r="L61" s="1">
        <f t="shared" si="4"/>
        <v>140.31212949594385</v>
      </c>
      <c r="M61" s="1">
        <f t="shared" si="5"/>
        <v>8.4358370590126857</v>
      </c>
      <c r="N61" s="1">
        <f t="shared" si="6"/>
        <v>11.558893963052579</v>
      </c>
    </row>
    <row r="62" spans="1:14" x14ac:dyDescent="0.3">
      <c r="A62">
        <f t="shared" si="7"/>
        <v>1876</v>
      </c>
      <c r="B62">
        <f t="shared" si="8"/>
        <v>1</v>
      </c>
      <c r="C62" s="1">
        <f t="shared" si="9"/>
        <v>1876</v>
      </c>
      <c r="D62" s="1">
        <v>4.46</v>
      </c>
      <c r="E62" s="1">
        <v>0.3</v>
      </c>
      <c r="F62" s="1">
        <v>0.3533</v>
      </c>
      <c r="G62" s="1">
        <v>10.846575209999999</v>
      </c>
      <c r="H62" s="1">
        <f t="shared" si="1"/>
        <v>1876.0416666666667</v>
      </c>
      <c r="I62" s="1">
        <v>4.59</v>
      </c>
      <c r="J62" s="1">
        <f t="shared" si="2"/>
        <v>105.42759975938986</v>
      </c>
      <c r="K62" s="1">
        <f t="shared" si="3"/>
        <v>7.0915425847123226</v>
      </c>
      <c r="L62" s="1">
        <f t="shared" si="4"/>
        <v>145.26801591308717</v>
      </c>
      <c r="M62" s="1">
        <f t="shared" si="5"/>
        <v>8.3514733172628794</v>
      </c>
      <c r="N62" s="1">
        <f t="shared" si="6"/>
        <v>11.507441708989619</v>
      </c>
    </row>
    <row r="63" spans="1:14" x14ac:dyDescent="0.3">
      <c r="A63">
        <f t="shared" si="7"/>
        <v>1876</v>
      </c>
      <c r="B63">
        <f t="shared" si="8"/>
        <v>2</v>
      </c>
      <c r="C63" s="1">
        <f t="shared" si="9"/>
        <v>1876.0833333333333</v>
      </c>
      <c r="D63" s="1">
        <v>4.5199999999999996</v>
      </c>
      <c r="E63" s="1">
        <v>0.3</v>
      </c>
      <c r="F63" s="1">
        <v>0.34670000000000001</v>
      </c>
      <c r="G63" s="1">
        <v>10.846575209999999</v>
      </c>
      <c r="H63" s="1">
        <f t="shared" si="1"/>
        <v>1876.125</v>
      </c>
      <c r="I63" s="1">
        <v>4.5783333333333331</v>
      </c>
      <c r="J63" s="1">
        <f t="shared" si="2"/>
        <v>106.84590827633231</v>
      </c>
      <c r="K63" s="1">
        <f t="shared" si="3"/>
        <v>7.0915425847123226</v>
      </c>
      <c r="L63" s="1">
        <f t="shared" si="4"/>
        <v>148.03657675448005</v>
      </c>
      <c r="M63" s="1">
        <f t="shared" si="5"/>
        <v>8.1954593803992086</v>
      </c>
      <c r="N63" s="1">
        <f t="shared" si="6"/>
        <v>11.354929460349169</v>
      </c>
    </row>
    <row r="64" spans="1:14" x14ac:dyDescent="0.3">
      <c r="A64">
        <f t="shared" si="7"/>
        <v>1876</v>
      </c>
      <c r="B64">
        <f t="shared" si="8"/>
        <v>3</v>
      </c>
      <c r="C64" s="1">
        <f t="shared" si="9"/>
        <v>1876.1666666666667</v>
      </c>
      <c r="D64" s="1">
        <v>4.51</v>
      </c>
      <c r="E64" s="1">
        <v>0.3</v>
      </c>
      <c r="F64" s="1">
        <v>0.34</v>
      </c>
      <c r="G64" s="1">
        <v>10.846575209999999</v>
      </c>
      <c r="H64" s="1">
        <f t="shared" si="1"/>
        <v>1876.2083333333335</v>
      </c>
      <c r="I64" s="1">
        <v>4.5666666666666664</v>
      </c>
      <c r="J64" s="1">
        <f t="shared" si="2"/>
        <v>106.60952352350859</v>
      </c>
      <c r="K64" s="1">
        <f t="shared" si="3"/>
        <v>7.0915425847123226</v>
      </c>
      <c r="L64" s="1">
        <f t="shared" si="4"/>
        <v>148.52784857999274</v>
      </c>
      <c r="M64" s="1">
        <f t="shared" si="5"/>
        <v>8.0370815960072992</v>
      </c>
      <c r="N64" s="1">
        <f t="shared" si="6"/>
        <v>11.197221400708987</v>
      </c>
    </row>
    <row r="65" spans="1:14" x14ac:dyDescent="0.3">
      <c r="A65">
        <f t="shared" si="7"/>
        <v>1876</v>
      </c>
      <c r="B65">
        <f t="shared" si="8"/>
        <v>4</v>
      </c>
      <c r="C65" s="1">
        <f t="shared" si="9"/>
        <v>1876.25</v>
      </c>
      <c r="D65" s="1">
        <v>4.34</v>
      </c>
      <c r="E65" s="1">
        <v>0.3</v>
      </c>
      <c r="F65" s="1">
        <v>0.33329999999999999</v>
      </c>
      <c r="G65" s="1">
        <v>10.751490909999999</v>
      </c>
      <c r="H65" s="1">
        <f t="shared" si="1"/>
        <v>1876.2916666666667</v>
      </c>
      <c r="I65" s="1">
        <v>4.5550000000000006</v>
      </c>
      <c r="J65" s="1">
        <f t="shared" si="2"/>
        <v>103.49827938421241</v>
      </c>
      <c r="K65" s="1">
        <f t="shared" si="3"/>
        <v>7.1542589436091522</v>
      </c>
      <c r="L65" s="1">
        <f t="shared" si="4"/>
        <v>145.02388543817085</v>
      </c>
      <c r="M65" s="1">
        <f t="shared" si="5"/>
        <v>7.9483816863497685</v>
      </c>
      <c r="N65" s="1">
        <f t="shared" si="6"/>
        <v>11.137433413949848</v>
      </c>
    </row>
    <row r="66" spans="1:14" x14ac:dyDescent="0.3">
      <c r="A66">
        <f t="shared" si="7"/>
        <v>1876</v>
      </c>
      <c r="B66">
        <f t="shared" si="8"/>
        <v>5</v>
      </c>
      <c r="C66" s="1">
        <f t="shared" si="9"/>
        <v>1876.3333333333333</v>
      </c>
      <c r="D66" s="1">
        <v>4.18</v>
      </c>
      <c r="E66" s="1">
        <v>0.3</v>
      </c>
      <c r="F66" s="1">
        <v>0.32669999999999999</v>
      </c>
      <c r="G66" s="1">
        <v>10.370910739999999</v>
      </c>
      <c r="H66" s="1">
        <f t="shared" si="1"/>
        <v>1876.375</v>
      </c>
      <c r="I66" s="1">
        <v>4.543333333333333</v>
      </c>
      <c r="J66" s="1">
        <f t="shared" si="2"/>
        <v>103.34071875350071</v>
      </c>
      <c r="K66" s="1">
        <f t="shared" si="3"/>
        <v>7.4167979966627309</v>
      </c>
      <c r="L66" s="1">
        <f t="shared" si="4"/>
        <v>145.66915558940707</v>
      </c>
      <c r="M66" s="1">
        <f t="shared" si="5"/>
        <v>8.0768930183657144</v>
      </c>
      <c r="N66" s="1">
        <f t="shared" si="6"/>
        <v>11.385194528961556</v>
      </c>
    </row>
    <row r="67" spans="1:14" x14ac:dyDescent="0.3">
      <c r="A67">
        <f t="shared" si="7"/>
        <v>1876</v>
      </c>
      <c r="B67">
        <f t="shared" si="8"/>
        <v>6</v>
      </c>
      <c r="C67" s="1">
        <f t="shared" si="9"/>
        <v>1876.4166666666667</v>
      </c>
      <c r="D67" s="1">
        <v>4.1500000000000004</v>
      </c>
      <c r="E67" s="1">
        <v>0.3</v>
      </c>
      <c r="F67" s="1">
        <v>0.32</v>
      </c>
      <c r="G67" s="1">
        <v>10.08541488</v>
      </c>
      <c r="H67" s="1">
        <f t="shared" ref="H67:H130" si="10">C67+1/24</f>
        <v>1876.4583333333335</v>
      </c>
      <c r="I67" s="1">
        <v>4.5316666666666663</v>
      </c>
      <c r="J67" s="1">
        <f t="shared" si="2"/>
        <v>105.50339154714081</v>
      </c>
      <c r="K67" s="1">
        <f t="shared" si="3"/>
        <v>7.6267511961788523</v>
      </c>
      <c r="L67" s="1">
        <f t="shared" si="4"/>
        <v>149.61355032366328</v>
      </c>
      <c r="M67" s="1">
        <f t="shared" si="5"/>
        <v>8.1352012759241088</v>
      </c>
      <c r="N67" s="1">
        <f t="shared" si="6"/>
        <v>11.536466530981263</v>
      </c>
    </row>
    <row r="68" spans="1:14" x14ac:dyDescent="0.3">
      <c r="A68">
        <f t="shared" si="7"/>
        <v>1876</v>
      </c>
      <c r="B68">
        <f t="shared" si="8"/>
        <v>7</v>
      </c>
      <c r="C68" s="1">
        <f t="shared" si="9"/>
        <v>1876.5</v>
      </c>
      <c r="D68" s="1">
        <v>4.0999999999999996</v>
      </c>
      <c r="E68" s="1">
        <v>0.3</v>
      </c>
      <c r="F68" s="1">
        <v>0.31330000000000002</v>
      </c>
      <c r="G68" s="1">
        <v>10.08541488</v>
      </c>
      <c r="H68" s="1">
        <f t="shared" si="10"/>
        <v>1876.5416666666667</v>
      </c>
      <c r="I68" s="1">
        <v>4.5199999999999996</v>
      </c>
      <c r="J68" s="1">
        <f t="shared" si="2"/>
        <v>104.23226634777764</v>
      </c>
      <c r="K68" s="1">
        <f t="shared" si="3"/>
        <v>7.6267511961788523</v>
      </c>
      <c r="L68" s="1">
        <f t="shared" si="4"/>
        <v>148.71226387593035</v>
      </c>
      <c r="M68" s="1">
        <f t="shared" si="5"/>
        <v>7.9648704992094492</v>
      </c>
      <c r="N68" s="1">
        <f t="shared" si="6"/>
        <v>11.363793237153411</v>
      </c>
    </row>
    <row r="69" spans="1:14" x14ac:dyDescent="0.3">
      <c r="A69">
        <f t="shared" si="7"/>
        <v>1876</v>
      </c>
      <c r="B69">
        <f t="shared" si="8"/>
        <v>8</v>
      </c>
      <c r="C69" s="1">
        <f t="shared" si="9"/>
        <v>1876.5833333333333</v>
      </c>
      <c r="D69" s="1">
        <v>3.93</v>
      </c>
      <c r="E69" s="1">
        <v>0.3</v>
      </c>
      <c r="F69" s="1">
        <v>0.30669999999999997</v>
      </c>
      <c r="G69" s="1">
        <v>10.180580170000001</v>
      </c>
      <c r="H69" s="1">
        <f t="shared" si="10"/>
        <v>1876.625</v>
      </c>
      <c r="I69" s="1">
        <v>4.5083333333333337</v>
      </c>
      <c r="J69" s="1">
        <f t="shared" ref="J69:J132" si="11">D69*$G$1795/G69</f>
        <v>98.97650508851109</v>
      </c>
      <c r="K69" s="1">
        <f t="shared" ref="K69:K132" si="12">E69*$G$1795/$G69</f>
        <v>7.5554584037031347</v>
      </c>
      <c r="L69" s="1">
        <f t="shared" ref="L69:L132" si="13">L68*(J69+K69/12)/J68</f>
        <v>142.11196882613666</v>
      </c>
      <c r="M69" s="1">
        <f t="shared" ref="M69:M132" si="14">F69*$G$1795/$G69</f>
        <v>7.7241969747191712</v>
      </c>
      <c r="N69" s="1">
        <f t="shared" ref="N69:N132" si="15">M69*L69/J69</f>
        <v>11.09051929744939</v>
      </c>
    </row>
    <row r="70" spans="1:14" x14ac:dyDescent="0.3">
      <c r="A70">
        <f t="shared" si="7"/>
        <v>1876</v>
      </c>
      <c r="B70">
        <f t="shared" si="8"/>
        <v>9</v>
      </c>
      <c r="C70" s="1">
        <f t="shared" si="9"/>
        <v>1876.6666666666667</v>
      </c>
      <c r="D70" s="1">
        <v>3.69</v>
      </c>
      <c r="E70" s="1">
        <v>0.3</v>
      </c>
      <c r="F70" s="1">
        <v>0.3</v>
      </c>
      <c r="G70" s="1">
        <v>10.275745450000001</v>
      </c>
      <c r="H70" s="1">
        <f t="shared" si="10"/>
        <v>1876.7083333333335</v>
      </c>
      <c r="I70" s="1">
        <v>4.496666666666667</v>
      </c>
      <c r="J70" s="1">
        <f t="shared" si="11"/>
        <v>92.071479349461683</v>
      </c>
      <c r="K70" s="1">
        <f t="shared" si="12"/>
        <v>7.4854861259724945</v>
      </c>
      <c r="L70" s="1">
        <f t="shared" si="13"/>
        <v>133.09327591319419</v>
      </c>
      <c r="M70" s="1">
        <f t="shared" si="14"/>
        <v>7.4854861259724945</v>
      </c>
      <c r="N70" s="1">
        <f t="shared" si="15"/>
        <v>10.820591537658064</v>
      </c>
    </row>
    <row r="71" spans="1:14" x14ac:dyDescent="0.3">
      <c r="A71">
        <f t="shared" si="7"/>
        <v>1876</v>
      </c>
      <c r="B71">
        <f t="shared" si="8"/>
        <v>10</v>
      </c>
      <c r="C71" s="1">
        <f t="shared" si="9"/>
        <v>1876.75</v>
      </c>
      <c r="D71" s="1">
        <v>3.67</v>
      </c>
      <c r="E71" s="1">
        <v>0.3</v>
      </c>
      <c r="F71" s="1">
        <v>0.29330000000000001</v>
      </c>
      <c r="G71" s="1">
        <v>10.465995039999999</v>
      </c>
      <c r="H71" s="1">
        <f t="shared" si="10"/>
        <v>1876.7916666666667</v>
      </c>
      <c r="I71" s="1">
        <v>4.4850000000000003</v>
      </c>
      <c r="J71" s="1">
        <f t="shared" si="11"/>
        <v>89.907854093536812</v>
      </c>
      <c r="K71" s="1">
        <f t="shared" si="12"/>
        <v>7.3494158659566882</v>
      </c>
      <c r="L71" s="1">
        <f t="shared" si="13"/>
        <v>130.85098740198302</v>
      </c>
      <c r="M71" s="1">
        <f t="shared" si="14"/>
        <v>7.1852789116169893</v>
      </c>
      <c r="N71" s="1">
        <f t="shared" si="15"/>
        <v>10.457382726158482</v>
      </c>
    </row>
    <row r="72" spans="1:14" x14ac:dyDescent="0.3">
      <c r="A72">
        <f t="shared" si="7"/>
        <v>1876</v>
      </c>
      <c r="B72">
        <f t="shared" si="8"/>
        <v>11</v>
      </c>
      <c r="C72" s="1">
        <f t="shared" si="9"/>
        <v>1876.8333333333333</v>
      </c>
      <c r="D72" s="1">
        <v>3.6</v>
      </c>
      <c r="E72" s="1">
        <v>0.3</v>
      </c>
      <c r="F72" s="1">
        <v>0.28670000000000001</v>
      </c>
      <c r="G72" s="1">
        <v>10.56116033</v>
      </c>
      <c r="H72" s="1">
        <f t="shared" si="10"/>
        <v>1876.875</v>
      </c>
      <c r="I72" s="1">
        <v>4.4733333333333336</v>
      </c>
      <c r="J72" s="1">
        <f t="shared" si="11"/>
        <v>87.398294425855013</v>
      </c>
      <c r="K72" s="1">
        <f t="shared" si="12"/>
        <v>7.2831912021545833</v>
      </c>
      <c r="L72" s="1">
        <f t="shared" si="13"/>
        <v>128.08192308662967</v>
      </c>
      <c r="M72" s="1">
        <f t="shared" si="14"/>
        <v>6.960303058859064</v>
      </c>
      <c r="N72" s="1">
        <f t="shared" si="15"/>
        <v>10.200302041371312</v>
      </c>
    </row>
    <row r="73" spans="1:14" x14ac:dyDescent="0.3">
      <c r="A73">
        <f t="shared" si="7"/>
        <v>1876</v>
      </c>
      <c r="B73">
        <f t="shared" si="8"/>
        <v>12</v>
      </c>
      <c r="C73" s="1">
        <f t="shared" si="9"/>
        <v>1876.9166666666667</v>
      </c>
      <c r="D73" s="1">
        <v>3.58</v>
      </c>
      <c r="E73" s="1">
        <v>0.3</v>
      </c>
      <c r="F73" s="1">
        <v>0.28000000000000003</v>
      </c>
      <c r="G73" s="1">
        <v>10.751490909999999</v>
      </c>
      <c r="H73" s="1">
        <f t="shared" si="10"/>
        <v>1876.9583333333335</v>
      </c>
      <c r="I73" s="1">
        <v>4.4616666666666669</v>
      </c>
      <c r="J73" s="1">
        <f t="shared" si="11"/>
        <v>85.37415672706922</v>
      </c>
      <c r="K73" s="1">
        <f t="shared" si="12"/>
        <v>7.1542589436091522</v>
      </c>
      <c r="L73" s="1">
        <f t="shared" si="13"/>
        <v>125.98926769473272</v>
      </c>
      <c r="M73" s="1">
        <f t="shared" si="14"/>
        <v>6.6773083473685428</v>
      </c>
      <c r="N73" s="1">
        <f t="shared" si="15"/>
        <v>9.8539092051746273</v>
      </c>
    </row>
    <row r="74" spans="1:14" x14ac:dyDescent="0.3">
      <c r="A74">
        <f t="shared" si="7"/>
        <v>1877</v>
      </c>
      <c r="B74">
        <f t="shared" si="8"/>
        <v>1</v>
      </c>
      <c r="C74" s="1">
        <f t="shared" si="9"/>
        <v>1877</v>
      </c>
      <c r="D74" s="1">
        <v>3.55</v>
      </c>
      <c r="E74" s="1">
        <v>0.2908</v>
      </c>
      <c r="F74" s="1">
        <v>0.28170000000000001</v>
      </c>
      <c r="G74" s="1">
        <v>10.9417405</v>
      </c>
      <c r="H74" s="1">
        <f t="shared" si="10"/>
        <v>1877.0416666666667</v>
      </c>
      <c r="I74" s="1">
        <v>4.45</v>
      </c>
      <c r="J74" s="1">
        <f t="shared" si="11"/>
        <v>83.186726554152884</v>
      </c>
      <c r="K74" s="1">
        <f t="shared" si="12"/>
        <v>6.8142817132246929</v>
      </c>
      <c r="L74" s="1">
        <f t="shared" si="13"/>
        <v>123.59921349255562</v>
      </c>
      <c r="M74" s="1">
        <f t="shared" si="14"/>
        <v>6.601042498677427</v>
      </c>
      <c r="N74" s="1">
        <f t="shared" si="15"/>
        <v>9.8078587157332162</v>
      </c>
    </row>
    <row r="75" spans="1:14" x14ac:dyDescent="0.3">
      <c r="A75">
        <f t="shared" si="7"/>
        <v>1877</v>
      </c>
      <c r="B75">
        <f t="shared" si="8"/>
        <v>2</v>
      </c>
      <c r="C75" s="1">
        <f t="shared" si="9"/>
        <v>1877.0833333333333</v>
      </c>
      <c r="D75" s="1">
        <v>3.34</v>
      </c>
      <c r="E75" s="1">
        <v>0.28170000000000001</v>
      </c>
      <c r="F75" s="1">
        <v>0.2833</v>
      </c>
      <c r="G75" s="1">
        <v>10.65632562</v>
      </c>
      <c r="H75" s="1">
        <f t="shared" si="10"/>
        <v>1877.125</v>
      </c>
      <c r="I75" s="1">
        <v>4.440833333333333</v>
      </c>
      <c r="J75" s="1">
        <f t="shared" si="11"/>
        <v>80.362062922773177</v>
      </c>
      <c r="K75" s="1">
        <f t="shared" si="12"/>
        <v>6.7778422530973668</v>
      </c>
      <c r="L75" s="1">
        <f t="shared" si="13"/>
        <v>120.24152791195871</v>
      </c>
      <c r="M75" s="1">
        <f t="shared" si="14"/>
        <v>6.8163390497070795</v>
      </c>
      <c r="N75" s="1">
        <f t="shared" si="15"/>
        <v>10.198929598041291</v>
      </c>
    </row>
    <row r="76" spans="1:14" x14ac:dyDescent="0.3">
      <c r="A76">
        <f t="shared" si="7"/>
        <v>1877</v>
      </c>
      <c r="B76">
        <f t="shared" si="8"/>
        <v>3</v>
      </c>
      <c r="C76" s="1">
        <f t="shared" si="9"/>
        <v>1877.1666666666667</v>
      </c>
      <c r="D76" s="1">
        <v>3.17</v>
      </c>
      <c r="E76" s="1">
        <v>0.27250000000000002</v>
      </c>
      <c r="F76" s="1">
        <v>0.28499999999999998</v>
      </c>
      <c r="G76" s="1">
        <v>10.180580170000001</v>
      </c>
      <c r="H76" s="1">
        <f t="shared" si="10"/>
        <v>1877.2083333333335</v>
      </c>
      <c r="I76" s="1">
        <v>4.4316666666666666</v>
      </c>
      <c r="J76" s="1">
        <f t="shared" si="11"/>
        <v>79.836010465796463</v>
      </c>
      <c r="K76" s="1">
        <f t="shared" si="12"/>
        <v>6.8628747166970152</v>
      </c>
      <c r="L76" s="1">
        <f t="shared" si="13"/>
        <v>120.31013649534269</v>
      </c>
      <c r="M76" s="1">
        <f t="shared" si="14"/>
        <v>7.1776854835179789</v>
      </c>
      <c r="N76" s="1">
        <f t="shared" si="15"/>
        <v>10.816526467246899</v>
      </c>
    </row>
    <row r="77" spans="1:14" x14ac:dyDescent="0.3">
      <c r="A77">
        <f t="shared" si="7"/>
        <v>1877</v>
      </c>
      <c r="B77">
        <f t="shared" si="8"/>
        <v>4</v>
      </c>
      <c r="C77" s="1">
        <f t="shared" si="9"/>
        <v>1877.25</v>
      </c>
      <c r="D77" s="1">
        <v>2.94</v>
      </c>
      <c r="E77" s="1">
        <v>0.26329999999999998</v>
      </c>
      <c r="F77" s="1">
        <v>0.28670000000000001</v>
      </c>
      <c r="G77" s="1">
        <v>10.465995039999999</v>
      </c>
      <c r="H77" s="1">
        <f t="shared" si="10"/>
        <v>1877.2916666666667</v>
      </c>
      <c r="I77" s="1">
        <v>4.4225000000000003</v>
      </c>
      <c r="J77" s="1">
        <f t="shared" si="11"/>
        <v>72.024275486375544</v>
      </c>
      <c r="K77" s="1">
        <f t="shared" si="12"/>
        <v>6.4503373250213203</v>
      </c>
      <c r="L77" s="1">
        <f t="shared" si="13"/>
        <v>109.34815560227207</v>
      </c>
      <c r="M77" s="1">
        <f t="shared" si="14"/>
        <v>7.0235917625659416</v>
      </c>
      <c r="N77" s="1">
        <f t="shared" si="15"/>
        <v>10.66330483373177</v>
      </c>
    </row>
    <row r="78" spans="1:14" x14ac:dyDescent="0.3">
      <c r="A78">
        <f t="shared" si="7"/>
        <v>1877</v>
      </c>
      <c r="B78">
        <f t="shared" si="8"/>
        <v>5</v>
      </c>
      <c r="C78" s="1">
        <f t="shared" si="9"/>
        <v>1877.3333333333333</v>
      </c>
      <c r="D78" s="1">
        <v>2.94</v>
      </c>
      <c r="E78" s="1">
        <v>0.25419999999999998</v>
      </c>
      <c r="F78" s="1">
        <v>0.2883</v>
      </c>
      <c r="G78" s="1">
        <v>10.65632562</v>
      </c>
      <c r="H78" s="1">
        <f t="shared" si="10"/>
        <v>1877.375</v>
      </c>
      <c r="I78" s="1">
        <v>4.4133333333333331</v>
      </c>
      <c r="J78" s="1">
        <f t="shared" si="11"/>
        <v>70.737863770345257</v>
      </c>
      <c r="K78" s="1">
        <f t="shared" si="12"/>
        <v>6.1161785613679465</v>
      </c>
      <c r="L78" s="1">
        <f t="shared" si="13"/>
        <v>108.16891414743574</v>
      </c>
      <c r="M78" s="1">
        <f t="shared" si="14"/>
        <v>6.9366415391124283</v>
      </c>
      <c r="N78" s="1">
        <f t="shared" si="15"/>
        <v>10.607176173029158</v>
      </c>
    </row>
    <row r="79" spans="1:14" x14ac:dyDescent="0.3">
      <c r="A79">
        <f t="shared" ref="A79:A142" si="16">A67+1</f>
        <v>1877</v>
      </c>
      <c r="B79">
        <f t="shared" ref="B79:B142" si="17">B67</f>
        <v>6</v>
      </c>
      <c r="C79" s="1">
        <f t="shared" ref="C79:C142" si="18">A79+(B79-1)/12</f>
        <v>1877.4166666666667</v>
      </c>
      <c r="D79" s="1">
        <v>2.73</v>
      </c>
      <c r="E79" s="1">
        <v>0.245</v>
      </c>
      <c r="F79" s="1">
        <v>0.28999999999999998</v>
      </c>
      <c r="G79" s="1">
        <v>10.08541488</v>
      </c>
      <c r="H79" s="1">
        <f t="shared" si="10"/>
        <v>1877.4583333333335</v>
      </c>
      <c r="I79" s="1">
        <v>4.4041666666666668</v>
      </c>
      <c r="J79" s="1">
        <f t="shared" si="11"/>
        <v>69.403435885227566</v>
      </c>
      <c r="K79" s="1">
        <f t="shared" si="12"/>
        <v>6.2285134768793968</v>
      </c>
      <c r="L79" s="1">
        <f t="shared" si="13"/>
        <v>106.92206676361656</v>
      </c>
      <c r="M79" s="1">
        <f t="shared" si="14"/>
        <v>7.3725261563062245</v>
      </c>
      <c r="N79" s="1">
        <f t="shared" si="15"/>
        <v>11.358021744120439</v>
      </c>
    </row>
    <row r="80" spans="1:14" x14ac:dyDescent="0.3">
      <c r="A80">
        <f t="shared" si="16"/>
        <v>1877</v>
      </c>
      <c r="B80">
        <f t="shared" si="17"/>
        <v>7</v>
      </c>
      <c r="C80" s="1">
        <f t="shared" si="18"/>
        <v>1877.5</v>
      </c>
      <c r="D80" s="1">
        <v>2.85</v>
      </c>
      <c r="E80" s="1">
        <v>0.23580000000000001</v>
      </c>
      <c r="F80" s="1">
        <v>0.29170000000000001</v>
      </c>
      <c r="G80" s="1">
        <v>10.180580170000001</v>
      </c>
      <c r="H80" s="1">
        <f t="shared" si="10"/>
        <v>1877.5416666666667</v>
      </c>
      <c r="I80" s="1">
        <v>4.3949999999999996</v>
      </c>
      <c r="J80" s="1">
        <f t="shared" si="11"/>
        <v>71.77685483517979</v>
      </c>
      <c r="K80" s="1">
        <f t="shared" si="12"/>
        <v>5.9385903053106643</v>
      </c>
      <c r="L80" s="1">
        <f t="shared" si="13"/>
        <v>111.34093620341639</v>
      </c>
      <c r="M80" s="1">
        <f t="shared" si="14"/>
        <v>7.3464240545340163</v>
      </c>
      <c r="N80" s="1">
        <f t="shared" si="15"/>
        <v>11.395842487907565</v>
      </c>
    </row>
    <row r="81" spans="1:14" x14ac:dyDescent="0.3">
      <c r="A81">
        <f t="shared" si="16"/>
        <v>1877</v>
      </c>
      <c r="B81">
        <f t="shared" si="17"/>
        <v>8</v>
      </c>
      <c r="C81" s="1">
        <f t="shared" si="18"/>
        <v>1877.5833333333333</v>
      </c>
      <c r="D81" s="1">
        <v>3.05</v>
      </c>
      <c r="E81" s="1">
        <v>0.22670000000000001</v>
      </c>
      <c r="F81" s="1">
        <v>0.29330000000000001</v>
      </c>
      <c r="G81" s="1">
        <v>9.8000000000000007</v>
      </c>
      <c r="H81" s="1">
        <f t="shared" si="10"/>
        <v>1877.625</v>
      </c>
      <c r="I81" s="1">
        <v>4.3858333333333333</v>
      </c>
      <c r="J81" s="1">
        <f t="shared" si="11"/>
        <v>79.796869897959184</v>
      </c>
      <c r="K81" s="1">
        <f t="shared" si="12"/>
        <v>5.9311312806122451</v>
      </c>
      <c r="L81" s="1">
        <f t="shared" si="13"/>
        <v>124.54836168097835</v>
      </c>
      <c r="M81" s="1">
        <f t="shared" si="14"/>
        <v>7.6735809642857138</v>
      </c>
      <c r="N81" s="1">
        <f t="shared" si="15"/>
        <v>11.977060485583916</v>
      </c>
    </row>
    <row r="82" spans="1:14" x14ac:dyDescent="0.3">
      <c r="A82">
        <f t="shared" si="16"/>
        <v>1877</v>
      </c>
      <c r="B82">
        <f t="shared" si="17"/>
        <v>9</v>
      </c>
      <c r="C82" s="1">
        <f t="shared" si="18"/>
        <v>1877.6666666666667</v>
      </c>
      <c r="D82" s="1">
        <v>3.24</v>
      </c>
      <c r="E82" s="1">
        <v>0.2175</v>
      </c>
      <c r="F82" s="1">
        <v>0.29499999999999998</v>
      </c>
      <c r="G82" s="1">
        <v>9.7048347110000002</v>
      </c>
      <c r="H82" s="1">
        <f t="shared" si="10"/>
        <v>1877.7083333333335</v>
      </c>
      <c r="I82" s="1">
        <v>4.3766666666666669</v>
      </c>
      <c r="J82" s="1">
        <f t="shared" si="11"/>
        <v>85.599052919305308</v>
      </c>
      <c r="K82" s="1">
        <f t="shared" si="12"/>
        <v>5.746232719120032</v>
      </c>
      <c r="L82" s="1">
        <f t="shared" si="13"/>
        <v>134.3519130366378</v>
      </c>
      <c r="M82" s="1">
        <f t="shared" si="14"/>
        <v>7.7937409293811921</v>
      </c>
      <c r="N82" s="1">
        <f t="shared" si="15"/>
        <v>12.232658748706216</v>
      </c>
    </row>
    <row r="83" spans="1:14" x14ac:dyDescent="0.3">
      <c r="A83">
        <f t="shared" si="16"/>
        <v>1877</v>
      </c>
      <c r="B83">
        <f t="shared" si="17"/>
        <v>10</v>
      </c>
      <c r="C83" s="1">
        <f t="shared" si="18"/>
        <v>1877.75</v>
      </c>
      <c r="D83" s="1">
        <v>3.31</v>
      </c>
      <c r="E83" s="1">
        <v>0.20830000000000001</v>
      </c>
      <c r="F83" s="1">
        <v>0.29670000000000002</v>
      </c>
      <c r="G83" s="1">
        <v>9.7048347110000002</v>
      </c>
      <c r="H83" s="1">
        <f t="shared" si="10"/>
        <v>1877.7916666666667</v>
      </c>
      <c r="I83" s="1">
        <v>4.3675000000000006</v>
      </c>
      <c r="J83" s="1">
        <f t="shared" si="11"/>
        <v>87.448415173734745</v>
      </c>
      <c r="K83" s="1">
        <f t="shared" si="12"/>
        <v>5.5031736799664497</v>
      </c>
      <c r="L83" s="1">
        <f t="shared" si="13"/>
        <v>137.97436958078151</v>
      </c>
      <c r="M83" s="1">
        <f t="shared" si="14"/>
        <v>7.8386540127030511</v>
      </c>
      <c r="N83" s="1">
        <f t="shared" si="15"/>
        <v>12.367672342784857</v>
      </c>
    </row>
    <row r="84" spans="1:14" x14ac:dyDescent="0.3">
      <c r="A84">
        <f t="shared" si="16"/>
        <v>1877</v>
      </c>
      <c r="B84">
        <f t="shared" si="17"/>
        <v>11</v>
      </c>
      <c r="C84" s="1">
        <f t="shared" si="18"/>
        <v>1877.8333333333333</v>
      </c>
      <c r="D84" s="1">
        <v>3.26</v>
      </c>
      <c r="E84" s="1">
        <v>0.19919999999999999</v>
      </c>
      <c r="F84" s="1">
        <v>0.29830000000000001</v>
      </c>
      <c r="G84" s="1">
        <v>9.5145851239999999</v>
      </c>
      <c r="H84" s="1">
        <f t="shared" si="10"/>
        <v>1877.875</v>
      </c>
      <c r="I84" s="1">
        <v>4.3583333333333334</v>
      </c>
      <c r="J84" s="1">
        <f t="shared" si="11"/>
        <v>87.849609741953898</v>
      </c>
      <c r="K84" s="1">
        <f t="shared" si="12"/>
        <v>5.3679884234960777</v>
      </c>
      <c r="L84" s="1">
        <f t="shared" si="13"/>
        <v>139.31315849937704</v>
      </c>
      <c r="M84" s="1">
        <f t="shared" si="14"/>
        <v>8.0385087687192787</v>
      </c>
      <c r="N84" s="1">
        <f t="shared" si="15"/>
        <v>12.747581343669991</v>
      </c>
    </row>
    <row r="85" spans="1:14" x14ac:dyDescent="0.3">
      <c r="A85">
        <f t="shared" si="16"/>
        <v>1877</v>
      </c>
      <c r="B85">
        <f t="shared" si="17"/>
        <v>12</v>
      </c>
      <c r="C85" s="1">
        <f t="shared" si="18"/>
        <v>1877.9166666666667</v>
      </c>
      <c r="D85" s="1">
        <v>3.25</v>
      </c>
      <c r="E85" s="1">
        <v>0.19</v>
      </c>
      <c r="F85" s="1">
        <v>0.3</v>
      </c>
      <c r="G85" s="1">
        <v>9.5145851239999999</v>
      </c>
      <c r="H85" s="1">
        <f t="shared" si="10"/>
        <v>1877.9583333333335</v>
      </c>
      <c r="I85" s="1">
        <v>4.3491666666666662</v>
      </c>
      <c r="J85" s="1">
        <f t="shared" si="11"/>
        <v>87.5801324114571</v>
      </c>
      <c r="K85" s="1">
        <f t="shared" si="12"/>
        <v>5.120069279439031</v>
      </c>
      <c r="L85" s="1">
        <f t="shared" si="13"/>
        <v>139.56244073595568</v>
      </c>
      <c r="M85" s="1">
        <f t="shared" si="14"/>
        <v>8.0843199149037321</v>
      </c>
      <c r="N85" s="1">
        <f t="shared" si="15"/>
        <v>12.882686837165139</v>
      </c>
    </row>
    <row r="86" spans="1:14" x14ac:dyDescent="0.3">
      <c r="A86">
        <f t="shared" si="16"/>
        <v>1878</v>
      </c>
      <c r="B86">
        <f t="shared" si="17"/>
        <v>1</v>
      </c>
      <c r="C86" s="1">
        <f t="shared" si="18"/>
        <v>1878</v>
      </c>
      <c r="D86" s="1">
        <v>3.25</v>
      </c>
      <c r="E86" s="1">
        <v>0.18920000000000001</v>
      </c>
      <c r="F86" s="1">
        <v>0.30080000000000001</v>
      </c>
      <c r="G86" s="1">
        <v>9.229089256</v>
      </c>
      <c r="H86" s="1">
        <f t="shared" si="10"/>
        <v>1878.0416666666667</v>
      </c>
      <c r="I86" s="1">
        <v>4.34</v>
      </c>
      <c r="J86" s="1">
        <f t="shared" si="11"/>
        <v>90.289366792965382</v>
      </c>
      <c r="K86" s="1">
        <f t="shared" si="12"/>
        <v>5.2562302145320157</v>
      </c>
      <c r="L86" s="1">
        <f t="shared" si="13"/>
        <v>144.57771505901417</v>
      </c>
      <c r="M86" s="1">
        <f t="shared" si="14"/>
        <v>8.356628163484304</v>
      </c>
      <c r="N86" s="1">
        <f t="shared" si="15"/>
        <v>13.381223596846604</v>
      </c>
    </row>
    <row r="87" spans="1:14" x14ac:dyDescent="0.3">
      <c r="A87">
        <f t="shared" si="16"/>
        <v>1878</v>
      </c>
      <c r="B87">
        <f t="shared" si="17"/>
        <v>2</v>
      </c>
      <c r="C87" s="1">
        <f t="shared" si="18"/>
        <v>1878.0833333333333</v>
      </c>
      <c r="D87" s="1">
        <v>3.18</v>
      </c>
      <c r="E87" s="1">
        <v>0.1883</v>
      </c>
      <c r="F87" s="1">
        <v>0.30170000000000002</v>
      </c>
      <c r="G87" s="1">
        <v>9.1340049590000003</v>
      </c>
      <c r="H87" s="1">
        <f t="shared" si="10"/>
        <v>1878.125</v>
      </c>
      <c r="I87" s="1">
        <v>4.33</v>
      </c>
      <c r="J87" s="1">
        <f t="shared" si="11"/>
        <v>89.2643340637363</v>
      </c>
      <c r="K87" s="1">
        <f t="shared" si="12"/>
        <v>5.2856836805665237</v>
      </c>
      <c r="L87" s="1">
        <f t="shared" si="13"/>
        <v>143.64167773332682</v>
      </c>
      <c r="M87" s="1">
        <f t="shared" si="14"/>
        <v>8.4688835179337243</v>
      </c>
      <c r="N87" s="1">
        <f t="shared" si="15"/>
        <v>13.627891249102108</v>
      </c>
    </row>
    <row r="88" spans="1:14" x14ac:dyDescent="0.3">
      <c r="A88">
        <f t="shared" si="16"/>
        <v>1878</v>
      </c>
      <c r="B88">
        <f t="shared" si="17"/>
        <v>3</v>
      </c>
      <c r="C88" s="1">
        <f t="shared" si="18"/>
        <v>1878.1666666666667</v>
      </c>
      <c r="D88" s="1">
        <v>3.24</v>
      </c>
      <c r="E88" s="1">
        <v>0.1875</v>
      </c>
      <c r="F88" s="1">
        <v>0.30249999999999999</v>
      </c>
      <c r="G88" s="1">
        <v>8.9436743799999991</v>
      </c>
      <c r="H88" s="1">
        <f t="shared" si="10"/>
        <v>1878.2083333333335</v>
      </c>
      <c r="I88" s="1">
        <v>4.32</v>
      </c>
      <c r="J88" s="1">
        <f t="shared" si="11"/>
        <v>92.884045718131361</v>
      </c>
      <c r="K88" s="1">
        <f t="shared" si="12"/>
        <v>5.3752341272066753</v>
      </c>
      <c r="L88" s="1">
        <f t="shared" si="13"/>
        <v>150.1872232201851</v>
      </c>
      <c r="M88" s="1">
        <f t="shared" si="14"/>
        <v>8.6720443918934365</v>
      </c>
      <c r="N88" s="1">
        <f t="shared" si="15"/>
        <v>14.022109575341355</v>
      </c>
    </row>
    <row r="89" spans="1:14" x14ac:dyDescent="0.3">
      <c r="A89">
        <f t="shared" si="16"/>
        <v>1878</v>
      </c>
      <c r="B89">
        <f t="shared" si="17"/>
        <v>4</v>
      </c>
      <c r="C89" s="1">
        <f t="shared" si="18"/>
        <v>1878.25</v>
      </c>
      <c r="D89" s="1">
        <v>3.33</v>
      </c>
      <c r="E89" s="1">
        <v>0.1867</v>
      </c>
      <c r="F89" s="1">
        <v>0.30330000000000001</v>
      </c>
      <c r="G89" s="1">
        <v>8.8485090910000004</v>
      </c>
      <c r="H89" s="1">
        <f t="shared" si="10"/>
        <v>1878.2916666666667</v>
      </c>
      <c r="I89" s="1">
        <v>4.3100000000000005</v>
      </c>
      <c r="J89" s="1">
        <f t="shared" si="11"/>
        <v>96.49087052059626</v>
      </c>
      <c r="K89" s="1">
        <f t="shared" si="12"/>
        <v>5.4098635213799771</v>
      </c>
      <c r="L89" s="1">
        <f t="shared" si="13"/>
        <v>156.7481637495153</v>
      </c>
      <c r="M89" s="1">
        <f t="shared" si="14"/>
        <v>8.7884928014705253</v>
      </c>
      <c r="N89" s="1">
        <f t="shared" si="15"/>
        <v>14.27679221178018</v>
      </c>
    </row>
    <row r="90" spans="1:14" x14ac:dyDescent="0.3">
      <c r="A90">
        <f t="shared" si="16"/>
        <v>1878</v>
      </c>
      <c r="B90">
        <f t="shared" si="17"/>
        <v>5</v>
      </c>
      <c r="C90" s="1">
        <f t="shared" si="18"/>
        <v>1878.3333333333333</v>
      </c>
      <c r="D90" s="1">
        <v>3.34</v>
      </c>
      <c r="E90" s="1">
        <v>0.18579999999999999</v>
      </c>
      <c r="F90" s="1">
        <v>0.30420000000000003</v>
      </c>
      <c r="G90" s="1">
        <v>8.5630942149999996</v>
      </c>
      <c r="H90" s="1">
        <f t="shared" si="10"/>
        <v>1878.375</v>
      </c>
      <c r="I90" s="1">
        <v>4.3</v>
      </c>
      <c r="J90" s="1">
        <f t="shared" si="11"/>
        <v>100.00640989093684</v>
      </c>
      <c r="K90" s="1">
        <f t="shared" si="12"/>
        <v>5.5632308256694811</v>
      </c>
      <c r="L90" s="1">
        <f t="shared" si="13"/>
        <v>163.21222805834279</v>
      </c>
      <c r="M90" s="1">
        <f t="shared" si="14"/>
        <v>9.1083682301865228</v>
      </c>
      <c r="N90" s="1">
        <f t="shared" si="15"/>
        <v>14.865017896810741</v>
      </c>
    </row>
    <row r="91" spans="1:14" x14ac:dyDescent="0.3">
      <c r="A91">
        <f t="shared" si="16"/>
        <v>1878</v>
      </c>
      <c r="B91">
        <f t="shared" si="17"/>
        <v>6</v>
      </c>
      <c r="C91" s="1">
        <f t="shared" si="18"/>
        <v>1878.4166666666667</v>
      </c>
      <c r="D91" s="1">
        <v>3.41</v>
      </c>
      <c r="E91" s="1">
        <v>0.185</v>
      </c>
      <c r="F91" s="1">
        <v>0.30499999999999999</v>
      </c>
      <c r="G91" s="1">
        <v>8.3728446279999993</v>
      </c>
      <c r="H91" s="1">
        <f t="shared" si="10"/>
        <v>1878.4583333333335</v>
      </c>
      <c r="I91" s="1">
        <v>4.29</v>
      </c>
      <c r="J91" s="1">
        <f t="shared" si="11"/>
        <v>104.42234435787505</v>
      </c>
      <c r="K91" s="1">
        <f t="shared" si="12"/>
        <v>5.6651418493275312</v>
      </c>
      <c r="L91" s="1">
        <f t="shared" si="13"/>
        <v>171.18957877152801</v>
      </c>
      <c r="M91" s="1">
        <f t="shared" si="14"/>
        <v>9.3398284542967396</v>
      </c>
      <c r="N91" s="1">
        <f t="shared" si="15"/>
        <v>15.311677866661592</v>
      </c>
    </row>
    <row r="92" spans="1:14" x14ac:dyDescent="0.3">
      <c r="A92">
        <f t="shared" si="16"/>
        <v>1878</v>
      </c>
      <c r="B92">
        <f t="shared" si="17"/>
        <v>7</v>
      </c>
      <c r="C92" s="1">
        <f t="shared" si="18"/>
        <v>1878.5</v>
      </c>
      <c r="D92" s="1">
        <v>3.48</v>
      </c>
      <c r="E92" s="1">
        <v>0.1842</v>
      </c>
      <c r="F92" s="1">
        <v>0.30580000000000002</v>
      </c>
      <c r="G92" s="1">
        <v>8.4679289260000008</v>
      </c>
      <c r="H92" s="1">
        <f t="shared" si="10"/>
        <v>1878.5416666666667</v>
      </c>
      <c r="I92" s="1">
        <v>4.2799999999999994</v>
      </c>
      <c r="J92" s="1">
        <f t="shared" si="11"/>
        <v>105.36930904797723</v>
      </c>
      <c r="K92" s="1">
        <f t="shared" si="12"/>
        <v>5.5773065306429332</v>
      </c>
      <c r="L92" s="1">
        <f t="shared" si="13"/>
        <v>173.50398013394337</v>
      </c>
      <c r="M92" s="1">
        <f t="shared" si="14"/>
        <v>9.2591766399055864</v>
      </c>
      <c r="N92" s="1">
        <f t="shared" si="15"/>
        <v>15.246412966942497</v>
      </c>
    </row>
    <row r="93" spans="1:14" x14ac:dyDescent="0.3">
      <c r="A93">
        <f t="shared" si="16"/>
        <v>1878</v>
      </c>
      <c r="B93">
        <f t="shared" si="17"/>
        <v>8</v>
      </c>
      <c r="C93" s="1">
        <f t="shared" si="18"/>
        <v>1878.5833333333333</v>
      </c>
      <c r="D93" s="1">
        <v>3.45</v>
      </c>
      <c r="E93" s="1">
        <v>0.18329999999999999</v>
      </c>
      <c r="F93" s="1">
        <v>0.30669999999999997</v>
      </c>
      <c r="G93" s="1">
        <v>8.5630942149999996</v>
      </c>
      <c r="H93" s="1">
        <f t="shared" si="10"/>
        <v>1878.625</v>
      </c>
      <c r="I93" s="1">
        <v>4.2699999999999996</v>
      </c>
      <c r="J93" s="1">
        <f t="shared" si="11"/>
        <v>103.30003416878208</v>
      </c>
      <c r="K93" s="1">
        <f t="shared" si="12"/>
        <v>5.4883757284457246</v>
      </c>
      <c r="L93" s="1">
        <f t="shared" si="13"/>
        <v>170.84976474669799</v>
      </c>
      <c r="M93" s="1">
        <f t="shared" si="14"/>
        <v>9.1832233274102766</v>
      </c>
      <c r="N93" s="1">
        <f t="shared" si="15"/>
        <v>15.188296477626741</v>
      </c>
    </row>
    <row r="94" spans="1:14" x14ac:dyDescent="0.3">
      <c r="A94">
        <f t="shared" si="16"/>
        <v>1878</v>
      </c>
      <c r="B94">
        <f t="shared" si="17"/>
        <v>9</v>
      </c>
      <c r="C94" s="1">
        <f t="shared" si="18"/>
        <v>1878.6666666666667</v>
      </c>
      <c r="D94" s="1">
        <v>3.52</v>
      </c>
      <c r="E94" s="1">
        <v>0.1825</v>
      </c>
      <c r="F94" s="1">
        <v>0.3075</v>
      </c>
      <c r="G94" s="1">
        <v>8.5630942149999996</v>
      </c>
      <c r="H94" s="1">
        <f t="shared" si="10"/>
        <v>1878.7083333333335</v>
      </c>
      <c r="I94" s="1">
        <v>4.26</v>
      </c>
      <c r="J94" s="1">
        <f t="shared" si="11"/>
        <v>105.39597689104721</v>
      </c>
      <c r="K94" s="1">
        <f t="shared" si="12"/>
        <v>5.4644220973341238</v>
      </c>
      <c r="L94" s="1">
        <f t="shared" si="13"/>
        <v>175.06942379146847</v>
      </c>
      <c r="M94" s="1">
        <f t="shared" si="14"/>
        <v>9.207176958521881</v>
      </c>
      <c r="N94" s="1">
        <f t="shared" si="15"/>
        <v>15.293706765874022</v>
      </c>
    </row>
    <row r="95" spans="1:14" x14ac:dyDescent="0.3">
      <c r="A95">
        <f t="shared" si="16"/>
        <v>1878</v>
      </c>
      <c r="B95">
        <f t="shared" si="17"/>
        <v>10</v>
      </c>
      <c r="C95" s="1">
        <f t="shared" si="18"/>
        <v>1878.75</v>
      </c>
      <c r="D95" s="1">
        <v>3.48</v>
      </c>
      <c r="E95" s="1">
        <v>0.1817</v>
      </c>
      <c r="F95" s="1">
        <v>0.30830000000000002</v>
      </c>
      <c r="G95" s="1">
        <v>8.4679289260000008</v>
      </c>
      <c r="H95" s="1">
        <f t="shared" si="10"/>
        <v>1878.7916666666667</v>
      </c>
      <c r="I95" s="1">
        <v>4.25</v>
      </c>
      <c r="J95" s="1">
        <f t="shared" si="11"/>
        <v>105.36930904797723</v>
      </c>
      <c r="K95" s="1">
        <f t="shared" si="12"/>
        <v>5.5016101879360528</v>
      </c>
      <c r="L95" s="1">
        <f t="shared" si="13"/>
        <v>175.78667052235707</v>
      </c>
      <c r="M95" s="1">
        <f t="shared" si="14"/>
        <v>9.3348729826124668</v>
      </c>
      <c r="N95" s="1">
        <f t="shared" si="15"/>
        <v>15.573284632770889</v>
      </c>
    </row>
    <row r="96" spans="1:14" x14ac:dyDescent="0.3">
      <c r="A96">
        <f t="shared" si="16"/>
        <v>1878</v>
      </c>
      <c r="B96">
        <f t="shared" si="17"/>
        <v>11</v>
      </c>
      <c r="C96" s="1">
        <f t="shared" si="18"/>
        <v>1878.8333333333333</v>
      </c>
      <c r="D96" s="1">
        <v>3.47</v>
      </c>
      <c r="E96" s="1">
        <v>0.18079999999999999</v>
      </c>
      <c r="F96" s="1">
        <v>0.30919999999999997</v>
      </c>
      <c r="G96" s="1">
        <v>8.3728446279999993</v>
      </c>
      <c r="H96" s="1">
        <f t="shared" si="10"/>
        <v>1878.875</v>
      </c>
      <c r="I96" s="1">
        <v>4.2399999999999993</v>
      </c>
      <c r="J96" s="1">
        <f t="shared" si="11"/>
        <v>106.25968766035965</v>
      </c>
      <c r="K96" s="1">
        <f t="shared" si="12"/>
        <v>5.5365278181536084</v>
      </c>
      <c r="L96" s="1">
        <f t="shared" si="13"/>
        <v>178.04179278271212</v>
      </c>
      <c r="M96" s="1">
        <f t="shared" si="14"/>
        <v>9.4684424854706606</v>
      </c>
      <c r="N96" s="1">
        <f t="shared" si="15"/>
        <v>15.864703841041662</v>
      </c>
    </row>
    <row r="97" spans="1:14" x14ac:dyDescent="0.3">
      <c r="A97">
        <f t="shared" si="16"/>
        <v>1878</v>
      </c>
      <c r="B97">
        <f t="shared" si="17"/>
        <v>12</v>
      </c>
      <c r="C97" s="1">
        <f t="shared" si="18"/>
        <v>1878.9166666666667</v>
      </c>
      <c r="D97" s="1">
        <v>3.45</v>
      </c>
      <c r="E97" s="1">
        <v>0.18</v>
      </c>
      <c r="F97" s="1">
        <v>0.31</v>
      </c>
      <c r="G97" s="1">
        <v>8.18251405</v>
      </c>
      <c r="H97" s="1">
        <f t="shared" si="10"/>
        <v>1878.9583333333335</v>
      </c>
      <c r="I97" s="1">
        <v>4.2299999999999995</v>
      </c>
      <c r="J97" s="1">
        <f t="shared" si="11"/>
        <v>108.10466313834195</v>
      </c>
      <c r="K97" s="1">
        <f t="shared" si="12"/>
        <v>5.6402432941743621</v>
      </c>
      <c r="L97" s="1">
        <f t="shared" si="13"/>
        <v>181.92064847233468</v>
      </c>
      <c r="M97" s="1">
        <f t="shared" si="14"/>
        <v>9.7137523399669572</v>
      </c>
      <c r="N97" s="1">
        <f t="shared" si="15"/>
        <v>16.346493051137319</v>
      </c>
    </row>
    <row r="98" spans="1:14" x14ac:dyDescent="0.3">
      <c r="A98">
        <f t="shared" si="16"/>
        <v>1879</v>
      </c>
      <c r="B98">
        <f t="shared" si="17"/>
        <v>1</v>
      </c>
      <c r="C98" s="1">
        <f t="shared" si="18"/>
        <v>1879</v>
      </c>
      <c r="D98" s="1">
        <v>3.58</v>
      </c>
      <c r="E98" s="1">
        <v>0.1817</v>
      </c>
      <c r="F98" s="1">
        <v>0.31580000000000003</v>
      </c>
      <c r="G98" s="1">
        <v>8.2776793390000005</v>
      </c>
      <c r="H98" s="1">
        <f t="shared" si="10"/>
        <v>1879.0416666666667</v>
      </c>
      <c r="I98" s="1">
        <v>4.22</v>
      </c>
      <c r="J98" s="1">
        <f t="shared" si="11"/>
        <v>110.88850297393719</v>
      </c>
      <c r="K98" s="1">
        <f t="shared" si="12"/>
        <v>5.6280561425598847</v>
      </c>
      <c r="L98" s="1">
        <f t="shared" si="13"/>
        <v>187.39459905146086</v>
      </c>
      <c r="M98" s="1">
        <f t="shared" si="14"/>
        <v>9.7817288377568072</v>
      </c>
      <c r="N98" s="1">
        <f t="shared" si="15"/>
        <v>16.53050681018194</v>
      </c>
    </row>
    <row r="99" spans="1:14" x14ac:dyDescent="0.3">
      <c r="A99">
        <f t="shared" si="16"/>
        <v>1879</v>
      </c>
      <c r="B99">
        <f t="shared" si="17"/>
        <v>2</v>
      </c>
      <c r="C99" s="1">
        <f t="shared" si="18"/>
        <v>1879.0833333333333</v>
      </c>
      <c r="D99" s="1">
        <v>3.71</v>
      </c>
      <c r="E99" s="1">
        <v>0.18329999999999999</v>
      </c>
      <c r="F99" s="1">
        <v>0.32169999999999999</v>
      </c>
      <c r="G99" s="1">
        <v>8.3728446279999993</v>
      </c>
      <c r="H99" s="1">
        <f t="shared" si="10"/>
        <v>1879.125</v>
      </c>
      <c r="I99" s="1">
        <v>4.2033333333333331</v>
      </c>
      <c r="J99" s="1">
        <f t="shared" si="11"/>
        <v>113.60906087029805</v>
      </c>
      <c r="K99" s="1">
        <f t="shared" si="12"/>
        <v>5.6130837890904663</v>
      </c>
      <c r="L99" s="1">
        <f t="shared" si="13"/>
        <v>192.78265076409116</v>
      </c>
      <c r="M99" s="1">
        <f t="shared" si="14"/>
        <v>9.8512223401549548</v>
      </c>
      <c r="N99" s="1">
        <f t="shared" si="15"/>
        <v>16.716490229328336</v>
      </c>
    </row>
    <row r="100" spans="1:14" x14ac:dyDescent="0.3">
      <c r="A100">
        <f t="shared" si="16"/>
        <v>1879</v>
      </c>
      <c r="B100">
        <f t="shared" si="17"/>
        <v>3</v>
      </c>
      <c r="C100" s="1">
        <f t="shared" si="18"/>
        <v>1879.1666666666667</v>
      </c>
      <c r="D100" s="1">
        <v>3.65</v>
      </c>
      <c r="E100" s="1">
        <v>0.185</v>
      </c>
      <c r="F100" s="1">
        <v>0.32750000000000001</v>
      </c>
      <c r="G100" s="1">
        <v>8.2776793390000005</v>
      </c>
      <c r="H100" s="1">
        <f t="shared" si="10"/>
        <v>1879.2083333333335</v>
      </c>
      <c r="I100" s="1">
        <v>4.1866666666666656</v>
      </c>
      <c r="J100" s="1">
        <f t="shared" si="11"/>
        <v>113.05671392594155</v>
      </c>
      <c r="K100" s="1">
        <f t="shared" si="12"/>
        <v>5.7302718017258041</v>
      </c>
      <c r="L100" s="1">
        <f t="shared" si="13"/>
        <v>192.65568179111159</v>
      </c>
      <c r="M100" s="1">
        <f t="shared" si="14"/>
        <v>10.144129811163248</v>
      </c>
      <c r="N100" s="1">
        <f t="shared" si="15"/>
        <v>17.286228982627136</v>
      </c>
    </row>
    <row r="101" spans="1:14" x14ac:dyDescent="0.3">
      <c r="A101">
        <f t="shared" si="16"/>
        <v>1879</v>
      </c>
      <c r="B101">
        <f t="shared" si="17"/>
        <v>4</v>
      </c>
      <c r="C101" s="1">
        <f t="shared" si="18"/>
        <v>1879.25</v>
      </c>
      <c r="D101" s="1">
        <v>3.77</v>
      </c>
      <c r="E101" s="1">
        <v>0.1867</v>
      </c>
      <c r="F101" s="1">
        <v>0.33329999999999999</v>
      </c>
      <c r="G101" s="1">
        <v>8.18251405</v>
      </c>
      <c r="H101" s="1">
        <f t="shared" si="10"/>
        <v>1879.2916666666667</v>
      </c>
      <c r="I101" s="1">
        <v>4.17</v>
      </c>
      <c r="J101" s="1">
        <f t="shared" si="11"/>
        <v>118.13176232798526</v>
      </c>
      <c r="K101" s="1">
        <f t="shared" si="12"/>
        <v>5.8501856834575188</v>
      </c>
      <c r="L101" s="1">
        <f t="shared" si="13"/>
        <v>202.13463707611018</v>
      </c>
      <c r="M101" s="1">
        <f t="shared" si="14"/>
        <v>10.443850499712861</v>
      </c>
      <c r="N101" s="1">
        <f t="shared" si="15"/>
        <v>17.870417649195627</v>
      </c>
    </row>
    <row r="102" spans="1:14" x14ac:dyDescent="0.3">
      <c r="A102">
        <f t="shared" si="16"/>
        <v>1879</v>
      </c>
      <c r="B102">
        <f t="shared" si="17"/>
        <v>5</v>
      </c>
      <c r="C102" s="1">
        <f t="shared" si="18"/>
        <v>1879.3333333333333</v>
      </c>
      <c r="D102" s="1">
        <v>3.94</v>
      </c>
      <c r="E102" s="1">
        <v>0.1883</v>
      </c>
      <c r="F102" s="1">
        <v>0.3392</v>
      </c>
      <c r="G102" s="1">
        <v>8.18251405</v>
      </c>
      <c r="H102" s="1">
        <f t="shared" si="10"/>
        <v>1879.375</v>
      </c>
      <c r="I102" s="1">
        <v>4.1533333333333324</v>
      </c>
      <c r="J102" s="1">
        <f t="shared" si="11"/>
        <v>123.45865877248326</v>
      </c>
      <c r="K102" s="1">
        <f t="shared" si="12"/>
        <v>5.9003211794057355</v>
      </c>
      <c r="L102" s="1">
        <f t="shared" si="13"/>
        <v>212.09079560388864</v>
      </c>
      <c r="M102" s="1">
        <f t="shared" si="14"/>
        <v>10.62872514102191</v>
      </c>
      <c r="N102" s="1">
        <f t="shared" si="15"/>
        <v>18.259187276355082</v>
      </c>
    </row>
    <row r="103" spans="1:14" x14ac:dyDescent="0.3">
      <c r="A103">
        <f t="shared" si="16"/>
        <v>1879</v>
      </c>
      <c r="B103">
        <f t="shared" si="17"/>
        <v>6</v>
      </c>
      <c r="C103" s="1">
        <f t="shared" si="18"/>
        <v>1879.4166666666667</v>
      </c>
      <c r="D103" s="1">
        <v>3.96</v>
      </c>
      <c r="E103" s="1">
        <v>0.19</v>
      </c>
      <c r="F103" s="1">
        <v>0.34499999999999997</v>
      </c>
      <c r="G103" s="1">
        <v>8.0873811569999994</v>
      </c>
      <c r="H103" s="1">
        <f t="shared" si="10"/>
        <v>1879.4583333333335</v>
      </c>
      <c r="I103" s="1">
        <v>4.1366666666666667</v>
      </c>
      <c r="J103" s="1">
        <f t="shared" si="11"/>
        <v>125.54498425255809</v>
      </c>
      <c r="K103" s="1">
        <f t="shared" si="12"/>
        <v>6.0236229818146567</v>
      </c>
      <c r="L103" s="1">
        <f t="shared" si="13"/>
        <v>216.53725041152825</v>
      </c>
      <c r="M103" s="1">
        <f t="shared" si="14"/>
        <v>10.937631203821349</v>
      </c>
      <c r="N103" s="1">
        <f t="shared" si="15"/>
        <v>18.864987725246781</v>
      </c>
    </row>
    <row r="104" spans="1:14" x14ac:dyDescent="0.3">
      <c r="A104">
        <f t="shared" si="16"/>
        <v>1879</v>
      </c>
      <c r="B104">
        <f t="shared" si="17"/>
        <v>7</v>
      </c>
      <c r="C104" s="1">
        <f t="shared" si="18"/>
        <v>1879.5</v>
      </c>
      <c r="D104" s="1">
        <v>4.04</v>
      </c>
      <c r="E104" s="1">
        <v>0.19170000000000001</v>
      </c>
      <c r="F104" s="1">
        <v>0.3508</v>
      </c>
      <c r="G104" s="1">
        <v>8.18251405</v>
      </c>
      <c r="H104" s="1">
        <f t="shared" si="10"/>
        <v>1879.5416666666667</v>
      </c>
      <c r="I104" s="1">
        <v>4.1199999999999992</v>
      </c>
      <c r="J104" s="1">
        <f t="shared" si="11"/>
        <v>126.59212726924679</v>
      </c>
      <c r="K104" s="1">
        <f t="shared" si="12"/>
        <v>6.0068591082956964</v>
      </c>
      <c r="L104" s="1">
        <f t="shared" si="13"/>
        <v>219.20671480996668</v>
      </c>
      <c r="M104" s="1">
        <f t="shared" si="14"/>
        <v>10.99220748664648</v>
      </c>
      <c r="N104" s="1">
        <f t="shared" si="15"/>
        <v>19.034088008746615</v>
      </c>
    </row>
    <row r="105" spans="1:14" x14ac:dyDescent="0.3">
      <c r="A105">
        <f t="shared" si="16"/>
        <v>1879</v>
      </c>
      <c r="B105">
        <f t="shared" si="17"/>
        <v>8</v>
      </c>
      <c r="C105" s="1">
        <f t="shared" si="18"/>
        <v>1879.5833333333333</v>
      </c>
      <c r="D105" s="1">
        <v>4.07</v>
      </c>
      <c r="E105" s="1">
        <v>0.1933</v>
      </c>
      <c r="F105" s="1">
        <v>0.35670000000000002</v>
      </c>
      <c r="G105" s="1">
        <v>8.18251405</v>
      </c>
      <c r="H105" s="1">
        <f t="shared" si="10"/>
        <v>1879.625</v>
      </c>
      <c r="I105" s="1">
        <v>4.1033333333333326</v>
      </c>
      <c r="J105" s="1">
        <f t="shared" si="11"/>
        <v>127.53216781827587</v>
      </c>
      <c r="K105" s="1">
        <f t="shared" si="12"/>
        <v>6.0569946042439122</v>
      </c>
      <c r="L105" s="1">
        <f t="shared" si="13"/>
        <v>221.70851091772982</v>
      </c>
      <c r="M105" s="1">
        <f t="shared" si="14"/>
        <v>11.177082127955529</v>
      </c>
      <c r="N105" s="1">
        <f t="shared" si="15"/>
        <v>19.430817160774996</v>
      </c>
    </row>
    <row r="106" spans="1:14" x14ac:dyDescent="0.3">
      <c r="A106">
        <f t="shared" si="16"/>
        <v>1879</v>
      </c>
      <c r="B106">
        <f t="shared" si="17"/>
        <v>9</v>
      </c>
      <c r="C106" s="1">
        <f t="shared" si="18"/>
        <v>1879.6666666666667</v>
      </c>
      <c r="D106" s="1">
        <v>4.22</v>
      </c>
      <c r="E106" s="1">
        <v>0.19500000000000001</v>
      </c>
      <c r="F106" s="1">
        <v>0.36249999999999999</v>
      </c>
      <c r="G106" s="1">
        <v>8.4679289260000008</v>
      </c>
      <c r="H106" s="1">
        <f t="shared" si="10"/>
        <v>1879.7083333333335</v>
      </c>
      <c r="I106" s="1">
        <v>4.086666666666666</v>
      </c>
      <c r="J106" s="1">
        <f t="shared" si="11"/>
        <v>127.77542648921377</v>
      </c>
      <c r="K106" s="1">
        <f t="shared" si="12"/>
        <v>5.9043147311366555</v>
      </c>
      <c r="L106" s="1">
        <f t="shared" si="13"/>
        <v>222.98676818209509</v>
      </c>
      <c r="M106" s="1">
        <f t="shared" si="14"/>
        <v>10.975969692497628</v>
      </c>
      <c r="N106" s="1">
        <f t="shared" si="15"/>
        <v>19.154669067774755</v>
      </c>
    </row>
    <row r="107" spans="1:14" x14ac:dyDescent="0.3">
      <c r="A107">
        <f t="shared" si="16"/>
        <v>1879</v>
      </c>
      <c r="B107">
        <f t="shared" si="17"/>
        <v>10</v>
      </c>
      <c r="C107" s="1">
        <f t="shared" si="18"/>
        <v>1879.75</v>
      </c>
      <c r="D107" s="1">
        <v>4.68</v>
      </c>
      <c r="E107" s="1">
        <v>0.19670000000000001</v>
      </c>
      <c r="F107" s="1">
        <v>0.36830000000000002</v>
      </c>
      <c r="G107" s="1">
        <v>8.9436743799999991</v>
      </c>
      <c r="H107" s="1">
        <f t="shared" si="10"/>
        <v>1879.7916666666667</v>
      </c>
      <c r="I107" s="1">
        <v>4.0699999999999994</v>
      </c>
      <c r="J107" s="1">
        <f t="shared" si="11"/>
        <v>134.16584381507863</v>
      </c>
      <c r="K107" s="1">
        <f t="shared" si="12"/>
        <v>5.6389789483816166</v>
      </c>
      <c r="L107" s="1">
        <f t="shared" si="13"/>
        <v>234.9590492105406</v>
      </c>
      <c r="M107" s="1">
        <f t="shared" si="14"/>
        <v>10.558393221601166</v>
      </c>
      <c r="N107" s="1">
        <f t="shared" si="15"/>
        <v>18.490473894068824</v>
      </c>
    </row>
    <row r="108" spans="1:14" x14ac:dyDescent="0.3">
      <c r="A108">
        <f t="shared" si="16"/>
        <v>1879</v>
      </c>
      <c r="B108">
        <f t="shared" si="17"/>
        <v>11</v>
      </c>
      <c r="C108" s="1">
        <f t="shared" si="18"/>
        <v>1879.8333333333333</v>
      </c>
      <c r="D108" s="1">
        <v>4.93</v>
      </c>
      <c r="E108" s="1">
        <v>0.1983</v>
      </c>
      <c r="F108" s="1">
        <v>0.37419999999999998</v>
      </c>
      <c r="G108" s="1">
        <v>9.4194198349999994</v>
      </c>
      <c r="H108" s="1">
        <f t="shared" si="10"/>
        <v>1879.875</v>
      </c>
      <c r="I108" s="1">
        <v>4.0533333333333328</v>
      </c>
      <c r="J108" s="1">
        <f t="shared" si="11"/>
        <v>134.19454352201089</v>
      </c>
      <c r="K108" s="1">
        <f t="shared" si="12"/>
        <v>5.3977237282788559</v>
      </c>
      <c r="L108" s="1">
        <f t="shared" si="13"/>
        <v>235.79704385642964</v>
      </c>
      <c r="M108" s="1">
        <f t="shared" si="14"/>
        <v>10.185719713171697</v>
      </c>
      <c r="N108" s="1">
        <f t="shared" si="15"/>
        <v>17.897617405897762</v>
      </c>
    </row>
    <row r="109" spans="1:14" x14ac:dyDescent="0.3">
      <c r="A109">
        <f t="shared" si="16"/>
        <v>1879</v>
      </c>
      <c r="B109">
        <f t="shared" si="17"/>
        <v>12</v>
      </c>
      <c r="C109" s="1">
        <f t="shared" si="18"/>
        <v>1879.9166666666667</v>
      </c>
      <c r="D109" s="1">
        <v>4.92</v>
      </c>
      <c r="E109" s="1">
        <v>0.2</v>
      </c>
      <c r="F109" s="1">
        <v>0.38</v>
      </c>
      <c r="G109" s="1">
        <v>9.7048347110000002</v>
      </c>
      <c r="H109" s="1">
        <f t="shared" si="10"/>
        <v>1879.9583333333335</v>
      </c>
      <c r="I109" s="1">
        <v>4.0366666666666671</v>
      </c>
      <c r="J109" s="1">
        <f t="shared" si="11"/>
        <v>129.98374702561176</v>
      </c>
      <c r="K109" s="1">
        <f t="shared" si="12"/>
        <v>5.2838921555126737</v>
      </c>
      <c r="L109" s="1">
        <f t="shared" si="13"/>
        <v>229.17184015139034</v>
      </c>
      <c r="M109" s="1">
        <f t="shared" si="14"/>
        <v>10.039395095474079</v>
      </c>
      <c r="N109" s="1">
        <f t="shared" si="15"/>
        <v>17.700264076733401</v>
      </c>
    </row>
    <row r="110" spans="1:14" x14ac:dyDescent="0.3">
      <c r="A110">
        <f t="shared" si="16"/>
        <v>1880</v>
      </c>
      <c r="B110">
        <f t="shared" si="17"/>
        <v>1</v>
      </c>
      <c r="C110" s="1">
        <f t="shared" si="18"/>
        <v>1880</v>
      </c>
      <c r="D110" s="1">
        <v>5.1100000000000003</v>
      </c>
      <c r="E110" s="1">
        <v>0.20499999999999999</v>
      </c>
      <c r="F110" s="1">
        <v>0.38919999999999999</v>
      </c>
      <c r="G110" s="1">
        <v>9.9903305790000001</v>
      </c>
      <c r="H110" s="1">
        <f t="shared" si="10"/>
        <v>1880.0416666666667</v>
      </c>
      <c r="I110" s="1">
        <v>4.0199999999999996</v>
      </c>
      <c r="J110" s="1">
        <f t="shared" si="11"/>
        <v>131.14542152929894</v>
      </c>
      <c r="K110" s="1">
        <f t="shared" si="12"/>
        <v>5.261215540803577</v>
      </c>
      <c r="L110" s="1">
        <f t="shared" si="13"/>
        <v>231.9929617349317</v>
      </c>
      <c r="M110" s="1">
        <f t="shared" si="14"/>
        <v>9.9886101877109859</v>
      </c>
      <c r="N110" s="1">
        <f t="shared" si="15"/>
        <v>17.669600921181097</v>
      </c>
    </row>
    <row r="111" spans="1:14" x14ac:dyDescent="0.3">
      <c r="A111">
        <f t="shared" si="16"/>
        <v>1880</v>
      </c>
      <c r="B111">
        <f t="shared" si="17"/>
        <v>2</v>
      </c>
      <c r="C111" s="1">
        <f t="shared" si="18"/>
        <v>1880.0833333333333</v>
      </c>
      <c r="D111" s="1">
        <v>5.2</v>
      </c>
      <c r="E111" s="1">
        <v>0.21</v>
      </c>
      <c r="F111" s="1">
        <v>0.39829999999999999</v>
      </c>
      <c r="G111" s="1">
        <v>9.9903305790000001</v>
      </c>
      <c r="H111" s="1">
        <f t="shared" si="10"/>
        <v>1880.125</v>
      </c>
      <c r="I111" s="1">
        <v>3.9933333333333332</v>
      </c>
      <c r="J111" s="1">
        <f t="shared" si="11"/>
        <v>133.45522347404196</v>
      </c>
      <c r="K111" s="1">
        <f t="shared" si="12"/>
        <v>5.3895378710670787</v>
      </c>
      <c r="L111" s="1">
        <f t="shared" si="13"/>
        <v>236.87343989276047</v>
      </c>
      <c r="M111" s="1">
        <f t="shared" si="14"/>
        <v>10.22215682879056</v>
      </c>
      <c r="N111" s="1">
        <f t="shared" si="15"/>
        <v>18.143594444093559</v>
      </c>
    </row>
    <row r="112" spans="1:14" x14ac:dyDescent="0.3">
      <c r="A112">
        <f t="shared" si="16"/>
        <v>1880</v>
      </c>
      <c r="B112">
        <f t="shared" si="17"/>
        <v>3</v>
      </c>
      <c r="C112" s="1">
        <f t="shared" si="18"/>
        <v>1880.1666666666667</v>
      </c>
      <c r="D112" s="1">
        <v>5.3</v>
      </c>
      <c r="E112" s="1">
        <v>0.215</v>
      </c>
      <c r="F112" s="1">
        <v>0.40749999999999997</v>
      </c>
      <c r="G112" s="1">
        <v>10.08541488</v>
      </c>
      <c r="H112" s="1">
        <f t="shared" si="10"/>
        <v>1880.2083333333335</v>
      </c>
      <c r="I112" s="1">
        <v>3.9666666666666663</v>
      </c>
      <c r="J112" s="1">
        <f t="shared" si="11"/>
        <v>134.73927113249306</v>
      </c>
      <c r="K112" s="1">
        <f t="shared" si="12"/>
        <v>5.4658383572615108</v>
      </c>
      <c r="L112" s="1">
        <f t="shared" si="13"/>
        <v>239.96098818236015</v>
      </c>
      <c r="M112" s="1">
        <f t="shared" si="14"/>
        <v>10.359670374809607</v>
      </c>
      <c r="N112" s="1">
        <f t="shared" si="15"/>
        <v>18.44983069515316</v>
      </c>
    </row>
    <row r="113" spans="1:16" x14ac:dyDescent="0.3">
      <c r="A113">
        <f t="shared" si="16"/>
        <v>1880</v>
      </c>
      <c r="B113">
        <f t="shared" si="17"/>
        <v>4</v>
      </c>
      <c r="C113" s="1">
        <f t="shared" si="18"/>
        <v>1880.25</v>
      </c>
      <c r="D113" s="1">
        <v>5.18</v>
      </c>
      <c r="E113" s="1">
        <v>0.22</v>
      </c>
      <c r="F113" s="1">
        <v>0.41670000000000001</v>
      </c>
      <c r="G113" s="1">
        <v>9.7048347110000002</v>
      </c>
      <c r="H113" s="1">
        <f t="shared" si="10"/>
        <v>1880.2916666666667</v>
      </c>
      <c r="I113" s="1">
        <v>3.9399999999999995</v>
      </c>
      <c r="J113" s="1">
        <f t="shared" si="11"/>
        <v>136.85280682777821</v>
      </c>
      <c r="K113" s="1">
        <f t="shared" si="12"/>
        <v>5.81228137106394</v>
      </c>
      <c r="L113" s="1">
        <f t="shared" si="13"/>
        <v>244.58764855051058</v>
      </c>
      <c r="M113" s="1">
        <f t="shared" si="14"/>
        <v>11.008989306010655</v>
      </c>
      <c r="N113" s="1">
        <f t="shared" si="15"/>
        <v>19.6756125774127</v>
      </c>
    </row>
    <row r="114" spans="1:16" x14ac:dyDescent="0.3">
      <c r="A114">
        <f t="shared" si="16"/>
        <v>1880</v>
      </c>
      <c r="B114">
        <f t="shared" si="17"/>
        <v>5</v>
      </c>
      <c r="C114" s="1">
        <f t="shared" si="18"/>
        <v>1880.3333333333333</v>
      </c>
      <c r="D114" s="1">
        <v>4.7699999999999996</v>
      </c>
      <c r="E114" s="1">
        <v>0.22500000000000001</v>
      </c>
      <c r="F114" s="1">
        <v>0.42580000000000001</v>
      </c>
      <c r="G114" s="1">
        <v>9.4194198349999994</v>
      </c>
      <c r="H114" s="1">
        <f t="shared" si="10"/>
        <v>1880.375</v>
      </c>
      <c r="I114" s="1">
        <v>3.9133333333333331</v>
      </c>
      <c r="J114" s="1">
        <f t="shared" si="11"/>
        <v>129.83934535496795</v>
      </c>
      <c r="K114" s="1">
        <f t="shared" si="12"/>
        <v>6.124497422404148</v>
      </c>
      <c r="L114" s="1">
        <f t="shared" si="13"/>
        <v>232.96512711224526</v>
      </c>
      <c r="M114" s="1">
        <f t="shared" si="14"/>
        <v>11.590271122043051</v>
      </c>
      <c r="N114" s="1">
        <f t="shared" si="15"/>
        <v>20.795922667587849</v>
      </c>
    </row>
    <row r="115" spans="1:16" x14ac:dyDescent="0.3">
      <c r="A115">
        <f t="shared" si="16"/>
        <v>1880</v>
      </c>
      <c r="B115">
        <f t="shared" si="17"/>
        <v>6</v>
      </c>
      <c r="C115" s="1">
        <f t="shared" si="18"/>
        <v>1880.4166666666667</v>
      </c>
      <c r="D115" s="1">
        <v>4.79</v>
      </c>
      <c r="E115" s="1">
        <v>0.23</v>
      </c>
      <c r="F115" s="1">
        <v>0.435</v>
      </c>
      <c r="G115" s="1">
        <v>9.229089256</v>
      </c>
      <c r="H115" s="1">
        <f t="shared" si="10"/>
        <v>1880.4583333333335</v>
      </c>
      <c r="I115" s="1">
        <v>3.8866666666666667</v>
      </c>
      <c r="J115" s="1">
        <f t="shared" si="11"/>
        <v>133.07263598101667</v>
      </c>
      <c r="K115" s="1">
        <f t="shared" si="12"/>
        <v>6.3897090345790888</v>
      </c>
      <c r="L115" s="1">
        <f t="shared" si="13"/>
        <v>239.72187901009326</v>
      </c>
      <c r="M115" s="1">
        <f t="shared" si="14"/>
        <v>12.084884478443058</v>
      </c>
      <c r="N115" s="1">
        <f t="shared" si="15"/>
        <v>21.770149763964628</v>
      </c>
    </row>
    <row r="116" spans="1:16" x14ac:dyDescent="0.3">
      <c r="A116">
        <f t="shared" si="16"/>
        <v>1880</v>
      </c>
      <c r="B116">
        <f t="shared" si="17"/>
        <v>7</v>
      </c>
      <c r="C116" s="1">
        <f t="shared" si="18"/>
        <v>1880.5</v>
      </c>
      <c r="D116" s="1">
        <v>5.01</v>
      </c>
      <c r="E116" s="1">
        <v>0.23499999999999999</v>
      </c>
      <c r="F116" s="1">
        <v>0.44419999999999998</v>
      </c>
      <c r="G116" s="1">
        <v>9.229089256</v>
      </c>
      <c r="H116" s="1">
        <f t="shared" si="10"/>
        <v>1880.5416666666667</v>
      </c>
      <c r="I116" s="1">
        <v>3.8600000000000003</v>
      </c>
      <c r="J116" s="1">
        <f t="shared" si="11"/>
        <v>139.18453157930969</v>
      </c>
      <c r="K116" s="1">
        <f t="shared" si="12"/>
        <v>6.5286157527221125</v>
      </c>
      <c r="L116" s="1">
        <f t="shared" si="13"/>
        <v>251.7121434873726</v>
      </c>
      <c r="M116" s="1">
        <f t="shared" si="14"/>
        <v>12.340472839826221</v>
      </c>
      <c r="N116" s="1">
        <f t="shared" si="15"/>
        <v>22.317471883650882</v>
      </c>
    </row>
    <row r="117" spans="1:16" x14ac:dyDescent="0.3">
      <c r="A117">
        <f t="shared" si="16"/>
        <v>1880</v>
      </c>
      <c r="B117">
        <f t="shared" si="17"/>
        <v>8</v>
      </c>
      <c r="C117" s="1">
        <f t="shared" si="18"/>
        <v>1880.5833333333333</v>
      </c>
      <c r="D117" s="1">
        <v>5.19</v>
      </c>
      <c r="E117" s="1">
        <v>0.24</v>
      </c>
      <c r="F117" s="1">
        <v>0.45329999999999998</v>
      </c>
      <c r="G117" s="1">
        <v>9.229089256</v>
      </c>
      <c r="H117" s="1">
        <f t="shared" si="10"/>
        <v>1880.625</v>
      </c>
      <c r="I117" s="1">
        <v>3.8333333333333335</v>
      </c>
      <c r="J117" s="1">
        <f t="shared" si="11"/>
        <v>144.18517343245858</v>
      </c>
      <c r="K117" s="1">
        <f t="shared" si="12"/>
        <v>6.6675224708651362</v>
      </c>
      <c r="L117" s="1">
        <f t="shared" si="13"/>
        <v>261.76053244894445</v>
      </c>
      <c r="M117" s="1">
        <f t="shared" si="14"/>
        <v>12.593283066846526</v>
      </c>
      <c r="N117" s="1">
        <f t="shared" si="15"/>
        <v>22.862437256089887</v>
      </c>
    </row>
    <row r="118" spans="1:16" x14ac:dyDescent="0.3">
      <c r="A118">
        <f t="shared" si="16"/>
        <v>1880</v>
      </c>
      <c r="B118">
        <f t="shared" si="17"/>
        <v>9</v>
      </c>
      <c r="C118" s="1">
        <f t="shared" si="18"/>
        <v>1880.6666666666667</v>
      </c>
      <c r="D118" s="1">
        <v>5.18</v>
      </c>
      <c r="E118" s="1">
        <v>0.245</v>
      </c>
      <c r="F118" s="1">
        <v>0.46250000000000002</v>
      </c>
      <c r="G118" s="1">
        <v>9.3242545450000005</v>
      </c>
      <c r="H118" s="1">
        <f t="shared" si="10"/>
        <v>1880.7083333333335</v>
      </c>
      <c r="I118" s="1">
        <v>3.8066666666666666</v>
      </c>
      <c r="J118" s="1">
        <f t="shared" si="11"/>
        <v>142.43861142896327</v>
      </c>
      <c r="K118" s="1">
        <f t="shared" si="12"/>
        <v>6.7369613513698861</v>
      </c>
      <c r="L118" s="1">
        <f t="shared" si="13"/>
        <v>259.60895812219763</v>
      </c>
      <c r="M118" s="1">
        <f t="shared" si="14"/>
        <v>12.717733163300295</v>
      </c>
      <c r="N118" s="1">
        <f t="shared" si="15"/>
        <v>23.179371260910507</v>
      </c>
    </row>
    <row r="119" spans="1:16" x14ac:dyDescent="0.3">
      <c r="A119">
        <f t="shared" si="16"/>
        <v>1880</v>
      </c>
      <c r="B119">
        <f t="shared" si="17"/>
        <v>10</v>
      </c>
      <c r="C119" s="1">
        <f t="shared" si="18"/>
        <v>1880.75</v>
      </c>
      <c r="D119" s="1">
        <v>5.33</v>
      </c>
      <c r="E119" s="1">
        <v>0.25</v>
      </c>
      <c r="F119" s="1">
        <v>0.47170000000000001</v>
      </c>
      <c r="G119" s="1">
        <v>9.3242545450000005</v>
      </c>
      <c r="H119" s="1">
        <f t="shared" si="10"/>
        <v>1880.7916666666667</v>
      </c>
      <c r="I119" s="1">
        <v>3.7800000000000002</v>
      </c>
      <c r="J119" s="1">
        <f t="shared" si="11"/>
        <v>146.56328164408771</v>
      </c>
      <c r="K119" s="1">
        <f t="shared" si="12"/>
        <v>6.8744503585406997</v>
      </c>
      <c r="L119" s="1">
        <f t="shared" si="13"/>
        <v>268.17070786721865</v>
      </c>
      <c r="M119" s="1">
        <f t="shared" si="14"/>
        <v>12.970712936494593</v>
      </c>
      <c r="N119" s="1">
        <f t="shared" si="15"/>
        <v>23.732856078980685</v>
      </c>
    </row>
    <row r="120" spans="1:16" x14ac:dyDescent="0.3">
      <c r="A120">
        <f t="shared" si="16"/>
        <v>1880</v>
      </c>
      <c r="B120">
        <f t="shared" si="17"/>
        <v>11</v>
      </c>
      <c r="C120" s="1">
        <f t="shared" si="18"/>
        <v>1880.8333333333333</v>
      </c>
      <c r="D120" s="1">
        <v>5.61</v>
      </c>
      <c r="E120" s="1">
        <v>0.255</v>
      </c>
      <c r="F120" s="1">
        <v>0.48080000000000001</v>
      </c>
      <c r="G120" s="1">
        <v>9.4194198349999994</v>
      </c>
      <c r="H120" s="1">
        <f t="shared" si="10"/>
        <v>1880.875</v>
      </c>
      <c r="I120" s="1">
        <v>3.7533333333333334</v>
      </c>
      <c r="J120" s="1">
        <f t="shared" si="11"/>
        <v>152.70413573194344</v>
      </c>
      <c r="K120" s="1">
        <f t="shared" si="12"/>
        <v>6.9410970787247006</v>
      </c>
      <c r="L120" s="1">
        <f t="shared" si="13"/>
        <v>280.46514985740305</v>
      </c>
      <c r="M120" s="1">
        <f t="shared" si="14"/>
        <v>13.087370491964064</v>
      </c>
      <c r="N120" s="1">
        <f t="shared" si="15"/>
        <v>24.03701319990007</v>
      </c>
    </row>
    <row r="121" spans="1:16" x14ac:dyDescent="0.3">
      <c r="A121">
        <f t="shared" si="16"/>
        <v>1880</v>
      </c>
      <c r="B121">
        <f t="shared" si="17"/>
        <v>12</v>
      </c>
      <c r="C121" s="1">
        <f t="shared" si="18"/>
        <v>1880.9166666666667</v>
      </c>
      <c r="D121" s="1">
        <v>5.84</v>
      </c>
      <c r="E121" s="1">
        <v>0.26</v>
      </c>
      <c r="F121" s="1">
        <v>0.49</v>
      </c>
      <c r="G121" s="1">
        <v>9.5145851239999999</v>
      </c>
      <c r="H121" s="1">
        <f t="shared" si="10"/>
        <v>1880.9583333333335</v>
      </c>
      <c r="I121" s="1">
        <v>3.726666666666667</v>
      </c>
      <c r="J121" s="1">
        <f t="shared" si="11"/>
        <v>157.37476101012598</v>
      </c>
      <c r="K121" s="1">
        <f t="shared" si="12"/>
        <v>7.0064105929165681</v>
      </c>
      <c r="L121" s="1">
        <f t="shared" si="13"/>
        <v>290.11585192419085</v>
      </c>
      <c r="M121" s="1">
        <f t="shared" si="14"/>
        <v>13.204389194342763</v>
      </c>
      <c r="N121" s="1">
        <f t="shared" si="15"/>
        <v>24.341912233365328</v>
      </c>
    </row>
    <row r="122" spans="1:16" x14ac:dyDescent="0.3">
      <c r="A122">
        <f t="shared" si="16"/>
        <v>1881</v>
      </c>
      <c r="B122">
        <f t="shared" si="17"/>
        <v>1</v>
      </c>
      <c r="C122" s="1">
        <f t="shared" si="18"/>
        <v>1881</v>
      </c>
      <c r="D122" s="1">
        <v>6.19</v>
      </c>
      <c r="E122" s="1">
        <v>0.26500000000000001</v>
      </c>
      <c r="F122" s="1">
        <v>0.48580000000000001</v>
      </c>
      <c r="G122" s="1">
        <v>9.4194198349999994</v>
      </c>
      <c r="H122" s="1">
        <f t="shared" si="10"/>
        <v>1881.0416666666667</v>
      </c>
      <c r="I122" s="1">
        <v>3.7</v>
      </c>
      <c r="J122" s="1">
        <f t="shared" si="11"/>
        <v>168.49172908747414</v>
      </c>
      <c r="K122" s="1">
        <f t="shared" si="12"/>
        <v>7.2132969641648863</v>
      </c>
      <c r="L122" s="1">
        <f t="shared" si="13"/>
        <v>311.71778876324703</v>
      </c>
      <c r="M122" s="1">
        <f t="shared" si="14"/>
        <v>13.223470434684156</v>
      </c>
      <c r="N122" s="1">
        <f t="shared" si="15"/>
        <v>24.464055215054184</v>
      </c>
      <c r="O122" s="1">
        <f>J122/AVERAGE(M2:M121)</f>
        <v>18.473952301404935</v>
      </c>
      <c r="P122" s="1">
        <f>L122/AVERAGE(N2:N121)</f>
        <v>24.135057421965033</v>
      </c>
    </row>
    <row r="123" spans="1:16" x14ac:dyDescent="0.3">
      <c r="A123">
        <f t="shared" si="16"/>
        <v>1881</v>
      </c>
      <c r="B123">
        <f t="shared" si="17"/>
        <v>2</v>
      </c>
      <c r="C123" s="1">
        <f t="shared" si="18"/>
        <v>1881.0833333333333</v>
      </c>
      <c r="D123" s="1">
        <v>6.17</v>
      </c>
      <c r="E123" s="1">
        <v>0.27</v>
      </c>
      <c r="F123" s="1">
        <v>0.48170000000000002</v>
      </c>
      <c r="G123" s="1">
        <v>9.5145851239999999</v>
      </c>
      <c r="H123" s="1">
        <f t="shared" si="10"/>
        <v>1881.125</v>
      </c>
      <c r="I123" s="1">
        <v>3.6933333333333338</v>
      </c>
      <c r="J123" s="1">
        <f t="shared" si="11"/>
        <v>166.2675129165201</v>
      </c>
      <c r="K123" s="1">
        <f t="shared" si="12"/>
        <v>7.27588792341336</v>
      </c>
      <c r="L123" s="1">
        <f t="shared" si="13"/>
        <v>308.7246105538004</v>
      </c>
      <c r="M123" s="1">
        <f t="shared" si="14"/>
        <v>12.980723010030427</v>
      </c>
      <c r="N123" s="1">
        <f t="shared" si="15"/>
        <v>24.102535640804806</v>
      </c>
      <c r="O123" s="1">
        <f>J123/AVERAGE(M3:M122)</f>
        <v>18.14725816499023</v>
      </c>
      <c r="P123" s="1">
        <f>L123/AVERAGE(N3:N122)</f>
        <v>23.655503266150113</v>
      </c>
    </row>
    <row r="124" spans="1:16" x14ac:dyDescent="0.3">
      <c r="A124">
        <f t="shared" si="16"/>
        <v>1881</v>
      </c>
      <c r="B124">
        <f t="shared" si="17"/>
        <v>3</v>
      </c>
      <c r="C124" s="1">
        <f t="shared" si="18"/>
        <v>1881.1666666666667</v>
      </c>
      <c r="D124" s="1">
        <v>6.24</v>
      </c>
      <c r="E124" s="1">
        <v>0.27500000000000002</v>
      </c>
      <c r="F124" s="1">
        <v>0.47749999999999998</v>
      </c>
      <c r="G124" s="1">
        <v>9.5145851239999999</v>
      </c>
      <c r="H124" s="1">
        <f t="shared" si="10"/>
        <v>1881.2083333333335</v>
      </c>
      <c r="I124" s="1">
        <v>3.686666666666667</v>
      </c>
      <c r="J124" s="1">
        <f t="shared" si="11"/>
        <v>168.15385422999765</v>
      </c>
      <c r="K124" s="1">
        <f t="shared" si="12"/>
        <v>7.4106265886617555</v>
      </c>
      <c r="L124" s="1">
        <f t="shared" si="13"/>
        <v>313.37382639344776</v>
      </c>
      <c r="M124" s="1">
        <f t="shared" si="14"/>
        <v>12.867542531221774</v>
      </c>
      <c r="N124" s="1">
        <f t="shared" si="15"/>
        <v>23.98012854212681</v>
      </c>
      <c r="O124" s="1">
        <f t="shared" ref="O124:O187" si="19">J124/AVERAGE(M4:M123)</f>
        <v>18.270119140204979</v>
      </c>
      <c r="P124" s="1">
        <f t="shared" ref="P124:P187" si="20">L124/AVERAGE(N4:N123)</f>
        <v>23.767712891469273</v>
      </c>
    </row>
    <row r="125" spans="1:16" x14ac:dyDescent="0.3">
      <c r="A125">
        <f t="shared" si="16"/>
        <v>1881</v>
      </c>
      <c r="B125">
        <f t="shared" si="17"/>
        <v>4</v>
      </c>
      <c r="C125" s="1">
        <f t="shared" si="18"/>
        <v>1881.25</v>
      </c>
      <c r="D125" s="1">
        <v>6.22</v>
      </c>
      <c r="E125" s="1">
        <v>0.28000000000000003</v>
      </c>
      <c r="F125" s="1">
        <v>0.4733</v>
      </c>
      <c r="G125" s="1">
        <v>9.6096694209999995</v>
      </c>
      <c r="H125" s="1">
        <f t="shared" si="10"/>
        <v>1881.2916666666667</v>
      </c>
      <c r="I125" s="1">
        <v>3.68</v>
      </c>
      <c r="J125" s="1">
        <f t="shared" si="11"/>
        <v>165.95640912630307</v>
      </c>
      <c r="K125" s="1">
        <f t="shared" si="12"/>
        <v>7.4707065201551233</v>
      </c>
      <c r="L125" s="1">
        <f t="shared" si="13"/>
        <v>310.43884684537875</v>
      </c>
      <c r="M125" s="1">
        <f t="shared" si="14"/>
        <v>12.628162128533642</v>
      </c>
      <c r="N125" s="1">
        <f t="shared" si="15"/>
        <v>23.622300034070385</v>
      </c>
      <c r="O125" s="1">
        <f t="shared" si="19"/>
        <v>17.950108278222885</v>
      </c>
      <c r="P125" s="1">
        <f t="shared" si="20"/>
        <v>23.308850117141507</v>
      </c>
    </row>
    <row r="126" spans="1:16" x14ac:dyDescent="0.3">
      <c r="A126">
        <f t="shared" si="16"/>
        <v>1881</v>
      </c>
      <c r="B126">
        <f t="shared" si="17"/>
        <v>5</v>
      </c>
      <c r="C126" s="1">
        <f t="shared" si="18"/>
        <v>1881.3333333333333</v>
      </c>
      <c r="D126" s="1">
        <v>6.5</v>
      </c>
      <c r="E126" s="1">
        <v>0.28499999999999998</v>
      </c>
      <c r="F126" s="1">
        <v>0.46920000000000001</v>
      </c>
      <c r="G126" s="1">
        <v>9.5145851239999999</v>
      </c>
      <c r="H126" s="1">
        <f t="shared" si="10"/>
        <v>1881.375</v>
      </c>
      <c r="I126" s="1">
        <v>3.6733333333333338</v>
      </c>
      <c r="J126" s="1">
        <f t="shared" si="11"/>
        <v>175.1602648229142</v>
      </c>
      <c r="K126" s="1">
        <f t="shared" si="12"/>
        <v>7.6801039191585465</v>
      </c>
      <c r="L126" s="1">
        <f t="shared" si="13"/>
        <v>328.85282624777216</v>
      </c>
      <c r="M126" s="1">
        <f t="shared" si="14"/>
        <v>12.643876346909439</v>
      </c>
      <c r="N126" s="1">
        <f t="shared" si="15"/>
        <v>23.738114780839183</v>
      </c>
      <c r="O126" s="1">
        <f t="shared" si="19"/>
        <v>18.869718693152588</v>
      </c>
      <c r="P126" s="1">
        <f t="shared" si="20"/>
        <v>24.456686047737911</v>
      </c>
    </row>
    <row r="127" spans="1:16" x14ac:dyDescent="0.3">
      <c r="A127">
        <f t="shared" si="16"/>
        <v>1881</v>
      </c>
      <c r="B127">
        <f t="shared" si="17"/>
        <v>6</v>
      </c>
      <c r="C127" s="1">
        <f t="shared" si="18"/>
        <v>1881.4166666666667</v>
      </c>
      <c r="D127" s="1">
        <v>6.58</v>
      </c>
      <c r="E127" s="1">
        <v>0.28999999999999998</v>
      </c>
      <c r="F127" s="1">
        <v>0.46500000000000002</v>
      </c>
      <c r="G127" s="1">
        <v>9.5145851239999999</v>
      </c>
      <c r="H127" s="1">
        <f t="shared" si="10"/>
        <v>1881.4583333333335</v>
      </c>
      <c r="I127" s="1">
        <v>3.666666666666667</v>
      </c>
      <c r="J127" s="1">
        <f t="shared" si="11"/>
        <v>177.31608346688853</v>
      </c>
      <c r="K127" s="1">
        <f t="shared" si="12"/>
        <v>7.8148425844069411</v>
      </c>
      <c r="L127" s="1">
        <f t="shared" si="13"/>
        <v>334.12290359148648</v>
      </c>
      <c r="M127" s="1">
        <f t="shared" si="14"/>
        <v>12.530695868100786</v>
      </c>
      <c r="N127" s="1">
        <f t="shared" si="15"/>
        <v>23.612028901222068</v>
      </c>
      <c r="O127" s="1">
        <f t="shared" si="19"/>
        <v>19.02871073111578</v>
      </c>
      <c r="P127" s="1">
        <f t="shared" si="20"/>
        <v>24.616330670871378</v>
      </c>
    </row>
    <row r="128" spans="1:16" x14ac:dyDescent="0.3">
      <c r="A128">
        <f t="shared" si="16"/>
        <v>1881</v>
      </c>
      <c r="B128">
        <f t="shared" si="17"/>
        <v>7</v>
      </c>
      <c r="C128" s="1">
        <f t="shared" si="18"/>
        <v>1881.5</v>
      </c>
      <c r="D128" s="1">
        <v>6.35</v>
      </c>
      <c r="E128" s="1">
        <v>0.29499999999999998</v>
      </c>
      <c r="F128" s="1">
        <v>0.46079999999999999</v>
      </c>
      <c r="G128" s="1">
        <v>9.6096694209999995</v>
      </c>
      <c r="H128" s="1">
        <f t="shared" si="10"/>
        <v>1881.5416666666667</v>
      </c>
      <c r="I128" s="1">
        <v>3.66</v>
      </c>
      <c r="J128" s="1">
        <f t="shared" si="11"/>
        <v>169.42495143923225</v>
      </c>
      <c r="K128" s="1">
        <f t="shared" si="12"/>
        <v>7.8709229408777182</v>
      </c>
      <c r="L128" s="1">
        <f t="shared" si="13"/>
        <v>320.48932189455894</v>
      </c>
      <c r="M128" s="1">
        <f t="shared" si="14"/>
        <v>12.294648444598144</v>
      </c>
      <c r="N128" s="1">
        <f t="shared" si="15"/>
        <v>23.256925910080749</v>
      </c>
      <c r="O128" s="1">
        <f t="shared" si="19"/>
        <v>18.116367187389741</v>
      </c>
      <c r="P128" s="1">
        <f t="shared" si="20"/>
        <v>23.397455434510515</v>
      </c>
    </row>
    <row r="129" spans="1:16" x14ac:dyDescent="0.3">
      <c r="A129">
        <f t="shared" si="16"/>
        <v>1881</v>
      </c>
      <c r="B129">
        <f t="shared" si="17"/>
        <v>8</v>
      </c>
      <c r="C129" s="1">
        <f t="shared" si="18"/>
        <v>1881.5833333333333</v>
      </c>
      <c r="D129" s="1">
        <v>6.2</v>
      </c>
      <c r="E129" s="1">
        <v>0.3</v>
      </c>
      <c r="F129" s="1">
        <v>0.45669999999999999</v>
      </c>
      <c r="G129" s="1">
        <v>9.8000000000000007</v>
      </c>
      <c r="H129" s="1">
        <f t="shared" si="10"/>
        <v>1881.625</v>
      </c>
      <c r="I129" s="1">
        <v>3.6533333333333333</v>
      </c>
      <c r="J129" s="1">
        <f t="shared" si="11"/>
        <v>162.21003061224488</v>
      </c>
      <c r="K129" s="1">
        <f t="shared" si="12"/>
        <v>7.8488724489795905</v>
      </c>
      <c r="L129" s="1">
        <f t="shared" si="13"/>
        <v>308.07862472096457</v>
      </c>
      <c r="M129" s="1">
        <f t="shared" si="14"/>
        <v>11.948600158163265</v>
      </c>
      <c r="N129" s="1">
        <f t="shared" si="15"/>
        <v>22.693469017752342</v>
      </c>
      <c r="O129" s="1">
        <f t="shared" si="19"/>
        <v>17.286243553973446</v>
      </c>
      <c r="P129" s="1">
        <f t="shared" si="20"/>
        <v>22.294300579943219</v>
      </c>
    </row>
    <row r="130" spans="1:16" x14ac:dyDescent="0.3">
      <c r="A130">
        <f t="shared" si="16"/>
        <v>1881</v>
      </c>
      <c r="B130">
        <f t="shared" si="17"/>
        <v>9</v>
      </c>
      <c r="C130" s="1">
        <f t="shared" si="18"/>
        <v>1881.6666666666667</v>
      </c>
      <c r="D130" s="1">
        <v>6.25</v>
      </c>
      <c r="E130" s="1">
        <v>0.30499999999999999</v>
      </c>
      <c r="F130" s="1">
        <v>0.45250000000000001</v>
      </c>
      <c r="G130" s="1">
        <v>10.180580170000001</v>
      </c>
      <c r="H130" s="1">
        <f t="shared" si="10"/>
        <v>1881.7083333333335</v>
      </c>
      <c r="I130" s="1">
        <v>3.6466666666666669</v>
      </c>
      <c r="J130" s="1">
        <f t="shared" si="11"/>
        <v>157.40538341048199</v>
      </c>
      <c r="K130" s="1">
        <f t="shared" si="12"/>
        <v>7.68138271043152</v>
      </c>
      <c r="L130" s="1">
        <f t="shared" si="13"/>
        <v>300.1691059390667</v>
      </c>
      <c r="M130" s="1">
        <f t="shared" si="14"/>
        <v>11.396149758918897</v>
      </c>
      <c r="N130" s="1">
        <f t="shared" si="15"/>
        <v>21.73224326998843</v>
      </c>
      <c r="O130" s="1">
        <f t="shared" si="19"/>
        <v>16.7248366487729</v>
      </c>
      <c r="P130" s="1">
        <f t="shared" si="20"/>
        <v>21.542784022650459</v>
      </c>
    </row>
    <row r="131" spans="1:16" x14ac:dyDescent="0.3">
      <c r="A131">
        <f t="shared" si="16"/>
        <v>1881</v>
      </c>
      <c r="B131">
        <f t="shared" si="17"/>
        <v>10</v>
      </c>
      <c r="C131" s="1">
        <f t="shared" si="18"/>
        <v>1881.75</v>
      </c>
      <c r="D131" s="1">
        <v>6.15</v>
      </c>
      <c r="E131" s="1">
        <v>0.31</v>
      </c>
      <c r="F131" s="1">
        <v>0.44829999999999998</v>
      </c>
      <c r="G131" s="1">
        <v>10.275745450000001</v>
      </c>
      <c r="H131" s="1">
        <f t="shared" ref="H131:H194" si="21">C131+1/24</f>
        <v>1881.7916666666667</v>
      </c>
      <c r="I131" s="1">
        <v>3.64</v>
      </c>
      <c r="J131" s="1">
        <f t="shared" si="11"/>
        <v>153.45246558243616</v>
      </c>
      <c r="K131" s="1">
        <f t="shared" si="12"/>
        <v>7.7350023301715787</v>
      </c>
      <c r="L131" s="1">
        <f t="shared" si="13"/>
        <v>293.86017464572973</v>
      </c>
      <c r="M131" s="1">
        <f t="shared" si="14"/>
        <v>11.185811434244899</v>
      </c>
      <c r="N131" s="1">
        <f t="shared" si="15"/>
        <v>21.420734356696038</v>
      </c>
      <c r="O131" s="1">
        <f t="shared" si="19"/>
        <v>16.261989411181354</v>
      </c>
      <c r="P131" s="1">
        <f t="shared" si="20"/>
        <v>20.92731930651664</v>
      </c>
    </row>
    <row r="132" spans="1:16" x14ac:dyDescent="0.3">
      <c r="A132">
        <f t="shared" si="16"/>
        <v>1881</v>
      </c>
      <c r="B132">
        <f t="shared" si="17"/>
        <v>11</v>
      </c>
      <c r="C132" s="1">
        <f t="shared" si="18"/>
        <v>1881.8333333333333</v>
      </c>
      <c r="D132" s="1">
        <v>6.19</v>
      </c>
      <c r="E132" s="1">
        <v>0.315</v>
      </c>
      <c r="F132" s="1">
        <v>0.44419999999999998</v>
      </c>
      <c r="G132" s="1">
        <v>10.180580170000001</v>
      </c>
      <c r="H132" s="1">
        <f t="shared" si="21"/>
        <v>1881.875</v>
      </c>
      <c r="I132" s="1">
        <v>3.6333333333333337</v>
      </c>
      <c r="J132" s="1">
        <f t="shared" si="11"/>
        <v>155.89429172974138</v>
      </c>
      <c r="K132" s="1">
        <f t="shared" si="12"/>
        <v>7.9332313238882923</v>
      </c>
      <c r="L132" s="1">
        <f t="shared" si="13"/>
        <v>299.80225699135582</v>
      </c>
      <c r="M132" s="1">
        <f t="shared" si="14"/>
        <v>11.187115409749776</v>
      </c>
      <c r="N132" s="1">
        <f t="shared" si="15"/>
        <v>21.514081188297293</v>
      </c>
      <c r="O132" s="1">
        <f t="shared" si="19"/>
        <v>16.478642316644869</v>
      </c>
      <c r="P132" s="1">
        <f t="shared" si="20"/>
        <v>21.18977465045721</v>
      </c>
    </row>
    <row r="133" spans="1:16" x14ac:dyDescent="0.3">
      <c r="A133">
        <f t="shared" si="16"/>
        <v>1881</v>
      </c>
      <c r="B133">
        <f t="shared" si="17"/>
        <v>12</v>
      </c>
      <c r="C133" s="1">
        <f t="shared" si="18"/>
        <v>1881.9166666666667</v>
      </c>
      <c r="D133" s="1">
        <v>6.01</v>
      </c>
      <c r="E133" s="1">
        <v>0.32</v>
      </c>
      <c r="F133" s="1">
        <v>0.44</v>
      </c>
      <c r="G133" s="1">
        <v>10.180580170000001</v>
      </c>
      <c r="H133" s="1">
        <f t="shared" si="21"/>
        <v>1881.9583333333335</v>
      </c>
      <c r="I133" s="1">
        <v>3.6266666666666669</v>
      </c>
      <c r="J133" s="1">
        <f t="shared" ref="J133:J196" si="22">D133*$G$1795/G133</f>
        <v>151.36101668751948</v>
      </c>
      <c r="K133" s="1">
        <f t="shared" ref="K133:K196" si="23">E133*$G$1795/$G133</f>
        <v>8.0591556306166776</v>
      </c>
      <c r="L133" s="1">
        <f t="shared" ref="L133:L196" si="24">L132*(J133+K133/12)/J132</f>
        <v>292.37581443798888</v>
      </c>
      <c r="M133" s="1">
        <f t="shared" ref="M133:M196" si="25">F133*$G$1795/$G133</f>
        <v>11.081338992097931</v>
      </c>
      <c r="N133" s="1">
        <f t="shared" ref="N133:N196" si="26">M133*L133/J133</f>
        <v>21.405217695959252</v>
      </c>
      <c r="O133" s="1">
        <f t="shared" si="19"/>
        <v>15.95875420610508</v>
      </c>
      <c r="P133" s="1">
        <f t="shared" si="20"/>
        <v>20.509855894384835</v>
      </c>
    </row>
    <row r="134" spans="1:16" x14ac:dyDescent="0.3">
      <c r="A134">
        <f t="shared" si="16"/>
        <v>1882</v>
      </c>
      <c r="B134">
        <f t="shared" si="17"/>
        <v>1</v>
      </c>
      <c r="C134" s="1">
        <f t="shared" si="18"/>
        <v>1882</v>
      </c>
      <c r="D134" s="1">
        <v>5.92</v>
      </c>
      <c r="E134" s="1">
        <v>0.32</v>
      </c>
      <c r="F134" s="1">
        <v>0.43919999999999998</v>
      </c>
      <c r="G134" s="1">
        <v>10.180580170000001</v>
      </c>
      <c r="H134" s="1">
        <f t="shared" si="21"/>
        <v>1882.0416666666667</v>
      </c>
      <c r="I134" s="1">
        <v>3.62</v>
      </c>
      <c r="J134" s="1">
        <f t="shared" si="22"/>
        <v>149.09437916640854</v>
      </c>
      <c r="K134" s="1">
        <f t="shared" si="23"/>
        <v>8.0591556306166776</v>
      </c>
      <c r="L134" s="1">
        <f t="shared" si="24"/>
        <v>289.29476037569174</v>
      </c>
      <c r="M134" s="1">
        <f t="shared" si="25"/>
        <v>11.06119110302139</v>
      </c>
      <c r="N134" s="1">
        <f t="shared" si="26"/>
        <v>21.462543708953344</v>
      </c>
      <c r="O134" s="1">
        <f t="shared" si="19"/>
        <v>15.678764160028743</v>
      </c>
      <c r="P134" s="1">
        <f t="shared" si="20"/>
        <v>20.142053775383289</v>
      </c>
    </row>
    <row r="135" spans="1:16" x14ac:dyDescent="0.3">
      <c r="A135">
        <f t="shared" si="16"/>
        <v>1882</v>
      </c>
      <c r="B135">
        <f t="shared" si="17"/>
        <v>2</v>
      </c>
      <c r="C135" s="1">
        <f t="shared" si="18"/>
        <v>1882.0833333333333</v>
      </c>
      <c r="D135" s="1">
        <v>5.79</v>
      </c>
      <c r="E135" s="1">
        <v>0.32</v>
      </c>
      <c r="F135" s="1">
        <v>0.43830000000000002</v>
      </c>
      <c r="G135" s="1">
        <v>10.275745450000001</v>
      </c>
      <c r="H135" s="1">
        <f t="shared" si="21"/>
        <v>1882.125</v>
      </c>
      <c r="I135" s="1">
        <v>3.6208333333333336</v>
      </c>
      <c r="J135" s="1">
        <f t="shared" si="22"/>
        <v>144.46988223126917</v>
      </c>
      <c r="K135" s="1">
        <f t="shared" si="23"/>
        <v>7.9845185343706619</v>
      </c>
      <c r="L135" s="1">
        <f t="shared" si="24"/>
        <v>281.61269488735269</v>
      </c>
      <c r="M135" s="1">
        <f t="shared" si="25"/>
        <v>10.936295230045816</v>
      </c>
      <c r="N135" s="1">
        <f t="shared" si="26"/>
        <v>21.317935089659187</v>
      </c>
      <c r="O135" s="1">
        <f t="shared" si="19"/>
        <v>15.15386152836304</v>
      </c>
      <c r="P135" s="1">
        <f t="shared" si="20"/>
        <v>19.462129672651745</v>
      </c>
    </row>
    <row r="136" spans="1:16" x14ac:dyDescent="0.3">
      <c r="A136">
        <f t="shared" si="16"/>
        <v>1882</v>
      </c>
      <c r="B136">
        <f t="shared" si="17"/>
        <v>3</v>
      </c>
      <c r="C136" s="1">
        <f t="shared" si="18"/>
        <v>1882.1666666666667</v>
      </c>
      <c r="D136" s="1">
        <v>5.78</v>
      </c>
      <c r="E136" s="1">
        <v>0.32</v>
      </c>
      <c r="F136" s="1">
        <v>0.4375</v>
      </c>
      <c r="G136" s="1">
        <v>10.275745450000001</v>
      </c>
      <c r="H136" s="1">
        <f t="shared" si="21"/>
        <v>1882.2083333333335</v>
      </c>
      <c r="I136" s="1">
        <v>3.621666666666667</v>
      </c>
      <c r="J136" s="1">
        <f t="shared" si="22"/>
        <v>144.2203660270701</v>
      </c>
      <c r="K136" s="1">
        <f t="shared" si="23"/>
        <v>7.9845185343706619</v>
      </c>
      <c r="L136" s="1">
        <f t="shared" si="24"/>
        <v>282.42332440631458</v>
      </c>
      <c r="M136" s="1">
        <f t="shared" si="25"/>
        <v>10.91633393370989</v>
      </c>
      <c r="N136" s="1">
        <f t="shared" si="26"/>
        <v>21.377197997882806</v>
      </c>
      <c r="O136" s="1">
        <f t="shared" si="19"/>
        <v>15.091670299486745</v>
      </c>
      <c r="P136" s="1">
        <f t="shared" si="20"/>
        <v>19.37744058809982</v>
      </c>
    </row>
    <row r="137" spans="1:16" x14ac:dyDescent="0.3">
      <c r="A137">
        <f t="shared" si="16"/>
        <v>1882</v>
      </c>
      <c r="B137">
        <f t="shared" si="17"/>
        <v>4</v>
      </c>
      <c r="C137" s="1">
        <f t="shared" si="18"/>
        <v>1882.25</v>
      </c>
      <c r="D137" s="1">
        <v>5.78</v>
      </c>
      <c r="E137" s="1">
        <v>0.32</v>
      </c>
      <c r="F137" s="1">
        <v>0.43669999999999998</v>
      </c>
      <c r="G137" s="1">
        <v>10.370910739999999</v>
      </c>
      <c r="H137" s="1">
        <f t="shared" si="21"/>
        <v>1882.2916666666667</v>
      </c>
      <c r="I137" s="1">
        <v>3.6225000000000001</v>
      </c>
      <c r="J137" s="1">
        <f t="shared" si="22"/>
        <v>142.89697473570197</v>
      </c>
      <c r="K137" s="1">
        <f t="shared" si="23"/>
        <v>7.9112511964402472</v>
      </c>
      <c r="L137" s="1">
        <f t="shared" si="24"/>
        <v>281.12279324991277</v>
      </c>
      <c r="M137" s="1">
        <f t="shared" si="25"/>
        <v>10.796385617142048</v>
      </c>
      <c r="N137" s="1">
        <f t="shared" si="26"/>
        <v>21.239848410421608</v>
      </c>
      <c r="O137" s="1">
        <f t="shared" si="19"/>
        <v>14.916997168375302</v>
      </c>
      <c r="P137" s="1">
        <f t="shared" si="20"/>
        <v>19.149099336903053</v>
      </c>
    </row>
    <row r="138" spans="1:16" x14ac:dyDescent="0.3">
      <c r="A138">
        <f t="shared" si="16"/>
        <v>1882</v>
      </c>
      <c r="B138">
        <f t="shared" si="17"/>
        <v>5</v>
      </c>
      <c r="C138" s="1">
        <f t="shared" si="18"/>
        <v>1882.3333333333333</v>
      </c>
      <c r="D138" s="1">
        <v>5.71</v>
      </c>
      <c r="E138" s="1">
        <v>0.32</v>
      </c>
      <c r="F138" s="1">
        <v>0.43580000000000002</v>
      </c>
      <c r="G138" s="1">
        <v>10.465995039999999</v>
      </c>
      <c r="H138" s="1">
        <f t="shared" si="21"/>
        <v>1882.375</v>
      </c>
      <c r="I138" s="1">
        <v>3.6233333333333335</v>
      </c>
      <c r="J138" s="1">
        <f t="shared" si="22"/>
        <v>139.88388198204231</v>
      </c>
      <c r="K138" s="1">
        <f t="shared" si="23"/>
        <v>7.8393769236871345</v>
      </c>
      <c r="L138" s="1">
        <f t="shared" si="24"/>
        <v>276.48031038690567</v>
      </c>
      <c r="M138" s="1">
        <f t="shared" si="25"/>
        <v>10.676251447946417</v>
      </c>
      <c r="N138" s="1">
        <f t="shared" si="26"/>
        <v>21.101597069459455</v>
      </c>
      <c r="O138" s="1">
        <f t="shared" si="19"/>
        <v>14.567103202191761</v>
      </c>
      <c r="P138" s="1">
        <f t="shared" si="20"/>
        <v>18.698420500259193</v>
      </c>
    </row>
    <row r="139" spans="1:16" x14ac:dyDescent="0.3">
      <c r="A139">
        <f t="shared" si="16"/>
        <v>1882</v>
      </c>
      <c r="B139">
        <f t="shared" si="17"/>
        <v>6</v>
      </c>
      <c r="C139" s="1">
        <f t="shared" si="18"/>
        <v>1882.4166666666667</v>
      </c>
      <c r="D139" s="1">
        <v>5.68</v>
      </c>
      <c r="E139" s="1">
        <v>0.32</v>
      </c>
      <c r="F139" s="1">
        <v>0.435</v>
      </c>
      <c r="G139" s="1">
        <v>10.56116033</v>
      </c>
      <c r="H139" s="1">
        <f t="shared" si="21"/>
        <v>1882.4583333333335</v>
      </c>
      <c r="I139" s="1">
        <v>3.6241666666666665</v>
      </c>
      <c r="J139" s="1">
        <f t="shared" si="22"/>
        <v>137.89508676079345</v>
      </c>
      <c r="K139" s="1">
        <f t="shared" si="23"/>
        <v>7.7687372822982228</v>
      </c>
      <c r="L139" s="1">
        <f t="shared" si="24"/>
        <v>273.8290341506094</v>
      </c>
      <c r="M139" s="1">
        <f t="shared" si="25"/>
        <v>10.560627243124147</v>
      </c>
      <c r="N139" s="1">
        <f t="shared" si="26"/>
        <v>20.971061594280826</v>
      </c>
      <c r="O139" s="1">
        <f t="shared" si="19"/>
        <v>14.327404890131671</v>
      </c>
      <c r="P139" s="1">
        <f t="shared" si="20"/>
        <v>18.390197818723465</v>
      </c>
    </row>
    <row r="140" spans="1:16" x14ac:dyDescent="0.3">
      <c r="A140">
        <f t="shared" si="16"/>
        <v>1882</v>
      </c>
      <c r="B140">
        <f t="shared" si="17"/>
        <v>7</v>
      </c>
      <c r="C140" s="1">
        <f t="shared" si="18"/>
        <v>1882.5</v>
      </c>
      <c r="D140" s="1">
        <v>6</v>
      </c>
      <c r="E140" s="1">
        <v>0.32</v>
      </c>
      <c r="F140" s="1">
        <v>0.43419999999999997</v>
      </c>
      <c r="G140" s="1">
        <v>10.465995039999999</v>
      </c>
      <c r="H140" s="1">
        <f t="shared" si="21"/>
        <v>1882.5416666666667</v>
      </c>
      <c r="I140" s="1">
        <v>3.625</v>
      </c>
      <c r="J140" s="1">
        <f t="shared" si="22"/>
        <v>146.98831731913376</v>
      </c>
      <c r="K140" s="1">
        <f t="shared" si="23"/>
        <v>7.8393769236871345</v>
      </c>
      <c r="L140" s="1">
        <f t="shared" si="24"/>
        <v>293.18344351649074</v>
      </c>
      <c r="M140" s="1">
        <f t="shared" si="25"/>
        <v>10.637054563327981</v>
      </c>
      <c r="N140" s="1">
        <f t="shared" si="26"/>
        <v>21.216708529143382</v>
      </c>
      <c r="O140" s="1">
        <f t="shared" si="19"/>
        <v>15.240559761217824</v>
      </c>
      <c r="P140" s="1">
        <f t="shared" si="20"/>
        <v>19.557024129217147</v>
      </c>
    </row>
    <row r="141" spans="1:16" x14ac:dyDescent="0.3">
      <c r="A141">
        <f t="shared" si="16"/>
        <v>1882</v>
      </c>
      <c r="B141">
        <f t="shared" si="17"/>
        <v>8</v>
      </c>
      <c r="C141" s="1">
        <f t="shared" si="18"/>
        <v>1882.5833333333333</v>
      </c>
      <c r="D141" s="1">
        <v>6.18</v>
      </c>
      <c r="E141" s="1">
        <v>0.32</v>
      </c>
      <c r="F141" s="1">
        <v>0.43330000000000002</v>
      </c>
      <c r="G141" s="1">
        <v>10.56116033</v>
      </c>
      <c r="H141" s="1">
        <f t="shared" si="21"/>
        <v>1882.625</v>
      </c>
      <c r="I141" s="1">
        <v>3.6258333333333335</v>
      </c>
      <c r="J141" s="1">
        <f t="shared" si="22"/>
        <v>150.03373876438442</v>
      </c>
      <c r="K141" s="1">
        <f t="shared" si="23"/>
        <v>7.7687372822982228</v>
      </c>
      <c r="L141" s="1">
        <f t="shared" si="24"/>
        <v>300.54914845849311</v>
      </c>
      <c r="M141" s="1">
        <f t="shared" si="25"/>
        <v>10.519355826311937</v>
      </c>
      <c r="N141" s="1">
        <f t="shared" si="26"/>
        <v>21.072483175900494</v>
      </c>
      <c r="O141" s="1">
        <f t="shared" si="19"/>
        <v>15.525429331463029</v>
      </c>
      <c r="P141" s="1">
        <f t="shared" si="20"/>
        <v>19.913629768832717</v>
      </c>
    </row>
    <row r="142" spans="1:16" x14ac:dyDescent="0.3">
      <c r="A142">
        <f t="shared" si="16"/>
        <v>1882</v>
      </c>
      <c r="B142">
        <f t="shared" si="17"/>
        <v>9</v>
      </c>
      <c r="C142" s="1">
        <f t="shared" si="18"/>
        <v>1882.6666666666667</v>
      </c>
      <c r="D142" s="1">
        <v>6.24</v>
      </c>
      <c r="E142" s="1">
        <v>0.32</v>
      </c>
      <c r="F142" s="1">
        <v>0.4325</v>
      </c>
      <c r="G142" s="1">
        <v>10.275745450000001</v>
      </c>
      <c r="H142" s="1">
        <f t="shared" si="21"/>
        <v>1882.7083333333335</v>
      </c>
      <c r="I142" s="1">
        <v>3.6266666666666669</v>
      </c>
      <c r="J142" s="1">
        <f t="shared" si="22"/>
        <v>155.69811142022792</v>
      </c>
      <c r="K142" s="1">
        <f t="shared" si="23"/>
        <v>7.9845185343706619</v>
      </c>
      <c r="L142" s="1">
        <f t="shared" si="24"/>
        <v>313.22896799638988</v>
      </c>
      <c r="M142" s="1">
        <f t="shared" si="25"/>
        <v>10.791575831610347</v>
      </c>
      <c r="N142" s="1">
        <f t="shared" si="26"/>
        <v>21.710180874749774</v>
      </c>
      <c r="O142" s="1">
        <f t="shared" si="19"/>
        <v>16.081106624462318</v>
      </c>
      <c r="P142" s="1">
        <f t="shared" si="20"/>
        <v>20.617194705981795</v>
      </c>
    </row>
    <row r="143" spans="1:16" x14ac:dyDescent="0.3">
      <c r="A143">
        <f t="shared" ref="A143:A206" si="27">A131+1</f>
        <v>1882</v>
      </c>
      <c r="B143">
        <f t="shared" ref="B143:B206" si="28">B131</f>
        <v>10</v>
      </c>
      <c r="C143" s="1">
        <f t="shared" ref="C143:C206" si="29">A143+(B143-1)/12</f>
        <v>1882.75</v>
      </c>
      <c r="D143" s="1">
        <v>6.07</v>
      </c>
      <c r="E143" s="1">
        <v>0.32</v>
      </c>
      <c r="F143" s="1">
        <v>0.43169999999999997</v>
      </c>
      <c r="G143" s="1">
        <v>10.180580170000001</v>
      </c>
      <c r="H143" s="1">
        <f t="shared" si="21"/>
        <v>1882.7916666666667</v>
      </c>
      <c r="I143" s="1">
        <v>3.6274999999999999</v>
      </c>
      <c r="J143" s="1">
        <f t="shared" si="22"/>
        <v>152.87210836826011</v>
      </c>
      <c r="K143" s="1">
        <f t="shared" si="23"/>
        <v>8.0591556306166776</v>
      </c>
      <c r="L143" s="1">
        <f t="shared" si="24"/>
        <v>308.89479466179614</v>
      </c>
      <c r="M143" s="1">
        <f t="shared" si="25"/>
        <v>10.872304642928812</v>
      </c>
      <c r="N143" s="1">
        <f t="shared" si="26"/>
        <v>21.968679218368596</v>
      </c>
      <c r="O143" s="1">
        <f t="shared" si="19"/>
        <v>15.755581030526557</v>
      </c>
      <c r="P143" s="1">
        <f t="shared" si="20"/>
        <v>20.192326679272242</v>
      </c>
    </row>
    <row r="144" spans="1:16" x14ac:dyDescent="0.3">
      <c r="A144">
        <f t="shared" si="27"/>
        <v>1882</v>
      </c>
      <c r="B144">
        <f t="shared" si="28"/>
        <v>11</v>
      </c>
      <c r="C144" s="1">
        <f t="shared" si="29"/>
        <v>1882.8333333333333</v>
      </c>
      <c r="D144" s="1">
        <v>5.81</v>
      </c>
      <c r="E144" s="1">
        <v>0.32</v>
      </c>
      <c r="F144" s="1">
        <v>0.43080000000000002</v>
      </c>
      <c r="G144" s="1">
        <v>10.08541488</v>
      </c>
      <c r="H144" s="1">
        <f t="shared" si="21"/>
        <v>1882.875</v>
      </c>
      <c r="I144" s="1">
        <v>3.6283333333333334</v>
      </c>
      <c r="J144" s="1">
        <f t="shared" si="22"/>
        <v>147.7047481659971</v>
      </c>
      <c r="K144" s="1">
        <f t="shared" si="23"/>
        <v>8.1352012759241088</v>
      </c>
      <c r="L144" s="1">
        <f t="shared" si="24"/>
        <v>299.82341746431092</v>
      </c>
      <c r="M144" s="1">
        <f t="shared" si="25"/>
        <v>10.952014717712833</v>
      </c>
      <c r="N144" s="1">
        <f t="shared" si="26"/>
        <v>22.231312950710009</v>
      </c>
      <c r="O144" s="1">
        <f t="shared" si="19"/>
        <v>15.192670313165339</v>
      </c>
      <c r="P144" s="1">
        <f t="shared" si="20"/>
        <v>19.466185805701766</v>
      </c>
    </row>
    <row r="145" spans="1:16" x14ac:dyDescent="0.3">
      <c r="A145">
        <f t="shared" si="27"/>
        <v>1882</v>
      </c>
      <c r="B145">
        <f t="shared" si="28"/>
        <v>12</v>
      </c>
      <c r="C145" s="1">
        <f t="shared" si="29"/>
        <v>1882.9166666666667</v>
      </c>
      <c r="D145" s="1">
        <v>5.84</v>
      </c>
      <c r="E145" s="1">
        <v>0.32</v>
      </c>
      <c r="F145" s="1">
        <v>0.43</v>
      </c>
      <c r="G145" s="1">
        <v>9.9903305790000001</v>
      </c>
      <c r="H145" s="1">
        <f t="shared" si="21"/>
        <v>1882.9583333333335</v>
      </c>
      <c r="I145" s="1">
        <v>3.6291666666666669</v>
      </c>
      <c r="J145" s="1">
        <f t="shared" si="22"/>
        <v>149.8804817477702</v>
      </c>
      <c r="K145" s="1">
        <f t="shared" si="23"/>
        <v>8.2126291368641198</v>
      </c>
      <c r="L145" s="1">
        <f t="shared" si="24"/>
        <v>305.62912626159221</v>
      </c>
      <c r="M145" s="1">
        <f t="shared" si="25"/>
        <v>11.035720402661163</v>
      </c>
      <c r="N145" s="1">
        <f t="shared" si="26"/>
        <v>22.503514433644632</v>
      </c>
      <c r="O145" s="1">
        <f t="shared" si="19"/>
        <v>15.382128332081971</v>
      </c>
      <c r="P145" s="1">
        <f t="shared" si="20"/>
        <v>19.704614063292876</v>
      </c>
    </row>
    <row r="146" spans="1:16" x14ac:dyDescent="0.3">
      <c r="A146">
        <f t="shared" si="27"/>
        <v>1883</v>
      </c>
      <c r="B146">
        <f t="shared" si="28"/>
        <v>1</v>
      </c>
      <c r="C146" s="1">
        <f t="shared" si="29"/>
        <v>1883</v>
      </c>
      <c r="D146" s="1">
        <v>5.81</v>
      </c>
      <c r="E146" s="1">
        <v>0.32079999999999997</v>
      </c>
      <c r="F146" s="1">
        <v>0.42749999999999999</v>
      </c>
      <c r="G146" s="1">
        <v>9.9903305790000001</v>
      </c>
      <c r="H146" s="1">
        <f t="shared" si="21"/>
        <v>1883.0416666666667</v>
      </c>
      <c r="I146" s="1">
        <v>3.63</v>
      </c>
      <c r="J146" s="1">
        <f t="shared" si="22"/>
        <v>149.11054776618917</v>
      </c>
      <c r="K146" s="1">
        <f t="shared" si="23"/>
        <v>8.2331607097062793</v>
      </c>
      <c r="L146" s="1">
        <f t="shared" si="24"/>
        <v>305.45816933023582</v>
      </c>
      <c r="M146" s="1">
        <f t="shared" si="25"/>
        <v>10.97155923752941</v>
      </c>
      <c r="N146" s="1">
        <f t="shared" si="26"/>
        <v>22.475622614229916</v>
      </c>
      <c r="O146" s="1">
        <f t="shared" si="19"/>
        <v>15.270259119098569</v>
      </c>
      <c r="P146" s="1">
        <f t="shared" si="20"/>
        <v>19.556713466650216</v>
      </c>
    </row>
    <row r="147" spans="1:16" x14ac:dyDescent="0.3">
      <c r="A147">
        <f t="shared" si="27"/>
        <v>1883</v>
      </c>
      <c r="B147">
        <f t="shared" si="28"/>
        <v>2</v>
      </c>
      <c r="C147" s="1">
        <f t="shared" si="29"/>
        <v>1883.0833333333333</v>
      </c>
      <c r="D147" s="1">
        <v>5.68</v>
      </c>
      <c r="E147" s="1">
        <v>0.32169999999999999</v>
      </c>
      <c r="F147" s="1">
        <v>0.42499999999999999</v>
      </c>
      <c r="G147" s="1">
        <v>10.08541488</v>
      </c>
      <c r="H147" s="1">
        <f t="shared" si="21"/>
        <v>1883.125</v>
      </c>
      <c r="I147" s="1">
        <v>3.6291666666666669</v>
      </c>
      <c r="J147" s="1">
        <f t="shared" si="22"/>
        <v>144.39982264765294</v>
      </c>
      <c r="K147" s="1">
        <f t="shared" si="23"/>
        <v>8.1784195327024563</v>
      </c>
      <c r="L147" s="1">
        <f t="shared" si="24"/>
        <v>297.20423245035528</v>
      </c>
      <c r="M147" s="1">
        <f t="shared" si="25"/>
        <v>10.804564194586709</v>
      </c>
      <c r="N147" s="1">
        <f t="shared" si="26"/>
        <v>22.237992744964966</v>
      </c>
      <c r="O147" s="1">
        <f t="shared" si="19"/>
        <v>14.757590146176222</v>
      </c>
      <c r="P147" s="1">
        <f t="shared" si="20"/>
        <v>18.898222188468427</v>
      </c>
    </row>
    <row r="148" spans="1:16" x14ac:dyDescent="0.3">
      <c r="A148">
        <f t="shared" si="27"/>
        <v>1883</v>
      </c>
      <c r="B148">
        <f t="shared" si="28"/>
        <v>3</v>
      </c>
      <c r="C148" s="1">
        <f t="shared" si="29"/>
        <v>1883.1666666666667</v>
      </c>
      <c r="D148" s="1">
        <v>5.75</v>
      </c>
      <c r="E148" s="1">
        <v>0.32250000000000001</v>
      </c>
      <c r="F148" s="1">
        <v>0.42249999999999999</v>
      </c>
      <c r="G148" s="1">
        <v>9.9903305790000001</v>
      </c>
      <c r="H148" s="1">
        <f t="shared" si="21"/>
        <v>1883.2083333333335</v>
      </c>
      <c r="I148" s="1">
        <v>3.6283333333333334</v>
      </c>
      <c r="J148" s="1">
        <f t="shared" si="22"/>
        <v>147.57067980302716</v>
      </c>
      <c r="K148" s="1">
        <f t="shared" si="23"/>
        <v>8.276790301995872</v>
      </c>
      <c r="L148" s="1">
        <f t="shared" si="24"/>
        <v>305.15011196580679</v>
      </c>
      <c r="M148" s="1">
        <f t="shared" si="25"/>
        <v>10.84323690726591</v>
      </c>
      <c r="N148" s="1">
        <f t="shared" si="26"/>
        <v>22.421899531400587</v>
      </c>
      <c r="O148" s="1">
        <f t="shared" si="19"/>
        <v>15.051254121401636</v>
      </c>
      <c r="P148" s="1">
        <f t="shared" si="20"/>
        <v>19.273105236150094</v>
      </c>
    </row>
    <row r="149" spans="1:16" x14ac:dyDescent="0.3">
      <c r="A149">
        <f t="shared" si="27"/>
        <v>1883</v>
      </c>
      <c r="B149">
        <f t="shared" si="28"/>
        <v>4</v>
      </c>
      <c r="C149" s="1">
        <f t="shared" si="29"/>
        <v>1883.25</v>
      </c>
      <c r="D149" s="1">
        <v>5.87</v>
      </c>
      <c r="E149" s="1">
        <v>0.32329999999999998</v>
      </c>
      <c r="F149" s="1">
        <v>0.42</v>
      </c>
      <c r="G149" s="1">
        <v>9.8951652889999995</v>
      </c>
      <c r="H149" s="1">
        <f t="shared" si="21"/>
        <v>1883.2916666666667</v>
      </c>
      <c r="I149" s="1">
        <v>3.6274999999999999</v>
      </c>
      <c r="J149" s="1">
        <f t="shared" si="22"/>
        <v>152.09927384164993</v>
      </c>
      <c r="K149" s="1">
        <f t="shared" si="23"/>
        <v>8.3771201419089287</v>
      </c>
      <c r="L149" s="1">
        <f t="shared" si="24"/>
        <v>315.95797869448319</v>
      </c>
      <c r="M149" s="1">
        <f t="shared" si="25"/>
        <v>10.882741910305446</v>
      </c>
      <c r="N149" s="1">
        <f t="shared" si="26"/>
        <v>22.606874114426393</v>
      </c>
      <c r="O149" s="1">
        <f t="shared" si="19"/>
        <v>15.482067222036672</v>
      </c>
      <c r="P149" s="1">
        <f t="shared" si="20"/>
        <v>19.821692820458207</v>
      </c>
    </row>
    <row r="150" spans="1:16" x14ac:dyDescent="0.3">
      <c r="A150">
        <f t="shared" si="27"/>
        <v>1883</v>
      </c>
      <c r="B150">
        <f t="shared" si="28"/>
        <v>5</v>
      </c>
      <c r="C150" s="1">
        <f t="shared" si="29"/>
        <v>1883.3333333333333</v>
      </c>
      <c r="D150" s="1">
        <v>5.77</v>
      </c>
      <c r="E150" s="1">
        <v>0.32419999999999999</v>
      </c>
      <c r="F150" s="1">
        <v>0.41749999999999998</v>
      </c>
      <c r="G150" s="1">
        <v>9.8000000000000007</v>
      </c>
      <c r="H150" s="1">
        <f t="shared" si="21"/>
        <v>1883.375</v>
      </c>
      <c r="I150" s="1">
        <v>3.6266666666666669</v>
      </c>
      <c r="J150" s="1">
        <f t="shared" si="22"/>
        <v>150.95998010204079</v>
      </c>
      <c r="K150" s="1">
        <f t="shared" si="23"/>
        <v>8.4820148265306106</v>
      </c>
      <c r="L150" s="1">
        <f t="shared" si="24"/>
        <v>315.05962512578373</v>
      </c>
      <c r="M150" s="1">
        <f t="shared" si="25"/>
        <v>10.923014158163264</v>
      </c>
      <c r="N150" s="1">
        <f t="shared" si="26"/>
        <v>22.796775301562342</v>
      </c>
      <c r="O150" s="1">
        <f t="shared" si="19"/>
        <v>15.335497637337063</v>
      </c>
      <c r="P150" s="1">
        <f t="shared" si="20"/>
        <v>19.632642919503589</v>
      </c>
    </row>
    <row r="151" spans="1:16" x14ac:dyDescent="0.3">
      <c r="A151">
        <f t="shared" si="27"/>
        <v>1883</v>
      </c>
      <c r="B151">
        <f t="shared" si="28"/>
        <v>6</v>
      </c>
      <c r="C151" s="1">
        <f t="shared" si="29"/>
        <v>1883.4166666666667</v>
      </c>
      <c r="D151" s="1">
        <v>5.82</v>
      </c>
      <c r="E151" s="1">
        <v>0.32500000000000001</v>
      </c>
      <c r="F151" s="1">
        <v>0.41499999999999998</v>
      </c>
      <c r="G151" s="1">
        <v>9.5145851239999999</v>
      </c>
      <c r="H151" s="1">
        <f t="shared" si="21"/>
        <v>1883.4583333333335</v>
      </c>
      <c r="I151" s="1">
        <v>3.6258333333333335</v>
      </c>
      <c r="J151" s="1">
        <f t="shared" si="22"/>
        <v>156.83580634913241</v>
      </c>
      <c r="K151" s="1">
        <f t="shared" si="23"/>
        <v>8.7580132411457097</v>
      </c>
      <c r="L151" s="1">
        <f t="shared" si="24"/>
        <v>328.84590793634271</v>
      </c>
      <c r="M151" s="1">
        <f t="shared" si="25"/>
        <v>11.183309215616829</v>
      </c>
      <c r="N151" s="1">
        <f t="shared" si="26"/>
        <v>23.448634328794196</v>
      </c>
      <c r="O151" s="1">
        <f t="shared" si="19"/>
        <v>15.903388388583791</v>
      </c>
      <c r="P151" s="1">
        <f t="shared" si="20"/>
        <v>20.356448023345479</v>
      </c>
    </row>
    <row r="152" spans="1:16" x14ac:dyDescent="0.3">
      <c r="A152">
        <f t="shared" si="27"/>
        <v>1883</v>
      </c>
      <c r="B152">
        <f t="shared" si="28"/>
        <v>7</v>
      </c>
      <c r="C152" s="1">
        <f t="shared" si="29"/>
        <v>1883.5</v>
      </c>
      <c r="D152" s="1">
        <v>5.73</v>
      </c>
      <c r="E152" s="1">
        <v>0.32579999999999998</v>
      </c>
      <c r="F152" s="1">
        <v>0.41249999999999998</v>
      </c>
      <c r="G152" s="1">
        <v>9.3242545450000005</v>
      </c>
      <c r="H152" s="1">
        <f t="shared" si="21"/>
        <v>1883.5416666666667</v>
      </c>
      <c r="I152" s="1">
        <v>3.625</v>
      </c>
      <c r="J152" s="1">
        <f t="shared" si="22"/>
        <v>157.56240221775283</v>
      </c>
      <c r="K152" s="1">
        <f t="shared" si="23"/>
        <v>8.9587837072502392</v>
      </c>
      <c r="L152" s="1">
        <f t="shared" si="24"/>
        <v>331.93476268353095</v>
      </c>
      <c r="M152" s="1">
        <f t="shared" si="25"/>
        <v>11.342843091592153</v>
      </c>
      <c r="N152" s="1">
        <f t="shared" si="26"/>
        <v>23.89582715653691</v>
      </c>
      <c r="O152" s="1">
        <f t="shared" si="19"/>
        <v>15.948783127017021</v>
      </c>
      <c r="P152" s="1">
        <f t="shared" si="20"/>
        <v>20.410434017234671</v>
      </c>
    </row>
    <row r="153" spans="1:16" x14ac:dyDescent="0.3">
      <c r="A153">
        <f t="shared" si="27"/>
        <v>1883</v>
      </c>
      <c r="B153">
        <f t="shared" si="28"/>
        <v>8</v>
      </c>
      <c r="C153" s="1">
        <f t="shared" si="29"/>
        <v>1883.5833333333333</v>
      </c>
      <c r="D153" s="1">
        <v>5.47</v>
      </c>
      <c r="E153" s="1">
        <v>0.32669999999999999</v>
      </c>
      <c r="F153" s="1">
        <v>0.41</v>
      </c>
      <c r="G153" s="1">
        <v>9.3242545450000005</v>
      </c>
      <c r="H153" s="1">
        <f t="shared" si="21"/>
        <v>1883.625</v>
      </c>
      <c r="I153" s="1">
        <v>3.6241666666666665</v>
      </c>
      <c r="J153" s="1">
        <f t="shared" si="22"/>
        <v>150.41297384487052</v>
      </c>
      <c r="K153" s="1">
        <f t="shared" si="23"/>
        <v>8.983531728540985</v>
      </c>
      <c r="L153" s="1">
        <f t="shared" si="24"/>
        <v>318.45027500749978</v>
      </c>
      <c r="M153" s="1">
        <f t="shared" si="25"/>
        <v>11.274098588006746</v>
      </c>
      <c r="N153" s="1">
        <f t="shared" si="26"/>
        <v>23.869216225425024</v>
      </c>
      <c r="O153" s="1">
        <f t="shared" si="19"/>
        <v>15.196810876629847</v>
      </c>
      <c r="P153" s="1">
        <f t="shared" si="20"/>
        <v>19.44808550817633</v>
      </c>
    </row>
    <row r="154" spans="1:16" x14ac:dyDescent="0.3">
      <c r="A154">
        <f t="shared" si="27"/>
        <v>1883</v>
      </c>
      <c r="B154">
        <f t="shared" si="28"/>
        <v>9</v>
      </c>
      <c r="C154" s="1">
        <f t="shared" si="29"/>
        <v>1883.6666666666667</v>
      </c>
      <c r="D154" s="1">
        <v>5.53</v>
      </c>
      <c r="E154" s="1">
        <v>0.32750000000000001</v>
      </c>
      <c r="F154" s="1">
        <v>0.40749999999999997</v>
      </c>
      <c r="G154" s="1">
        <v>9.229089256</v>
      </c>
      <c r="H154" s="1">
        <f t="shared" si="21"/>
        <v>1883.7083333333335</v>
      </c>
      <c r="I154" s="1">
        <v>3.6233333333333335</v>
      </c>
      <c r="J154" s="1">
        <f t="shared" si="22"/>
        <v>153.6308302661842</v>
      </c>
      <c r="K154" s="1">
        <f t="shared" si="23"/>
        <v>9.0983900383680503</v>
      </c>
      <c r="L154" s="1">
        <f t="shared" si="24"/>
        <v>326.86827223266948</v>
      </c>
      <c r="M154" s="1">
        <f t="shared" si="25"/>
        <v>11.320897528656429</v>
      </c>
      <c r="N154" s="1">
        <f t="shared" si="26"/>
        <v>24.086586064161445</v>
      </c>
      <c r="O154" s="1">
        <f t="shared" si="19"/>
        <v>15.494692425793453</v>
      </c>
      <c r="P154" s="1">
        <f t="shared" si="20"/>
        <v>19.828736618724527</v>
      </c>
    </row>
    <row r="155" spans="1:16" x14ac:dyDescent="0.3">
      <c r="A155">
        <f t="shared" si="27"/>
        <v>1883</v>
      </c>
      <c r="B155">
        <f t="shared" si="28"/>
        <v>10</v>
      </c>
      <c r="C155" s="1">
        <f t="shared" si="29"/>
        <v>1883.75</v>
      </c>
      <c r="D155" s="1">
        <v>5.38</v>
      </c>
      <c r="E155" s="1">
        <v>0.32829999999999998</v>
      </c>
      <c r="F155" s="1">
        <v>0.40500000000000003</v>
      </c>
      <c r="G155" s="1">
        <v>9.229089256</v>
      </c>
      <c r="H155" s="1">
        <f t="shared" si="21"/>
        <v>1883.7916666666667</v>
      </c>
      <c r="I155" s="1">
        <v>3.6225000000000001</v>
      </c>
      <c r="J155" s="1">
        <f t="shared" si="22"/>
        <v>149.46362872189346</v>
      </c>
      <c r="K155" s="1">
        <f t="shared" si="23"/>
        <v>9.1206151132709348</v>
      </c>
      <c r="L155" s="1">
        <f t="shared" si="24"/>
        <v>319.61914570697894</v>
      </c>
      <c r="M155" s="1">
        <f t="shared" si="25"/>
        <v>11.251444169584918</v>
      </c>
      <c r="N155" s="1">
        <f t="shared" si="26"/>
        <v>24.060549072737267</v>
      </c>
      <c r="O155" s="1">
        <f t="shared" si="19"/>
        <v>15.048056270223826</v>
      </c>
      <c r="P155" s="1">
        <f t="shared" si="20"/>
        <v>19.259308186439746</v>
      </c>
    </row>
    <row r="156" spans="1:16" x14ac:dyDescent="0.3">
      <c r="A156">
        <f t="shared" si="27"/>
        <v>1883</v>
      </c>
      <c r="B156">
        <f t="shared" si="28"/>
        <v>11</v>
      </c>
      <c r="C156" s="1">
        <f t="shared" si="29"/>
        <v>1883.8333333333333</v>
      </c>
      <c r="D156" s="1">
        <v>5.46</v>
      </c>
      <c r="E156" s="1">
        <v>0.32919999999999999</v>
      </c>
      <c r="F156" s="1">
        <v>0.40250000000000002</v>
      </c>
      <c r="G156" s="1">
        <v>9.1340049590000003</v>
      </c>
      <c r="H156" s="1">
        <f t="shared" si="21"/>
        <v>1883.875</v>
      </c>
      <c r="I156" s="1">
        <v>3.621666666666667</v>
      </c>
      <c r="J156" s="1">
        <f t="shared" si="22"/>
        <v>153.26517735471705</v>
      </c>
      <c r="K156" s="1">
        <f t="shared" si="23"/>
        <v>9.2408235137679213</v>
      </c>
      <c r="L156" s="1">
        <f t="shared" si="24"/>
        <v>329.39527930755122</v>
      </c>
      <c r="M156" s="1">
        <f t="shared" si="25"/>
        <v>11.298394484482348</v>
      </c>
      <c r="N156" s="1">
        <f t="shared" si="26"/>
        <v>24.282344307928458</v>
      </c>
      <c r="O156" s="1">
        <f t="shared" si="19"/>
        <v>15.408218142448865</v>
      </c>
      <c r="P156" s="1">
        <f t="shared" si="20"/>
        <v>19.720544543933208</v>
      </c>
    </row>
    <row r="157" spans="1:16" x14ac:dyDescent="0.3">
      <c r="A157">
        <f t="shared" si="27"/>
        <v>1883</v>
      </c>
      <c r="B157">
        <f t="shared" si="28"/>
        <v>12</v>
      </c>
      <c r="C157" s="1">
        <f t="shared" si="29"/>
        <v>1883.9166666666667</v>
      </c>
      <c r="D157" s="1">
        <v>5.34</v>
      </c>
      <c r="E157" s="1">
        <v>0.33</v>
      </c>
      <c r="F157" s="1">
        <v>0.4</v>
      </c>
      <c r="G157" s="1">
        <v>9.229089256</v>
      </c>
      <c r="H157" s="1">
        <f t="shared" si="21"/>
        <v>1883.9583333333335</v>
      </c>
      <c r="I157" s="1">
        <v>3.6208333333333336</v>
      </c>
      <c r="J157" s="1">
        <f t="shared" si="22"/>
        <v>148.35237497674927</v>
      </c>
      <c r="K157" s="1">
        <f t="shared" si="23"/>
        <v>9.1678433974395634</v>
      </c>
      <c r="L157" s="1">
        <f t="shared" si="24"/>
        <v>320.47870582133561</v>
      </c>
      <c r="M157" s="1">
        <f t="shared" si="25"/>
        <v>11.112537451441895</v>
      </c>
      <c r="N157" s="1">
        <f t="shared" si="26"/>
        <v>24.005895567141248</v>
      </c>
      <c r="O157" s="1">
        <f t="shared" si="19"/>
        <v>14.896403941887161</v>
      </c>
      <c r="P157" s="1">
        <f t="shared" si="20"/>
        <v>19.066539273012474</v>
      </c>
    </row>
    <row r="158" spans="1:16" x14ac:dyDescent="0.3">
      <c r="A158">
        <f t="shared" si="27"/>
        <v>1884</v>
      </c>
      <c r="B158">
        <f t="shared" si="28"/>
        <v>1</v>
      </c>
      <c r="C158" s="1">
        <f t="shared" si="29"/>
        <v>1884</v>
      </c>
      <c r="D158" s="1">
        <v>5.18</v>
      </c>
      <c r="E158" s="1">
        <v>0.32829999999999998</v>
      </c>
      <c r="F158" s="1">
        <v>0.39250000000000002</v>
      </c>
      <c r="G158" s="1">
        <v>9.229089256</v>
      </c>
      <c r="H158" s="1">
        <f t="shared" si="21"/>
        <v>1884.0416666666667</v>
      </c>
      <c r="I158" s="1">
        <v>3.62</v>
      </c>
      <c r="J158" s="1">
        <f t="shared" si="22"/>
        <v>143.90735999617252</v>
      </c>
      <c r="K158" s="1">
        <f t="shared" si="23"/>
        <v>9.1206151132709348</v>
      </c>
      <c r="L158" s="1">
        <f t="shared" si="24"/>
        <v>312.51825082670672</v>
      </c>
      <c r="M158" s="1">
        <f t="shared" si="25"/>
        <v>10.904177374227357</v>
      </c>
      <c r="N158" s="1">
        <f t="shared" si="26"/>
        <v>23.68019564661822</v>
      </c>
      <c r="O158" s="1">
        <f t="shared" si="19"/>
        <v>14.432821721970722</v>
      </c>
      <c r="P158" s="1">
        <f t="shared" si="20"/>
        <v>18.478450440666588</v>
      </c>
    </row>
    <row r="159" spans="1:16" x14ac:dyDescent="0.3">
      <c r="A159">
        <f t="shared" si="27"/>
        <v>1884</v>
      </c>
      <c r="B159">
        <f t="shared" si="28"/>
        <v>2</v>
      </c>
      <c r="C159" s="1">
        <f t="shared" si="29"/>
        <v>1884.0833333333333</v>
      </c>
      <c r="D159" s="1">
        <v>5.32</v>
      </c>
      <c r="E159" s="1">
        <v>0.32669999999999999</v>
      </c>
      <c r="F159" s="1">
        <v>0.38500000000000001</v>
      </c>
      <c r="G159" s="1">
        <v>9.229089256</v>
      </c>
      <c r="H159" s="1">
        <f t="shared" si="21"/>
        <v>1884.125</v>
      </c>
      <c r="I159" s="1">
        <v>3.6116666666666668</v>
      </c>
      <c r="J159" s="1">
        <f t="shared" si="22"/>
        <v>147.7967481041772</v>
      </c>
      <c r="K159" s="1">
        <f t="shared" si="23"/>
        <v>9.0761649634651658</v>
      </c>
      <c r="L159" s="1">
        <f t="shared" si="24"/>
        <v>322.60722080633923</v>
      </c>
      <c r="M159" s="1">
        <f t="shared" si="25"/>
        <v>10.695817297012823</v>
      </c>
      <c r="N159" s="1">
        <f t="shared" si="26"/>
        <v>23.346575189932445</v>
      </c>
      <c r="O159" s="1">
        <f t="shared" si="19"/>
        <v>14.805960228816707</v>
      </c>
      <c r="P159" s="1">
        <f t="shared" si="20"/>
        <v>18.960248831644922</v>
      </c>
    </row>
    <row r="160" spans="1:16" x14ac:dyDescent="0.3">
      <c r="A160">
        <f t="shared" si="27"/>
        <v>1884</v>
      </c>
      <c r="B160">
        <f t="shared" si="28"/>
        <v>3</v>
      </c>
      <c r="C160" s="1">
        <f t="shared" si="29"/>
        <v>1884.1666666666667</v>
      </c>
      <c r="D160" s="1">
        <v>5.3</v>
      </c>
      <c r="E160" s="1">
        <v>0.32500000000000001</v>
      </c>
      <c r="F160" s="1">
        <v>0.3775</v>
      </c>
      <c r="G160" s="1">
        <v>9.229089256</v>
      </c>
      <c r="H160" s="1">
        <f t="shared" si="21"/>
        <v>1884.2083333333335</v>
      </c>
      <c r="I160" s="1">
        <v>3.6033333333333335</v>
      </c>
      <c r="J160" s="1">
        <f t="shared" si="22"/>
        <v>147.24112123160509</v>
      </c>
      <c r="K160" s="1">
        <f t="shared" si="23"/>
        <v>9.0289366792965389</v>
      </c>
      <c r="L160" s="1">
        <f t="shared" si="24"/>
        <v>323.03675736286397</v>
      </c>
      <c r="M160" s="1">
        <f t="shared" si="25"/>
        <v>10.487457219798287</v>
      </c>
      <c r="N160" s="1">
        <f t="shared" si="26"/>
        <v>23.008750170656821</v>
      </c>
      <c r="O160" s="1">
        <f t="shared" si="19"/>
        <v>14.736023454014468</v>
      </c>
      <c r="P160" s="1">
        <f t="shared" si="20"/>
        <v>18.875642451992544</v>
      </c>
    </row>
    <row r="161" spans="1:16" x14ac:dyDescent="0.3">
      <c r="A161">
        <f t="shared" si="27"/>
        <v>1884</v>
      </c>
      <c r="B161">
        <f t="shared" si="28"/>
        <v>4</v>
      </c>
      <c r="C161" s="1">
        <f t="shared" si="29"/>
        <v>1884.25</v>
      </c>
      <c r="D161" s="1">
        <v>5.0599999999999996</v>
      </c>
      <c r="E161" s="1">
        <v>0.32329999999999998</v>
      </c>
      <c r="F161" s="1">
        <v>0.37</v>
      </c>
      <c r="G161" s="1">
        <v>9.0388396689999997</v>
      </c>
      <c r="H161" s="1">
        <f t="shared" si="21"/>
        <v>1884.2916666666667</v>
      </c>
      <c r="I161" s="1">
        <v>3.5949999999999998</v>
      </c>
      <c r="J161" s="1">
        <f t="shared" si="22"/>
        <v>143.53239326165993</v>
      </c>
      <c r="K161" s="1">
        <f t="shared" si="23"/>
        <v>9.1707554825088238</v>
      </c>
      <c r="L161" s="1">
        <f t="shared" si="24"/>
        <v>316.57673322065381</v>
      </c>
      <c r="M161" s="1">
        <f t="shared" si="25"/>
        <v>10.495451681188571</v>
      </c>
      <c r="N161" s="1">
        <f t="shared" si="26"/>
        <v>23.148891559613023</v>
      </c>
      <c r="O161" s="1">
        <f t="shared" si="19"/>
        <v>14.353453682579472</v>
      </c>
      <c r="P161" s="1">
        <f t="shared" si="20"/>
        <v>18.39535764101808</v>
      </c>
    </row>
    <row r="162" spans="1:16" x14ac:dyDescent="0.3">
      <c r="A162">
        <f t="shared" si="27"/>
        <v>1884</v>
      </c>
      <c r="B162">
        <f t="shared" si="28"/>
        <v>5</v>
      </c>
      <c r="C162" s="1">
        <f t="shared" si="29"/>
        <v>1884.3333333333333</v>
      </c>
      <c r="D162" s="1">
        <v>4.6500000000000004</v>
      </c>
      <c r="E162" s="1">
        <v>0.32169999999999999</v>
      </c>
      <c r="F162" s="1">
        <v>0.36249999999999999</v>
      </c>
      <c r="G162" s="1">
        <v>8.8485090910000004</v>
      </c>
      <c r="H162" s="1">
        <f t="shared" si="21"/>
        <v>1884.375</v>
      </c>
      <c r="I162" s="1">
        <v>3.5866666666666669</v>
      </c>
      <c r="J162" s="1">
        <f t="shared" si="22"/>
        <v>134.7395038801119</v>
      </c>
      <c r="K162" s="1">
        <f t="shared" si="23"/>
        <v>9.3216555695122576</v>
      </c>
      <c r="L162" s="1">
        <f t="shared" si="24"/>
        <v>298.89636249773423</v>
      </c>
      <c r="M162" s="1">
        <f t="shared" si="25"/>
        <v>10.503886055170014</v>
      </c>
      <c r="N162" s="1">
        <f t="shared" si="26"/>
        <v>23.301060517296488</v>
      </c>
      <c r="O162" s="1">
        <f t="shared" si="19"/>
        <v>13.4650503138049</v>
      </c>
      <c r="P162" s="1">
        <f t="shared" si="20"/>
        <v>17.272918948879894</v>
      </c>
    </row>
    <row r="163" spans="1:16" x14ac:dyDescent="0.3">
      <c r="A163">
        <f t="shared" si="27"/>
        <v>1884</v>
      </c>
      <c r="B163">
        <f t="shared" si="28"/>
        <v>6</v>
      </c>
      <c r="C163" s="1">
        <f t="shared" si="29"/>
        <v>1884.4166666666667</v>
      </c>
      <c r="D163" s="1">
        <v>4.46</v>
      </c>
      <c r="E163" s="1">
        <v>0.32</v>
      </c>
      <c r="F163" s="1">
        <v>0.35499999999999998</v>
      </c>
      <c r="G163" s="1">
        <v>8.8485090910000004</v>
      </c>
      <c r="H163" s="1">
        <f t="shared" si="21"/>
        <v>1884.4583333333335</v>
      </c>
      <c r="I163" s="1">
        <v>3.5783333333333336</v>
      </c>
      <c r="J163" s="1">
        <f t="shared" si="22"/>
        <v>129.23401877533314</v>
      </c>
      <c r="K163" s="1">
        <f t="shared" si="23"/>
        <v>9.2723959659431845</v>
      </c>
      <c r="L163" s="1">
        <f t="shared" si="24"/>
        <v>288.39749385086043</v>
      </c>
      <c r="M163" s="1">
        <f t="shared" si="25"/>
        <v>10.28656427471822</v>
      </c>
      <c r="N163" s="1">
        <f t="shared" si="26"/>
        <v>22.955405900685079</v>
      </c>
      <c r="O163" s="1">
        <f t="shared" si="19"/>
        <v>12.90687648366686</v>
      </c>
      <c r="P163" s="1">
        <f t="shared" si="20"/>
        <v>16.575562457475321</v>
      </c>
    </row>
    <row r="164" spans="1:16" x14ac:dyDescent="0.3">
      <c r="A164">
        <f t="shared" si="27"/>
        <v>1884</v>
      </c>
      <c r="B164">
        <f t="shared" si="28"/>
        <v>7</v>
      </c>
      <c r="C164" s="1">
        <f t="shared" si="29"/>
        <v>1884.5</v>
      </c>
      <c r="D164" s="1">
        <v>4.46</v>
      </c>
      <c r="E164" s="1">
        <v>0.31830000000000003</v>
      </c>
      <c r="F164" s="1">
        <v>0.34749999999999998</v>
      </c>
      <c r="G164" s="1">
        <v>8.7534247930000006</v>
      </c>
      <c r="H164" s="1">
        <f t="shared" si="21"/>
        <v>1884.5416666666667</v>
      </c>
      <c r="I164" s="1">
        <v>3.57</v>
      </c>
      <c r="J164" s="1">
        <f t="shared" si="22"/>
        <v>130.63782656983182</v>
      </c>
      <c r="K164" s="1">
        <f t="shared" si="23"/>
        <v>9.3233229141653524</v>
      </c>
      <c r="L164" s="1">
        <f t="shared" si="24"/>
        <v>293.26403933149771</v>
      </c>
      <c r="M164" s="1">
        <f t="shared" si="25"/>
        <v>10.17861989529519</v>
      </c>
      <c r="N164" s="1">
        <f t="shared" si="26"/>
        <v>22.84960844567162</v>
      </c>
      <c r="O164" s="1">
        <f t="shared" si="19"/>
        <v>13.043931585991666</v>
      </c>
      <c r="P164" s="1">
        <f t="shared" si="20"/>
        <v>16.769768530632799</v>
      </c>
    </row>
    <row r="165" spans="1:16" x14ac:dyDescent="0.3">
      <c r="A165">
        <f t="shared" si="27"/>
        <v>1884</v>
      </c>
      <c r="B165">
        <f t="shared" si="28"/>
        <v>8</v>
      </c>
      <c r="C165" s="1">
        <f t="shared" si="29"/>
        <v>1884.5833333333333</v>
      </c>
      <c r="D165" s="1">
        <v>4.74</v>
      </c>
      <c r="E165" s="1">
        <v>0.31669999999999998</v>
      </c>
      <c r="F165" s="1">
        <v>0.34</v>
      </c>
      <c r="G165" s="1">
        <v>8.7534247930000006</v>
      </c>
      <c r="H165" s="1">
        <f t="shared" si="21"/>
        <v>1884.625</v>
      </c>
      <c r="I165" s="1">
        <v>3.5616666666666665</v>
      </c>
      <c r="J165" s="1">
        <f t="shared" si="22"/>
        <v>138.83930447107687</v>
      </c>
      <c r="K165" s="1">
        <f t="shared" si="23"/>
        <v>9.276457326158237</v>
      </c>
      <c r="L165" s="1">
        <f t="shared" si="24"/>
        <v>313.41059937279294</v>
      </c>
      <c r="M165" s="1">
        <f t="shared" si="25"/>
        <v>9.9589374515118436</v>
      </c>
      <c r="N165" s="1">
        <f t="shared" si="26"/>
        <v>22.480929068934515</v>
      </c>
      <c r="O165" s="1">
        <f t="shared" si="19"/>
        <v>13.859813341769319</v>
      </c>
      <c r="P165" s="1">
        <f t="shared" si="20"/>
        <v>17.832062630600081</v>
      </c>
    </row>
    <row r="166" spans="1:16" x14ac:dyDescent="0.3">
      <c r="A166">
        <f t="shared" si="27"/>
        <v>1884</v>
      </c>
      <c r="B166">
        <f t="shared" si="28"/>
        <v>9</v>
      </c>
      <c r="C166" s="1">
        <f t="shared" si="29"/>
        <v>1884.6666666666667</v>
      </c>
      <c r="D166" s="1">
        <v>4.59</v>
      </c>
      <c r="E166" s="1">
        <v>0.315</v>
      </c>
      <c r="F166" s="1">
        <v>0.33250000000000002</v>
      </c>
      <c r="G166" s="1">
        <v>8.6582595040000001</v>
      </c>
      <c r="H166" s="1">
        <f t="shared" si="21"/>
        <v>1884.7083333333335</v>
      </c>
      <c r="I166" s="1">
        <v>3.5533333333333337</v>
      </c>
      <c r="J166" s="1">
        <f t="shared" si="22"/>
        <v>135.92338442342901</v>
      </c>
      <c r="K166" s="1">
        <f t="shared" si="23"/>
        <v>9.328075401607876</v>
      </c>
      <c r="L166" s="1">
        <f t="shared" si="24"/>
        <v>308.58304872211693</v>
      </c>
      <c r="M166" s="1">
        <f t="shared" si="25"/>
        <v>9.8463018128083135</v>
      </c>
      <c r="N166" s="1">
        <f t="shared" si="26"/>
        <v>22.35378294119911</v>
      </c>
      <c r="O166" s="1">
        <f t="shared" si="19"/>
        <v>13.569154744335716</v>
      </c>
      <c r="P166" s="1">
        <f t="shared" si="20"/>
        <v>17.474388100341265</v>
      </c>
    </row>
    <row r="167" spans="1:16" x14ac:dyDescent="0.3">
      <c r="A167">
        <f t="shared" si="27"/>
        <v>1884</v>
      </c>
      <c r="B167">
        <f t="shared" si="28"/>
        <v>10</v>
      </c>
      <c r="C167" s="1">
        <f t="shared" si="29"/>
        <v>1884.75</v>
      </c>
      <c r="D167" s="1">
        <v>4.4400000000000004</v>
      </c>
      <c r="E167" s="1">
        <v>0.31330000000000002</v>
      </c>
      <c r="F167" s="1">
        <v>0.32500000000000001</v>
      </c>
      <c r="G167" s="1">
        <v>8.5630942149999996</v>
      </c>
      <c r="H167" s="1">
        <f t="shared" si="21"/>
        <v>1884.7916666666667</v>
      </c>
      <c r="I167" s="1">
        <v>3.5449999999999999</v>
      </c>
      <c r="J167" s="1">
        <f t="shared" si="22"/>
        <v>132.9426526693891</v>
      </c>
      <c r="K167" s="1">
        <f t="shared" si="23"/>
        <v>9.3808407840809931</v>
      </c>
      <c r="L167" s="1">
        <f t="shared" si="24"/>
        <v>303.5907319776349</v>
      </c>
      <c r="M167" s="1">
        <f t="shared" si="25"/>
        <v>9.7311626390881649</v>
      </c>
      <c r="N167" s="1">
        <f t="shared" si="26"/>
        <v>22.222294570434986</v>
      </c>
      <c r="O167" s="1">
        <f t="shared" si="19"/>
        <v>13.27325131913415</v>
      </c>
      <c r="P167" s="1">
        <f t="shared" si="20"/>
        <v>17.112421679154799</v>
      </c>
    </row>
    <row r="168" spans="1:16" x14ac:dyDescent="0.3">
      <c r="A168">
        <f t="shared" si="27"/>
        <v>1884</v>
      </c>
      <c r="B168">
        <f t="shared" si="28"/>
        <v>11</v>
      </c>
      <c r="C168" s="1">
        <f t="shared" si="29"/>
        <v>1884.8333333333333</v>
      </c>
      <c r="D168" s="1">
        <v>4.3499999999999996</v>
      </c>
      <c r="E168" s="1">
        <v>0.31169999999999998</v>
      </c>
      <c r="F168" s="1">
        <v>0.3175</v>
      </c>
      <c r="G168" s="1">
        <v>8.3728446279999993</v>
      </c>
      <c r="H168" s="1">
        <f t="shared" si="21"/>
        <v>1884.875</v>
      </c>
      <c r="I168" s="1">
        <v>3.5366666666666671</v>
      </c>
      <c r="J168" s="1">
        <f t="shared" si="22"/>
        <v>133.20738943013382</v>
      </c>
      <c r="K168" s="1">
        <f t="shared" si="23"/>
        <v>9.5449984564075212</v>
      </c>
      <c r="L168" s="1">
        <f t="shared" si="24"/>
        <v>306.01172109980263</v>
      </c>
      <c r="M168" s="1">
        <f t="shared" si="25"/>
        <v>9.7226083089810338</v>
      </c>
      <c r="N168" s="1">
        <f t="shared" si="26"/>
        <v>22.335338264181004</v>
      </c>
      <c r="O168" s="1">
        <f t="shared" si="19"/>
        <v>13.304437602119725</v>
      </c>
      <c r="P168" s="1">
        <f t="shared" si="20"/>
        <v>17.173051638572868</v>
      </c>
    </row>
    <row r="169" spans="1:16" x14ac:dyDescent="0.3">
      <c r="A169">
        <f t="shared" si="27"/>
        <v>1884</v>
      </c>
      <c r="B169">
        <f t="shared" si="28"/>
        <v>12</v>
      </c>
      <c r="C169" s="1">
        <f t="shared" si="29"/>
        <v>1884.9166666666667</v>
      </c>
      <c r="D169" s="1">
        <v>4.34</v>
      </c>
      <c r="E169" s="1">
        <v>0.31</v>
      </c>
      <c r="F169" s="1">
        <v>0.31</v>
      </c>
      <c r="G169" s="1">
        <v>8.2776793390000005</v>
      </c>
      <c r="H169" s="1">
        <f t="shared" si="21"/>
        <v>1884.9583333333335</v>
      </c>
      <c r="I169" s="1">
        <v>3.5283333333333333</v>
      </c>
      <c r="J169" s="1">
        <f t="shared" si="22"/>
        <v>134.42907902427024</v>
      </c>
      <c r="K169" s="1">
        <f t="shared" si="23"/>
        <v>9.6020770731621603</v>
      </c>
      <c r="L169" s="1">
        <f t="shared" si="24"/>
        <v>310.65646102205892</v>
      </c>
      <c r="M169" s="1">
        <f t="shared" si="25"/>
        <v>9.6020770731621603</v>
      </c>
      <c r="N169" s="1">
        <f t="shared" si="26"/>
        <v>22.189747215861352</v>
      </c>
      <c r="O169" s="1">
        <f t="shared" si="19"/>
        <v>13.432292746944759</v>
      </c>
      <c r="P169" s="1">
        <f t="shared" si="20"/>
        <v>17.357970009963772</v>
      </c>
    </row>
    <row r="170" spans="1:16" x14ac:dyDescent="0.3">
      <c r="A170">
        <f t="shared" si="27"/>
        <v>1885</v>
      </c>
      <c r="B170">
        <f t="shared" si="28"/>
        <v>1</v>
      </c>
      <c r="C170" s="1">
        <f t="shared" si="29"/>
        <v>1885</v>
      </c>
      <c r="D170" s="1">
        <v>4.24</v>
      </c>
      <c r="E170" s="1">
        <v>0.30420000000000003</v>
      </c>
      <c r="F170" s="1">
        <v>0.30669999999999997</v>
      </c>
      <c r="G170" s="1">
        <v>8.2776793390000005</v>
      </c>
      <c r="H170" s="1">
        <f t="shared" si="21"/>
        <v>1885.0416666666667</v>
      </c>
      <c r="I170" s="1">
        <v>3.52</v>
      </c>
      <c r="J170" s="1">
        <f t="shared" si="22"/>
        <v>131.33163480712116</v>
      </c>
      <c r="K170" s="1">
        <f t="shared" si="23"/>
        <v>9.4224253085675134</v>
      </c>
      <c r="L170" s="1">
        <f t="shared" si="24"/>
        <v>305.31302673282011</v>
      </c>
      <c r="M170" s="1">
        <f t="shared" si="25"/>
        <v>9.4998614139962374</v>
      </c>
      <c r="N170" s="1">
        <f t="shared" si="26"/>
        <v>22.084788985602806</v>
      </c>
      <c r="O170" s="1">
        <f t="shared" si="19"/>
        <v>13.129817425635958</v>
      </c>
      <c r="P170" s="1">
        <f t="shared" si="20"/>
        <v>16.987379177257132</v>
      </c>
    </row>
    <row r="171" spans="1:16" x14ac:dyDescent="0.3">
      <c r="A171">
        <f t="shared" si="27"/>
        <v>1885</v>
      </c>
      <c r="B171">
        <f t="shared" si="28"/>
        <v>2</v>
      </c>
      <c r="C171" s="1">
        <f t="shared" si="29"/>
        <v>1885.0833333333333</v>
      </c>
      <c r="D171" s="1">
        <v>4.37</v>
      </c>
      <c r="E171" s="1">
        <v>0.29830000000000001</v>
      </c>
      <c r="F171" s="1">
        <v>0.30330000000000001</v>
      </c>
      <c r="G171" s="1">
        <v>8.3728446279999993</v>
      </c>
      <c r="H171" s="1">
        <f t="shared" si="21"/>
        <v>1885.125</v>
      </c>
      <c r="I171" s="1">
        <v>3.5074999999999998</v>
      </c>
      <c r="J171" s="1">
        <f t="shared" si="22"/>
        <v>133.81983719762871</v>
      </c>
      <c r="K171" s="1">
        <f t="shared" si="23"/>
        <v>9.1346584521859597</v>
      </c>
      <c r="L171" s="1">
        <f t="shared" si="24"/>
        <v>312.86712027708057</v>
      </c>
      <c r="M171" s="1">
        <f t="shared" si="25"/>
        <v>9.2877703940596756</v>
      </c>
      <c r="N171" s="1">
        <f t="shared" si="26"/>
        <v>21.714553221976779</v>
      </c>
      <c r="O171" s="1">
        <f t="shared" si="19"/>
        <v>13.384817593597958</v>
      </c>
      <c r="P171" s="1">
        <f t="shared" si="20"/>
        <v>17.334064590871257</v>
      </c>
    </row>
    <row r="172" spans="1:16" x14ac:dyDescent="0.3">
      <c r="A172">
        <f t="shared" si="27"/>
        <v>1885</v>
      </c>
      <c r="B172">
        <f t="shared" si="28"/>
        <v>3</v>
      </c>
      <c r="C172" s="1">
        <f t="shared" si="29"/>
        <v>1885.1666666666667</v>
      </c>
      <c r="D172" s="1">
        <v>4.38</v>
      </c>
      <c r="E172" s="1">
        <v>0.29249999999999998</v>
      </c>
      <c r="F172" s="1">
        <v>0.3</v>
      </c>
      <c r="G172" s="1">
        <v>8.18251405</v>
      </c>
      <c r="H172" s="1">
        <f t="shared" si="21"/>
        <v>1885.2083333333335</v>
      </c>
      <c r="I172" s="1">
        <v>3.4950000000000001</v>
      </c>
      <c r="J172" s="1">
        <f t="shared" si="22"/>
        <v>137.2459201582428</v>
      </c>
      <c r="K172" s="1">
        <f t="shared" si="23"/>
        <v>9.1653953530333379</v>
      </c>
      <c r="L172" s="1">
        <f t="shared" si="24"/>
        <v>322.66291220171485</v>
      </c>
      <c r="M172" s="1">
        <f t="shared" si="25"/>
        <v>9.400405490290602</v>
      </c>
      <c r="N172" s="1">
        <f t="shared" si="26"/>
        <v>22.10019946587088</v>
      </c>
      <c r="O172" s="1">
        <f t="shared" si="19"/>
        <v>13.734194093452503</v>
      </c>
      <c r="P172" s="1">
        <f t="shared" si="20"/>
        <v>17.803189669171861</v>
      </c>
    </row>
    <row r="173" spans="1:16" x14ac:dyDescent="0.3">
      <c r="A173">
        <f t="shared" si="27"/>
        <v>1885</v>
      </c>
      <c r="B173">
        <f t="shared" si="28"/>
        <v>4</v>
      </c>
      <c r="C173" s="1">
        <f t="shared" si="29"/>
        <v>1885.25</v>
      </c>
      <c r="D173" s="1">
        <v>4.37</v>
      </c>
      <c r="E173" s="1">
        <v>0.28670000000000001</v>
      </c>
      <c r="F173" s="1">
        <v>0.29670000000000002</v>
      </c>
      <c r="G173" s="1">
        <v>8.2776793390000005</v>
      </c>
      <c r="H173" s="1">
        <f t="shared" si="21"/>
        <v>1885.2916666666667</v>
      </c>
      <c r="I173" s="1">
        <v>3.4824999999999999</v>
      </c>
      <c r="J173" s="1">
        <f t="shared" si="22"/>
        <v>135.35831228941498</v>
      </c>
      <c r="K173" s="1">
        <f t="shared" si="23"/>
        <v>8.880372570566422</v>
      </c>
      <c r="L173" s="1">
        <f t="shared" si="24"/>
        <v>319.96497787548748</v>
      </c>
      <c r="M173" s="1">
        <f t="shared" si="25"/>
        <v>9.1901169922813324</v>
      </c>
      <c r="N173" s="1">
        <f t="shared" si="26"/>
        <v>21.723937971546253</v>
      </c>
      <c r="O173" s="1">
        <f t="shared" si="19"/>
        <v>13.548548541030051</v>
      </c>
      <c r="P173" s="1">
        <f t="shared" si="20"/>
        <v>17.577505686645978</v>
      </c>
    </row>
    <row r="174" spans="1:16" x14ac:dyDescent="0.3">
      <c r="A174">
        <f t="shared" si="27"/>
        <v>1885</v>
      </c>
      <c r="B174">
        <f t="shared" si="28"/>
        <v>5</v>
      </c>
      <c r="C174" s="1">
        <f t="shared" si="29"/>
        <v>1885.3333333333333</v>
      </c>
      <c r="D174" s="1">
        <v>4.32</v>
      </c>
      <c r="E174" s="1">
        <v>0.28079999999999999</v>
      </c>
      <c r="F174" s="1">
        <v>0.29330000000000001</v>
      </c>
      <c r="G174" s="1">
        <v>8.0873811569999994</v>
      </c>
      <c r="H174" s="1">
        <f t="shared" si="21"/>
        <v>1885.375</v>
      </c>
      <c r="I174" s="1">
        <v>3.4699999999999998</v>
      </c>
      <c r="J174" s="1">
        <f t="shared" si="22"/>
        <v>136.95816463915429</v>
      </c>
      <c r="K174" s="1">
        <f t="shared" si="23"/>
        <v>8.9022807015450276</v>
      </c>
      <c r="L174" s="1">
        <f t="shared" si="24"/>
        <v>325.50039627468374</v>
      </c>
      <c r="M174" s="1">
        <f t="shared" si="25"/>
        <v>9.29857168719073</v>
      </c>
      <c r="N174" s="1">
        <f t="shared" si="26"/>
        <v>22.099367182260355</v>
      </c>
      <c r="O174" s="1">
        <f t="shared" si="19"/>
        <v>13.71137187256193</v>
      </c>
      <c r="P174" s="1">
        <f t="shared" si="20"/>
        <v>17.804975054591772</v>
      </c>
    </row>
    <row r="175" spans="1:16" x14ac:dyDescent="0.3">
      <c r="A175">
        <f t="shared" si="27"/>
        <v>1885</v>
      </c>
      <c r="B175">
        <f t="shared" si="28"/>
        <v>6</v>
      </c>
      <c r="C175" s="1">
        <f t="shared" si="29"/>
        <v>1885.4166666666667</v>
      </c>
      <c r="D175" s="1">
        <v>4.3</v>
      </c>
      <c r="E175" s="1">
        <v>0.27500000000000002</v>
      </c>
      <c r="F175" s="1">
        <v>0.28999999999999998</v>
      </c>
      <c r="G175" s="1">
        <v>7.8970910740000004</v>
      </c>
      <c r="H175" s="1">
        <f t="shared" si="21"/>
        <v>1885.4583333333335</v>
      </c>
      <c r="I175" s="1">
        <v>3.4575</v>
      </c>
      <c r="J175" s="1">
        <f t="shared" si="22"/>
        <v>139.60899521975045</v>
      </c>
      <c r="K175" s="1">
        <f t="shared" si="23"/>
        <v>8.9284822524259013</v>
      </c>
      <c r="L175" s="1">
        <f t="shared" si="24"/>
        <v>333.56878550356896</v>
      </c>
      <c r="M175" s="1">
        <f t="shared" si="25"/>
        <v>9.4154903752854953</v>
      </c>
      <c r="N175" s="1">
        <f t="shared" si="26"/>
        <v>22.496499487449999</v>
      </c>
      <c r="O175" s="1">
        <f t="shared" si="19"/>
        <v>13.978784368698342</v>
      </c>
      <c r="P175" s="1">
        <f t="shared" si="20"/>
        <v>18.166486027738848</v>
      </c>
    </row>
    <row r="176" spans="1:16" x14ac:dyDescent="0.3">
      <c r="A176">
        <f t="shared" si="27"/>
        <v>1885</v>
      </c>
      <c r="B176">
        <f t="shared" si="28"/>
        <v>7</v>
      </c>
      <c r="C176" s="1">
        <f t="shared" si="29"/>
        <v>1885.5</v>
      </c>
      <c r="D176" s="1">
        <v>4.46</v>
      </c>
      <c r="E176" s="1">
        <v>0.26919999999999999</v>
      </c>
      <c r="F176" s="1">
        <v>0.28670000000000001</v>
      </c>
      <c r="G176" s="1">
        <v>7.9922320659999997</v>
      </c>
      <c r="H176" s="1">
        <f t="shared" si="21"/>
        <v>1885.5416666666667</v>
      </c>
      <c r="I176" s="1">
        <v>3.4449999999999998</v>
      </c>
      <c r="J176" s="1">
        <f t="shared" si="22"/>
        <v>143.07997822845002</v>
      </c>
      <c r="K176" s="1">
        <f t="shared" si="23"/>
        <v>8.6361278338786427</v>
      </c>
      <c r="L176" s="1">
        <f t="shared" si="24"/>
        <v>343.58156063981164</v>
      </c>
      <c r="M176" s="1">
        <f t="shared" si="25"/>
        <v>9.1975403045059672</v>
      </c>
      <c r="N176" s="1">
        <f t="shared" si="26"/>
        <v>22.086285523639905</v>
      </c>
      <c r="O176" s="1">
        <f t="shared" si="19"/>
        <v>14.326658777089317</v>
      </c>
      <c r="P176" s="1">
        <f t="shared" si="20"/>
        <v>18.627238981582387</v>
      </c>
    </row>
    <row r="177" spans="1:16" x14ac:dyDescent="0.3">
      <c r="A177">
        <f t="shared" si="27"/>
        <v>1885</v>
      </c>
      <c r="B177">
        <f t="shared" si="28"/>
        <v>8</v>
      </c>
      <c r="C177" s="1">
        <f t="shared" si="29"/>
        <v>1885.5833333333333</v>
      </c>
      <c r="D177" s="1">
        <v>4.71</v>
      </c>
      <c r="E177" s="1">
        <v>0.26329999999999998</v>
      </c>
      <c r="F177" s="1">
        <v>0.2833</v>
      </c>
      <c r="G177" s="1">
        <v>7.9922320659999997</v>
      </c>
      <c r="H177" s="1">
        <f t="shared" si="21"/>
        <v>1885.625</v>
      </c>
      <c r="I177" s="1">
        <v>3.4325000000000001</v>
      </c>
      <c r="J177" s="1">
        <f t="shared" si="22"/>
        <v>151.10015638026894</v>
      </c>
      <c r="K177" s="1">
        <f t="shared" si="23"/>
        <v>8.4468516294957148</v>
      </c>
      <c r="L177" s="1">
        <f t="shared" si="24"/>
        <v>364.53091988562431</v>
      </c>
      <c r="M177" s="1">
        <f t="shared" si="25"/>
        <v>9.0884658816412305</v>
      </c>
      <c r="N177" s="1">
        <f t="shared" si="26"/>
        <v>21.926031762971842</v>
      </c>
      <c r="O177" s="1">
        <f t="shared" si="19"/>
        <v>15.130410796707142</v>
      </c>
      <c r="P177" s="1">
        <f t="shared" si="20"/>
        <v>19.676139676121828</v>
      </c>
    </row>
    <row r="178" spans="1:16" x14ac:dyDescent="0.3">
      <c r="A178">
        <f t="shared" si="27"/>
        <v>1885</v>
      </c>
      <c r="B178">
        <f t="shared" si="28"/>
        <v>9</v>
      </c>
      <c r="C178" s="1">
        <f t="shared" si="29"/>
        <v>1885.6666666666667</v>
      </c>
      <c r="D178" s="1">
        <v>4.6500000000000004</v>
      </c>
      <c r="E178" s="1">
        <v>0.25750000000000001</v>
      </c>
      <c r="F178" s="1">
        <v>0.28000000000000003</v>
      </c>
      <c r="G178" s="1">
        <v>7.8970910740000004</v>
      </c>
      <c r="H178" s="1">
        <f t="shared" si="21"/>
        <v>1885.7083333333335</v>
      </c>
      <c r="I178" s="1">
        <v>3.42</v>
      </c>
      <c r="J178" s="1">
        <f t="shared" si="22"/>
        <v>150.97251808647434</v>
      </c>
      <c r="K178" s="1">
        <f t="shared" si="23"/>
        <v>8.3603061090897075</v>
      </c>
      <c r="L178" s="1">
        <f t="shared" si="24"/>
        <v>365.90376912698684</v>
      </c>
      <c r="M178" s="1">
        <f t="shared" si="25"/>
        <v>9.0908182933790993</v>
      </c>
      <c r="N178" s="1">
        <f t="shared" si="26"/>
        <v>22.032915130227163</v>
      </c>
      <c r="O178" s="1">
        <f t="shared" si="19"/>
        <v>15.116285028724231</v>
      </c>
      <c r="P178" s="1">
        <f t="shared" si="20"/>
        <v>19.662671854522625</v>
      </c>
    </row>
    <row r="179" spans="1:16" x14ac:dyDescent="0.3">
      <c r="A179">
        <f t="shared" si="27"/>
        <v>1885</v>
      </c>
      <c r="B179">
        <f t="shared" si="28"/>
        <v>10</v>
      </c>
      <c r="C179" s="1">
        <f t="shared" si="29"/>
        <v>1885.75</v>
      </c>
      <c r="D179" s="1">
        <v>4.92</v>
      </c>
      <c r="E179" s="1">
        <v>0.25169999999999998</v>
      </c>
      <c r="F179" s="1">
        <v>0.2767</v>
      </c>
      <c r="G179" s="1">
        <v>7.8970910740000004</v>
      </c>
      <c r="H179" s="1">
        <f t="shared" si="21"/>
        <v>1885.7916666666667</v>
      </c>
      <c r="I179" s="1">
        <v>3.4075000000000002</v>
      </c>
      <c r="J179" s="1">
        <f t="shared" si="22"/>
        <v>159.73866429794703</v>
      </c>
      <c r="K179" s="1">
        <f t="shared" si="23"/>
        <v>8.1719963015839969</v>
      </c>
      <c r="L179" s="1">
        <f t="shared" si="24"/>
        <v>388.80029584133626</v>
      </c>
      <c r="M179" s="1">
        <f t="shared" si="25"/>
        <v>8.9836765063499886</v>
      </c>
      <c r="N179" s="1">
        <f t="shared" si="26"/>
        <v>21.866065418556452</v>
      </c>
      <c r="O179" s="1">
        <f t="shared" si="19"/>
        <v>15.991023962168972</v>
      </c>
      <c r="P179" s="1">
        <f t="shared" si="20"/>
        <v>20.799074639680093</v>
      </c>
    </row>
    <row r="180" spans="1:16" x14ac:dyDescent="0.3">
      <c r="A180">
        <f t="shared" si="27"/>
        <v>1885</v>
      </c>
      <c r="B180">
        <f t="shared" si="28"/>
        <v>11</v>
      </c>
      <c r="C180" s="1">
        <f t="shared" si="29"/>
        <v>1885.8333333333333</v>
      </c>
      <c r="D180" s="1">
        <v>5.24</v>
      </c>
      <c r="E180" s="1">
        <v>0.24579999999999999</v>
      </c>
      <c r="F180" s="1">
        <v>0.27329999999999999</v>
      </c>
      <c r="G180" s="1">
        <v>7.9922320659999997</v>
      </c>
      <c r="H180" s="1">
        <f t="shared" si="21"/>
        <v>1885.875</v>
      </c>
      <c r="I180" s="1">
        <v>3.3950000000000005</v>
      </c>
      <c r="J180" s="1">
        <f t="shared" si="22"/>
        <v>168.10293406212512</v>
      </c>
      <c r="K180" s="1">
        <f t="shared" si="23"/>
        <v>7.8854391588683885</v>
      </c>
      <c r="L180" s="1">
        <f t="shared" si="24"/>
        <v>410.75815430581849</v>
      </c>
      <c r="M180" s="1">
        <f t="shared" si="25"/>
        <v>8.7676587555684726</v>
      </c>
      <c r="N180" s="1">
        <f t="shared" si="26"/>
        <v>21.42370297171378</v>
      </c>
      <c r="O180" s="1">
        <f t="shared" si="19"/>
        <v>16.824034498619</v>
      </c>
      <c r="P180" s="1">
        <f t="shared" si="20"/>
        <v>21.875099662394916</v>
      </c>
    </row>
    <row r="181" spans="1:16" x14ac:dyDescent="0.3">
      <c r="A181">
        <f t="shared" si="27"/>
        <v>1885</v>
      </c>
      <c r="B181">
        <f t="shared" si="28"/>
        <v>12</v>
      </c>
      <c r="C181" s="1">
        <f t="shared" si="29"/>
        <v>1885.9166666666667</v>
      </c>
      <c r="D181" s="1">
        <v>5.2</v>
      </c>
      <c r="E181" s="1">
        <v>0.24</v>
      </c>
      <c r="F181" s="1">
        <v>0.27</v>
      </c>
      <c r="G181" s="1">
        <v>8.18251405</v>
      </c>
      <c r="H181" s="1">
        <f t="shared" si="21"/>
        <v>1885.9583333333335</v>
      </c>
      <c r="I181" s="1">
        <v>3.3825000000000003</v>
      </c>
      <c r="J181" s="1">
        <f t="shared" si="22"/>
        <v>162.9403618317038</v>
      </c>
      <c r="K181" s="1">
        <f t="shared" si="23"/>
        <v>7.5203243922324825</v>
      </c>
      <c r="L181" s="1">
        <f t="shared" si="24"/>
        <v>399.67477194862192</v>
      </c>
      <c r="M181" s="1">
        <f t="shared" si="25"/>
        <v>8.4603649412615436</v>
      </c>
      <c r="N181" s="1">
        <f t="shared" si="26"/>
        <v>20.752343928101524</v>
      </c>
      <c r="O181" s="1">
        <f t="shared" si="19"/>
        <v>16.304475952278509</v>
      </c>
      <c r="P181" s="1">
        <f t="shared" si="20"/>
        <v>21.192987772511707</v>
      </c>
    </row>
    <row r="182" spans="1:16" x14ac:dyDescent="0.3">
      <c r="A182">
        <f t="shared" si="27"/>
        <v>1886</v>
      </c>
      <c r="B182">
        <f t="shared" si="28"/>
        <v>1</v>
      </c>
      <c r="C182" s="1">
        <f t="shared" si="29"/>
        <v>1886</v>
      </c>
      <c r="D182" s="1">
        <v>5.2</v>
      </c>
      <c r="E182" s="1">
        <v>0.23830000000000001</v>
      </c>
      <c r="F182" s="1">
        <v>0.27500000000000002</v>
      </c>
      <c r="G182" s="1">
        <v>7.9922320659999997</v>
      </c>
      <c r="H182" s="1">
        <f t="shared" si="21"/>
        <v>1886.0416666666667</v>
      </c>
      <c r="I182" s="1">
        <v>3.37</v>
      </c>
      <c r="J182" s="1">
        <f t="shared" si="22"/>
        <v>166.81970555783408</v>
      </c>
      <c r="K182" s="1">
        <f t="shared" si="23"/>
        <v>7.6448338143138201</v>
      </c>
      <c r="L182" s="1">
        <f t="shared" si="24"/>
        <v>410.75303641116983</v>
      </c>
      <c r="M182" s="1">
        <f t="shared" si="25"/>
        <v>8.8221959670008427</v>
      </c>
      <c r="N182" s="1">
        <f t="shared" si="26"/>
        <v>21.722516348667639</v>
      </c>
      <c r="O182" s="1">
        <f t="shared" si="19"/>
        <v>16.692317470797633</v>
      </c>
      <c r="P182" s="1">
        <f t="shared" si="20"/>
        <v>21.692296410859043</v>
      </c>
    </row>
    <row r="183" spans="1:16" x14ac:dyDescent="0.3">
      <c r="A183">
        <f t="shared" si="27"/>
        <v>1886</v>
      </c>
      <c r="B183">
        <f t="shared" si="28"/>
        <v>2</v>
      </c>
      <c r="C183" s="1">
        <f t="shared" si="29"/>
        <v>1886.0833333333333</v>
      </c>
      <c r="D183" s="1">
        <v>5.3</v>
      </c>
      <c r="E183" s="1">
        <v>0.23669999999999999</v>
      </c>
      <c r="F183" s="1">
        <v>0.28000000000000003</v>
      </c>
      <c r="G183" s="1">
        <v>7.9922320659999997</v>
      </c>
      <c r="H183" s="1">
        <f t="shared" si="21"/>
        <v>1886.125</v>
      </c>
      <c r="I183" s="1">
        <v>3.3825000000000003</v>
      </c>
      <c r="J183" s="1">
        <f t="shared" si="22"/>
        <v>170.02777681856168</v>
      </c>
      <c r="K183" s="1">
        <f t="shared" si="23"/>
        <v>7.5935046741421788</v>
      </c>
      <c r="L183" s="1">
        <f t="shared" si="24"/>
        <v>420.21023011969436</v>
      </c>
      <c r="M183" s="1">
        <f t="shared" si="25"/>
        <v>8.9825995300372199</v>
      </c>
      <c r="N183" s="1">
        <f t="shared" si="26"/>
        <v>22.19978574217253</v>
      </c>
      <c r="O183" s="1">
        <f t="shared" si="19"/>
        <v>17.006648259460992</v>
      </c>
      <c r="P183" s="1">
        <f t="shared" si="20"/>
        <v>22.092422581197692</v>
      </c>
    </row>
    <row r="184" spans="1:16" x14ac:dyDescent="0.3">
      <c r="A184">
        <f t="shared" si="27"/>
        <v>1886</v>
      </c>
      <c r="B184">
        <f t="shared" si="28"/>
        <v>3</v>
      </c>
      <c r="C184" s="1">
        <f t="shared" si="29"/>
        <v>1886.1666666666667</v>
      </c>
      <c r="D184" s="1">
        <v>5.19</v>
      </c>
      <c r="E184" s="1">
        <v>0.23499999999999999</v>
      </c>
      <c r="F184" s="1">
        <v>0.28499999999999998</v>
      </c>
      <c r="G184" s="1">
        <v>7.8970910740000004</v>
      </c>
      <c r="H184" s="1">
        <f t="shared" si="21"/>
        <v>1886.2083333333335</v>
      </c>
      <c r="I184" s="1">
        <v>3.3950000000000005</v>
      </c>
      <c r="J184" s="1">
        <f t="shared" si="22"/>
        <v>168.50481050941974</v>
      </c>
      <c r="K184" s="1">
        <f t="shared" si="23"/>
        <v>7.6297939248003148</v>
      </c>
      <c r="L184" s="1">
        <f t="shared" si="24"/>
        <v>418.01770854981362</v>
      </c>
      <c r="M184" s="1">
        <f t="shared" si="25"/>
        <v>9.2531543343322973</v>
      </c>
      <c r="N184" s="1">
        <f t="shared" si="26"/>
        <v>22.954729660249878</v>
      </c>
      <c r="O184" s="1">
        <f t="shared" si="19"/>
        <v>16.843266101570126</v>
      </c>
      <c r="P184" s="1">
        <f t="shared" si="20"/>
        <v>21.873223559591615</v>
      </c>
    </row>
    <row r="185" spans="1:16" x14ac:dyDescent="0.3">
      <c r="A185">
        <f t="shared" si="27"/>
        <v>1886</v>
      </c>
      <c r="B185">
        <f t="shared" si="28"/>
        <v>4</v>
      </c>
      <c r="C185" s="1">
        <f t="shared" si="29"/>
        <v>1886.25</v>
      </c>
      <c r="D185" s="1">
        <v>5.12</v>
      </c>
      <c r="E185" s="1">
        <v>0.23330000000000001</v>
      </c>
      <c r="F185" s="1">
        <v>0.28999999999999998</v>
      </c>
      <c r="G185" s="1">
        <v>7.8019419829999999</v>
      </c>
      <c r="H185" s="1">
        <f t="shared" si="21"/>
        <v>1886.2916666666667</v>
      </c>
      <c r="I185" s="1">
        <v>3.4075000000000002</v>
      </c>
      <c r="J185" s="1">
        <f t="shared" si="22"/>
        <v>168.25940039805602</v>
      </c>
      <c r="K185" s="1">
        <f t="shared" si="23"/>
        <v>7.6669761939192318</v>
      </c>
      <c r="L185" s="1">
        <f t="shared" si="24"/>
        <v>418.99389361402331</v>
      </c>
      <c r="M185" s="1">
        <f t="shared" si="25"/>
        <v>9.5303176006711414</v>
      </c>
      <c r="N185" s="1">
        <f t="shared" si="26"/>
        <v>23.73207600548179</v>
      </c>
      <c r="O185" s="1">
        <f t="shared" si="19"/>
        <v>16.801716131246295</v>
      </c>
      <c r="P185" s="1">
        <f t="shared" si="20"/>
        <v>21.812473807208207</v>
      </c>
    </row>
    <row r="186" spans="1:16" x14ac:dyDescent="0.3">
      <c r="A186">
        <f t="shared" si="27"/>
        <v>1886</v>
      </c>
      <c r="B186">
        <f t="shared" si="28"/>
        <v>5</v>
      </c>
      <c r="C186" s="1">
        <f t="shared" si="29"/>
        <v>1886.3333333333333</v>
      </c>
      <c r="D186" s="1">
        <v>5.0199999999999996</v>
      </c>
      <c r="E186" s="1">
        <v>0.23169999999999999</v>
      </c>
      <c r="F186" s="1">
        <v>0.29499999999999998</v>
      </c>
      <c r="G186" s="1">
        <v>7.6116519010000001</v>
      </c>
      <c r="H186" s="1">
        <f t="shared" si="21"/>
        <v>1886.375</v>
      </c>
      <c r="I186" s="1">
        <v>3.42</v>
      </c>
      <c r="J186" s="1">
        <f t="shared" si="22"/>
        <v>169.0973847386403</v>
      </c>
      <c r="K186" s="1">
        <f t="shared" si="23"/>
        <v>7.8047537936141351</v>
      </c>
      <c r="L186" s="1">
        <f t="shared" si="24"/>
        <v>422.70020859690544</v>
      </c>
      <c r="M186" s="1">
        <f t="shared" si="25"/>
        <v>9.9369977087447996</v>
      </c>
      <c r="N186" s="1">
        <f t="shared" si="26"/>
        <v>24.839952497228509</v>
      </c>
      <c r="O186" s="1">
        <f t="shared" si="19"/>
        <v>16.863195515097821</v>
      </c>
      <c r="P186" s="1">
        <f t="shared" si="20"/>
        <v>21.88583969576424</v>
      </c>
    </row>
    <row r="187" spans="1:16" x14ac:dyDescent="0.3">
      <c r="A187">
        <f t="shared" si="27"/>
        <v>1886</v>
      </c>
      <c r="B187">
        <f t="shared" si="28"/>
        <v>6</v>
      </c>
      <c r="C187" s="1">
        <f t="shared" si="29"/>
        <v>1886.4166666666667</v>
      </c>
      <c r="D187" s="1">
        <v>5.25</v>
      </c>
      <c r="E187" s="1">
        <v>0.23</v>
      </c>
      <c r="F187" s="1">
        <v>0.3</v>
      </c>
      <c r="G187" s="1">
        <v>7.5165028100000004</v>
      </c>
      <c r="H187" s="1">
        <f t="shared" si="21"/>
        <v>1886.4583333333335</v>
      </c>
      <c r="I187" s="1">
        <v>3.4325000000000001</v>
      </c>
      <c r="J187" s="1">
        <f t="shared" si="22"/>
        <v>179.08349920513101</v>
      </c>
      <c r="K187" s="1">
        <f t="shared" si="23"/>
        <v>7.8455628223200247</v>
      </c>
      <c r="L187" s="1">
        <f t="shared" si="24"/>
        <v>449.2972654455719</v>
      </c>
      <c r="M187" s="1">
        <f t="shared" si="25"/>
        <v>10.233342811721771</v>
      </c>
      <c r="N187" s="1">
        <f t="shared" si="26"/>
        <v>25.674129454032681</v>
      </c>
      <c r="O187" s="1">
        <f t="shared" si="19"/>
        <v>17.831494055376865</v>
      </c>
      <c r="P187" s="1">
        <f t="shared" si="20"/>
        <v>23.128666989576459</v>
      </c>
    </row>
    <row r="188" spans="1:16" x14ac:dyDescent="0.3">
      <c r="A188">
        <f t="shared" si="27"/>
        <v>1886</v>
      </c>
      <c r="B188">
        <f t="shared" si="28"/>
        <v>7</v>
      </c>
      <c r="C188" s="1">
        <f t="shared" si="29"/>
        <v>1886.5</v>
      </c>
      <c r="D188" s="1">
        <v>5.33</v>
      </c>
      <c r="E188" s="1">
        <v>0.2283</v>
      </c>
      <c r="F188" s="1">
        <v>0.30499999999999999</v>
      </c>
      <c r="G188" s="1">
        <v>7.6116519010000001</v>
      </c>
      <c r="H188" s="1">
        <f t="shared" si="21"/>
        <v>1886.5416666666667</v>
      </c>
      <c r="I188" s="1">
        <v>3.4449999999999998</v>
      </c>
      <c r="J188" s="1">
        <f t="shared" si="22"/>
        <v>179.53965351732128</v>
      </c>
      <c r="K188" s="1">
        <f t="shared" si="23"/>
        <v>7.6902256844286025</v>
      </c>
      <c r="L188" s="1">
        <f t="shared" si="24"/>
        <v>452.04951231085391</v>
      </c>
      <c r="M188" s="1">
        <f t="shared" si="25"/>
        <v>10.273845088702249</v>
      </c>
      <c r="N188" s="1">
        <f t="shared" si="26"/>
        <v>25.867748828294637</v>
      </c>
      <c r="O188" s="1">
        <f t="shared" ref="O188:O251" si="30">J188/AVERAGE(M68:M187)</f>
        <v>17.845845041532193</v>
      </c>
      <c r="P188" s="1">
        <f t="shared" ref="P188:P251" si="31">L188/AVERAGE(N68:N187)</f>
        <v>23.13006740187334</v>
      </c>
    </row>
    <row r="189" spans="1:16" x14ac:dyDescent="0.3">
      <c r="A189">
        <f t="shared" si="27"/>
        <v>1886</v>
      </c>
      <c r="B189">
        <f t="shared" si="28"/>
        <v>8</v>
      </c>
      <c r="C189" s="1">
        <f t="shared" si="29"/>
        <v>1886.5833333333333</v>
      </c>
      <c r="D189" s="1">
        <v>5.37</v>
      </c>
      <c r="E189" s="1">
        <v>0.22670000000000001</v>
      </c>
      <c r="F189" s="1">
        <v>0.31</v>
      </c>
      <c r="G189" s="1">
        <v>7.7067928930000003</v>
      </c>
      <c r="H189" s="1">
        <f t="shared" si="21"/>
        <v>1886.625</v>
      </c>
      <c r="I189" s="1">
        <v>3.4575</v>
      </c>
      <c r="J189" s="1">
        <f t="shared" si="22"/>
        <v>178.65397761636723</v>
      </c>
      <c r="K189" s="1">
        <f t="shared" si="23"/>
        <v>7.5420589805643301</v>
      </c>
      <c r="L189" s="1">
        <f t="shared" si="24"/>
        <v>451.40200065266436</v>
      </c>
      <c r="M189" s="1">
        <f t="shared" si="25"/>
        <v>10.313358111931814</v>
      </c>
      <c r="N189" s="1">
        <f t="shared" si="26"/>
        <v>26.05858849205325</v>
      </c>
      <c r="O189" s="1">
        <f t="shared" si="30"/>
        <v>17.723912799619253</v>
      </c>
      <c r="P189" s="1">
        <f t="shared" si="31"/>
        <v>22.954973839219772</v>
      </c>
    </row>
    <row r="190" spans="1:16" x14ac:dyDescent="0.3">
      <c r="A190">
        <f t="shared" si="27"/>
        <v>1886</v>
      </c>
      <c r="B190">
        <f t="shared" si="28"/>
        <v>9</v>
      </c>
      <c r="C190" s="1">
        <f t="shared" si="29"/>
        <v>1886.6666666666667</v>
      </c>
      <c r="D190" s="1">
        <v>5.51</v>
      </c>
      <c r="E190" s="1">
        <v>0.22500000000000001</v>
      </c>
      <c r="F190" s="1">
        <v>0.315</v>
      </c>
      <c r="G190" s="1">
        <v>7.7067928930000003</v>
      </c>
      <c r="H190" s="1">
        <f t="shared" si="21"/>
        <v>1886.7083333333335</v>
      </c>
      <c r="I190" s="1">
        <v>3.4699999999999998</v>
      </c>
      <c r="J190" s="1">
        <f t="shared" si="22"/>
        <v>183.31162321530417</v>
      </c>
      <c r="K190" s="1">
        <f t="shared" si="23"/>
        <v>7.4855018554343813</v>
      </c>
      <c r="L190" s="1">
        <f t="shared" si="24"/>
        <v>464.74651975948194</v>
      </c>
      <c r="M190" s="1">
        <f t="shared" si="25"/>
        <v>10.479702597608133</v>
      </c>
      <c r="N190" s="1">
        <f t="shared" si="26"/>
        <v>26.568993416376916</v>
      </c>
      <c r="O190" s="1">
        <f t="shared" si="30"/>
        <v>18.147143925800009</v>
      </c>
      <c r="P190" s="1">
        <f t="shared" si="31"/>
        <v>23.484613598095894</v>
      </c>
    </row>
    <row r="191" spans="1:16" x14ac:dyDescent="0.3">
      <c r="A191">
        <f t="shared" si="27"/>
        <v>1886</v>
      </c>
      <c r="B191">
        <f t="shared" si="28"/>
        <v>10</v>
      </c>
      <c r="C191" s="1">
        <f t="shared" si="29"/>
        <v>1886.75</v>
      </c>
      <c r="D191" s="1">
        <v>5.65</v>
      </c>
      <c r="E191" s="1">
        <v>0.2233</v>
      </c>
      <c r="F191" s="1">
        <v>0.32</v>
      </c>
      <c r="G191" s="1">
        <v>7.7067928930000003</v>
      </c>
      <c r="H191" s="1">
        <f t="shared" si="21"/>
        <v>1886.7916666666667</v>
      </c>
      <c r="I191" s="1">
        <v>3.4824999999999999</v>
      </c>
      <c r="J191" s="1">
        <f t="shared" si="22"/>
        <v>187.96926881424113</v>
      </c>
      <c r="K191" s="1">
        <f t="shared" si="23"/>
        <v>7.4289447303044325</v>
      </c>
      <c r="L191" s="1">
        <f t="shared" si="24"/>
        <v>478.12449996302433</v>
      </c>
      <c r="M191" s="1">
        <f t="shared" si="25"/>
        <v>10.646047083284452</v>
      </c>
      <c r="N191" s="1">
        <f t="shared" si="26"/>
        <v>27.079617697020847</v>
      </c>
      <c r="O191" s="1">
        <f t="shared" si="30"/>
        <v>18.562381342866555</v>
      </c>
      <c r="P191" s="1">
        <f t="shared" si="31"/>
        <v>24.00146128872791</v>
      </c>
    </row>
    <row r="192" spans="1:16" x14ac:dyDescent="0.3">
      <c r="A192">
        <f t="shared" si="27"/>
        <v>1886</v>
      </c>
      <c r="B192">
        <f t="shared" si="28"/>
        <v>11</v>
      </c>
      <c r="C192" s="1">
        <f t="shared" si="29"/>
        <v>1886.8333333333333</v>
      </c>
      <c r="D192" s="1">
        <v>5.79</v>
      </c>
      <c r="E192" s="1">
        <v>0.22170000000000001</v>
      </c>
      <c r="F192" s="1">
        <v>0.32500000000000001</v>
      </c>
      <c r="G192" s="1">
        <v>7.7067928930000003</v>
      </c>
      <c r="H192" s="1">
        <f t="shared" si="21"/>
        <v>1886.875</v>
      </c>
      <c r="I192" s="1">
        <v>3.4950000000000001</v>
      </c>
      <c r="J192" s="1">
        <f t="shared" si="22"/>
        <v>192.62691441317804</v>
      </c>
      <c r="K192" s="1">
        <f t="shared" si="23"/>
        <v>7.37571449488801</v>
      </c>
      <c r="L192" s="1">
        <f t="shared" si="24"/>
        <v>491.53525750844727</v>
      </c>
      <c r="M192" s="1">
        <f t="shared" si="25"/>
        <v>10.812391568960772</v>
      </c>
      <c r="N192" s="1">
        <f t="shared" si="26"/>
        <v>27.590493728885214</v>
      </c>
      <c r="O192" s="1">
        <f t="shared" si="30"/>
        <v>18.968312634942819</v>
      </c>
      <c r="P192" s="1">
        <f t="shared" si="31"/>
        <v>24.504279362629461</v>
      </c>
    </row>
    <row r="193" spans="1:16" x14ac:dyDescent="0.3">
      <c r="A193">
        <f t="shared" si="27"/>
        <v>1886</v>
      </c>
      <c r="B193">
        <f t="shared" si="28"/>
        <v>12</v>
      </c>
      <c r="C193" s="1">
        <f t="shared" si="29"/>
        <v>1886.9166666666667</v>
      </c>
      <c r="D193" s="1">
        <v>5.64</v>
      </c>
      <c r="E193" s="1">
        <v>0.22</v>
      </c>
      <c r="F193" s="1">
        <v>0.33</v>
      </c>
      <c r="G193" s="1">
        <v>7.8019419829999999</v>
      </c>
      <c r="H193" s="1">
        <f t="shared" si="21"/>
        <v>1886.9583333333335</v>
      </c>
      <c r="I193" s="1">
        <v>3.5074999999999998</v>
      </c>
      <c r="J193" s="1">
        <f t="shared" si="22"/>
        <v>185.34824575098358</v>
      </c>
      <c r="K193" s="1">
        <f t="shared" si="23"/>
        <v>7.2298961108539688</v>
      </c>
      <c r="L193" s="1">
        <f t="shared" si="24"/>
        <v>474.49933836926499</v>
      </c>
      <c r="M193" s="1">
        <f t="shared" si="25"/>
        <v>10.844844166280955</v>
      </c>
      <c r="N193" s="1">
        <f t="shared" si="26"/>
        <v>27.763259159903804</v>
      </c>
      <c r="O193" s="1">
        <f t="shared" si="30"/>
        <v>18.194057556886431</v>
      </c>
      <c r="P193" s="1">
        <f t="shared" si="31"/>
        <v>23.485324841739708</v>
      </c>
    </row>
    <row r="194" spans="1:16" x14ac:dyDescent="0.3">
      <c r="A194">
        <f t="shared" si="27"/>
        <v>1887</v>
      </c>
      <c r="B194">
        <f t="shared" si="28"/>
        <v>1</v>
      </c>
      <c r="C194" s="1">
        <f t="shared" si="29"/>
        <v>1887</v>
      </c>
      <c r="D194" s="1">
        <v>5.58</v>
      </c>
      <c r="E194" s="1">
        <v>0.2225</v>
      </c>
      <c r="F194" s="1">
        <v>0.33250000000000002</v>
      </c>
      <c r="G194" s="1">
        <v>7.9922320659999997</v>
      </c>
      <c r="H194" s="1">
        <f t="shared" si="21"/>
        <v>1887.0416666666667</v>
      </c>
      <c r="I194" s="1">
        <v>3.52</v>
      </c>
      <c r="J194" s="1">
        <f t="shared" si="22"/>
        <v>179.0103763485989</v>
      </c>
      <c r="K194" s="1">
        <f t="shared" si="23"/>
        <v>7.1379585551188631</v>
      </c>
      <c r="L194" s="1">
        <f t="shared" si="24"/>
        <v>459.79691460068926</v>
      </c>
      <c r="M194" s="1">
        <f t="shared" si="25"/>
        <v>10.6668369419192</v>
      </c>
      <c r="N194" s="1">
        <f t="shared" si="26"/>
        <v>27.39829285030989</v>
      </c>
      <c r="O194" s="1">
        <f t="shared" si="30"/>
        <v>17.512222096304942</v>
      </c>
      <c r="P194" s="1">
        <f t="shared" si="31"/>
        <v>22.590754381510617</v>
      </c>
    </row>
    <row r="195" spans="1:16" x14ac:dyDescent="0.3">
      <c r="A195">
        <f t="shared" si="27"/>
        <v>1887</v>
      </c>
      <c r="B195">
        <f t="shared" si="28"/>
        <v>2</v>
      </c>
      <c r="C195" s="1">
        <f t="shared" si="29"/>
        <v>1887.0833333333333</v>
      </c>
      <c r="D195" s="1">
        <v>5.54</v>
      </c>
      <c r="E195" s="1">
        <v>0.22500000000000001</v>
      </c>
      <c r="F195" s="1">
        <v>0.33500000000000002</v>
      </c>
      <c r="G195" s="1">
        <v>8.0873811569999994</v>
      </c>
      <c r="H195" s="1">
        <f t="shared" ref="H195:H258" si="32">C195+1/24</f>
        <v>1887.125</v>
      </c>
      <c r="I195" s="1">
        <v>3.5324999999999998</v>
      </c>
      <c r="J195" s="1">
        <f t="shared" si="22"/>
        <v>175.63616483817472</v>
      </c>
      <c r="K195" s="1">
        <f t="shared" si="23"/>
        <v>7.1332377416226196</v>
      </c>
      <c r="L195" s="1">
        <f t="shared" si="24"/>
        <v>452.6569263550457</v>
      </c>
      <c r="M195" s="1">
        <f t="shared" si="25"/>
        <v>10.620598415304789</v>
      </c>
      <c r="N195" s="1">
        <f t="shared" si="26"/>
        <v>27.371853849989225</v>
      </c>
      <c r="O195" s="1">
        <f t="shared" si="30"/>
        <v>17.125366596972302</v>
      </c>
      <c r="P195" s="1">
        <f t="shared" si="31"/>
        <v>22.080922961887389</v>
      </c>
    </row>
    <row r="196" spans="1:16" x14ac:dyDescent="0.3">
      <c r="A196">
        <f t="shared" si="27"/>
        <v>1887</v>
      </c>
      <c r="B196">
        <f t="shared" si="28"/>
        <v>3</v>
      </c>
      <c r="C196" s="1">
        <f t="shared" si="29"/>
        <v>1887.1666666666667</v>
      </c>
      <c r="D196" s="1">
        <v>5.67</v>
      </c>
      <c r="E196" s="1">
        <v>0.22750000000000001</v>
      </c>
      <c r="F196" s="1">
        <v>0.33750000000000002</v>
      </c>
      <c r="G196" s="1">
        <v>8.0873811569999994</v>
      </c>
      <c r="H196" s="1">
        <f t="shared" si="32"/>
        <v>1887.2083333333335</v>
      </c>
      <c r="I196" s="1">
        <v>3.5450000000000004</v>
      </c>
      <c r="J196" s="1">
        <f t="shared" si="22"/>
        <v>179.75759108889</v>
      </c>
      <c r="K196" s="1">
        <f t="shared" si="23"/>
        <v>7.2124959387517595</v>
      </c>
      <c r="L196" s="1">
        <f t="shared" si="24"/>
        <v>464.82786883187543</v>
      </c>
      <c r="M196" s="1">
        <f t="shared" si="25"/>
        <v>10.69985661243393</v>
      </c>
      <c r="N196" s="1">
        <f t="shared" si="26"/>
        <v>27.668325525706877</v>
      </c>
      <c r="O196" s="1">
        <f t="shared" si="30"/>
        <v>17.47321371151374</v>
      </c>
      <c r="P196" s="1">
        <f t="shared" si="31"/>
        <v>22.517438233129692</v>
      </c>
    </row>
    <row r="197" spans="1:16" x14ac:dyDescent="0.3">
      <c r="A197">
        <f t="shared" si="27"/>
        <v>1887</v>
      </c>
      <c r="B197">
        <f t="shared" si="28"/>
        <v>4</v>
      </c>
      <c r="C197" s="1">
        <f t="shared" si="29"/>
        <v>1887.25</v>
      </c>
      <c r="D197" s="1">
        <v>5.8</v>
      </c>
      <c r="E197" s="1">
        <v>0.23</v>
      </c>
      <c r="F197" s="1">
        <v>0.34</v>
      </c>
      <c r="G197" s="1">
        <v>8.0873811569999994</v>
      </c>
      <c r="H197" s="1">
        <f t="shared" si="32"/>
        <v>1887.2916666666667</v>
      </c>
      <c r="I197" s="1">
        <v>3.5575000000000001</v>
      </c>
      <c r="J197" s="1">
        <f t="shared" ref="J197:J260" si="33">D197*$G$1795/G197</f>
        <v>183.8790173396053</v>
      </c>
      <c r="K197" s="1">
        <f t="shared" ref="K197:K260" si="34">E197*$G$1795/$G197</f>
        <v>7.2917541358808995</v>
      </c>
      <c r="L197" s="1">
        <f t="shared" ref="L197:L260" si="35">L196*(J197+K197/12)/J196</f>
        <v>477.05658554570635</v>
      </c>
      <c r="M197" s="1">
        <f t="shared" ref="M197:M260" si="36">F197*$G$1795/$G197</f>
        <v>10.779114809563071</v>
      </c>
      <c r="N197" s="1">
        <f t="shared" ref="N197:N260" si="37">M197*L197/J197</f>
        <v>27.965386049231068</v>
      </c>
      <c r="O197" s="1">
        <f t="shared" si="30"/>
        <v>17.822983639100702</v>
      </c>
      <c r="P197" s="1">
        <f t="shared" si="31"/>
        <v>22.953677448901992</v>
      </c>
    </row>
    <row r="198" spans="1:16" x14ac:dyDescent="0.3">
      <c r="A198">
        <f t="shared" si="27"/>
        <v>1887</v>
      </c>
      <c r="B198">
        <f t="shared" si="28"/>
        <v>5</v>
      </c>
      <c r="C198" s="1">
        <f t="shared" si="29"/>
        <v>1887.3333333333333</v>
      </c>
      <c r="D198" s="1">
        <v>5.9</v>
      </c>
      <c r="E198" s="1">
        <v>0.23250000000000001</v>
      </c>
      <c r="F198" s="1">
        <v>0.34250000000000003</v>
      </c>
      <c r="G198" s="1">
        <v>8.0873811569999994</v>
      </c>
      <c r="H198" s="1">
        <f t="shared" si="32"/>
        <v>1887.375</v>
      </c>
      <c r="I198" s="1">
        <v>3.5700000000000003</v>
      </c>
      <c r="J198" s="1">
        <f t="shared" si="33"/>
        <v>187.04934522477092</v>
      </c>
      <c r="K198" s="1">
        <f t="shared" si="34"/>
        <v>7.3710123330100394</v>
      </c>
      <c r="L198" s="1">
        <f t="shared" si="35"/>
        <v>486.87531483872681</v>
      </c>
      <c r="M198" s="1">
        <f t="shared" si="36"/>
        <v>10.85837300669221</v>
      </c>
      <c r="N198" s="1">
        <f t="shared" si="37"/>
        <v>28.263524632587107</v>
      </c>
      <c r="O198" s="1">
        <f t="shared" si="30"/>
        <v>18.075445427458234</v>
      </c>
      <c r="P198" s="1">
        <f t="shared" si="31"/>
        <v>23.264710044683625</v>
      </c>
    </row>
    <row r="199" spans="1:16" x14ac:dyDescent="0.3">
      <c r="A199">
        <f t="shared" si="27"/>
        <v>1887</v>
      </c>
      <c r="B199">
        <f t="shared" si="28"/>
        <v>6</v>
      </c>
      <c r="C199" s="1">
        <f t="shared" si="29"/>
        <v>1887.4166666666667</v>
      </c>
      <c r="D199" s="1">
        <v>5.73</v>
      </c>
      <c r="E199" s="1">
        <v>0.23499999999999999</v>
      </c>
      <c r="F199" s="1">
        <v>0.34499999999999997</v>
      </c>
      <c r="G199" s="1">
        <v>7.9922320659999997</v>
      </c>
      <c r="H199" s="1">
        <f t="shared" si="32"/>
        <v>1887.4583333333335</v>
      </c>
      <c r="I199" s="1">
        <v>3.5825</v>
      </c>
      <c r="J199" s="1">
        <f t="shared" si="33"/>
        <v>183.82248323969026</v>
      </c>
      <c r="K199" s="1">
        <f t="shared" si="34"/>
        <v>7.5389674627098096</v>
      </c>
      <c r="L199" s="1">
        <f t="shared" si="35"/>
        <v>480.11131709795359</v>
      </c>
      <c r="M199" s="1">
        <f t="shared" si="36"/>
        <v>11.067845849510146</v>
      </c>
      <c r="N199" s="1">
        <f t="shared" si="37"/>
        <v>28.907225898567884</v>
      </c>
      <c r="O199" s="1">
        <f t="shared" si="30"/>
        <v>17.707695663272975</v>
      </c>
      <c r="P199" s="1">
        <f t="shared" si="31"/>
        <v>22.781332053852886</v>
      </c>
    </row>
    <row r="200" spans="1:16" x14ac:dyDescent="0.3">
      <c r="A200">
        <f t="shared" si="27"/>
        <v>1887</v>
      </c>
      <c r="B200">
        <f t="shared" si="28"/>
        <v>7</v>
      </c>
      <c r="C200" s="1">
        <f t="shared" si="29"/>
        <v>1887.5</v>
      </c>
      <c r="D200" s="1">
        <v>5.59</v>
      </c>
      <c r="E200" s="1">
        <v>0.23749999999999999</v>
      </c>
      <c r="F200" s="1">
        <v>0.34749999999999998</v>
      </c>
      <c r="G200" s="1">
        <v>7.8970910740000004</v>
      </c>
      <c r="H200" s="1">
        <f t="shared" si="32"/>
        <v>1887.5416666666667</v>
      </c>
      <c r="I200" s="1">
        <v>3.5949999999999998</v>
      </c>
      <c r="J200" s="1">
        <f t="shared" si="33"/>
        <v>181.49169378567558</v>
      </c>
      <c r="K200" s="1">
        <f t="shared" si="34"/>
        <v>7.7109619452769138</v>
      </c>
      <c r="L200" s="1">
        <f t="shared" si="35"/>
        <v>475.70201758034125</v>
      </c>
      <c r="M200" s="1">
        <f t="shared" si="36"/>
        <v>11.282354846247273</v>
      </c>
      <c r="N200" s="1">
        <f t="shared" si="37"/>
        <v>29.571815940817277</v>
      </c>
      <c r="O200" s="1">
        <f t="shared" si="30"/>
        <v>17.431460535613063</v>
      </c>
      <c r="P200" s="1">
        <f t="shared" si="31"/>
        <v>22.416555953423323</v>
      </c>
    </row>
    <row r="201" spans="1:16" x14ac:dyDescent="0.3">
      <c r="A201">
        <f t="shared" si="27"/>
        <v>1887</v>
      </c>
      <c r="B201">
        <f t="shared" si="28"/>
        <v>8</v>
      </c>
      <c r="C201" s="1">
        <f t="shared" si="29"/>
        <v>1887.5833333333333</v>
      </c>
      <c r="D201" s="1">
        <v>5.45</v>
      </c>
      <c r="E201" s="1">
        <v>0.24</v>
      </c>
      <c r="F201" s="1">
        <v>0.35</v>
      </c>
      <c r="G201" s="1">
        <v>7.9922320659999997</v>
      </c>
      <c r="H201" s="1">
        <f t="shared" si="32"/>
        <v>1887.625</v>
      </c>
      <c r="I201" s="1">
        <v>3.6074999999999999</v>
      </c>
      <c r="J201" s="1">
        <f t="shared" si="33"/>
        <v>174.83988370965304</v>
      </c>
      <c r="K201" s="1">
        <f t="shared" si="34"/>
        <v>7.6993710257461885</v>
      </c>
      <c r="L201" s="1">
        <f t="shared" si="35"/>
        <v>459.94888739661212</v>
      </c>
      <c r="M201" s="1">
        <f t="shared" si="36"/>
        <v>11.228249412546525</v>
      </c>
      <c r="N201" s="1">
        <f t="shared" si="37"/>
        <v>29.538001942901694</v>
      </c>
      <c r="O201" s="1">
        <f t="shared" si="30"/>
        <v>16.739849614820699</v>
      </c>
      <c r="P201" s="1">
        <f t="shared" si="31"/>
        <v>21.520614675737026</v>
      </c>
    </row>
    <row r="202" spans="1:16" x14ac:dyDescent="0.3">
      <c r="A202">
        <f t="shared" si="27"/>
        <v>1887</v>
      </c>
      <c r="B202">
        <f t="shared" si="28"/>
        <v>9</v>
      </c>
      <c r="C202" s="1">
        <f t="shared" si="29"/>
        <v>1887.6666666666667</v>
      </c>
      <c r="D202" s="1">
        <v>5.38</v>
      </c>
      <c r="E202" s="1">
        <v>0.24249999999999999</v>
      </c>
      <c r="F202" s="1">
        <v>0.35249999999999998</v>
      </c>
      <c r="G202" s="1">
        <v>7.8970910740000004</v>
      </c>
      <c r="H202" s="1">
        <f t="shared" si="32"/>
        <v>1887.7083333333335</v>
      </c>
      <c r="I202" s="1">
        <v>3.62</v>
      </c>
      <c r="J202" s="1">
        <f t="shared" si="33"/>
        <v>174.67358006564126</v>
      </c>
      <c r="K202" s="1">
        <f t="shared" si="34"/>
        <v>7.8732979862301118</v>
      </c>
      <c r="L202" s="1">
        <f t="shared" si="35"/>
        <v>461.23740944277915</v>
      </c>
      <c r="M202" s="1">
        <f t="shared" si="36"/>
        <v>11.444690887200473</v>
      </c>
      <c r="N202" s="1">
        <f t="shared" si="37"/>
        <v>30.220480823156066</v>
      </c>
      <c r="O202" s="1">
        <f t="shared" si="30"/>
        <v>16.676629667380134</v>
      </c>
      <c r="P202" s="1">
        <f t="shared" si="31"/>
        <v>21.434140136239705</v>
      </c>
    </row>
    <row r="203" spans="1:16" x14ac:dyDescent="0.3">
      <c r="A203">
        <f t="shared" si="27"/>
        <v>1887</v>
      </c>
      <c r="B203">
        <f t="shared" si="28"/>
        <v>10</v>
      </c>
      <c r="C203" s="1">
        <f t="shared" si="29"/>
        <v>1887.75</v>
      </c>
      <c r="D203" s="1">
        <v>5.2</v>
      </c>
      <c r="E203" s="1">
        <v>0.245</v>
      </c>
      <c r="F203" s="1">
        <v>0.35499999999999998</v>
      </c>
      <c r="G203" s="1">
        <v>7.9922320659999997</v>
      </c>
      <c r="H203" s="1">
        <f t="shared" si="32"/>
        <v>1887.7916666666667</v>
      </c>
      <c r="I203" s="1">
        <v>3.6324999999999998</v>
      </c>
      <c r="J203" s="1">
        <f t="shared" si="33"/>
        <v>166.81970555783408</v>
      </c>
      <c r="K203" s="1">
        <f t="shared" si="34"/>
        <v>7.8597745887825683</v>
      </c>
      <c r="L203" s="1">
        <f t="shared" si="35"/>
        <v>442.22824450985672</v>
      </c>
      <c r="M203" s="1">
        <f t="shared" si="36"/>
        <v>11.388652975582904</v>
      </c>
      <c r="N203" s="1">
        <f t="shared" si="37"/>
        <v>30.19058207711522</v>
      </c>
      <c r="O203" s="1">
        <f t="shared" si="30"/>
        <v>15.880666812517301</v>
      </c>
      <c r="P203" s="1">
        <f t="shared" si="31"/>
        <v>20.408601387649554</v>
      </c>
    </row>
    <row r="204" spans="1:16" x14ac:dyDescent="0.3">
      <c r="A204">
        <f t="shared" si="27"/>
        <v>1887</v>
      </c>
      <c r="B204">
        <f t="shared" si="28"/>
        <v>11</v>
      </c>
      <c r="C204" s="1">
        <f t="shared" si="29"/>
        <v>1887.8333333333333</v>
      </c>
      <c r="D204" s="1">
        <v>5.3</v>
      </c>
      <c r="E204" s="1">
        <v>0.2475</v>
      </c>
      <c r="F204" s="1">
        <v>0.35749999999999998</v>
      </c>
      <c r="G204" s="1">
        <v>8.0873811569999994</v>
      </c>
      <c r="H204" s="1">
        <f t="shared" si="32"/>
        <v>1887.875</v>
      </c>
      <c r="I204" s="1">
        <v>3.6450000000000005</v>
      </c>
      <c r="J204" s="1">
        <f t="shared" si="33"/>
        <v>168.02737791377726</v>
      </c>
      <c r="K204" s="1">
        <f t="shared" si="34"/>
        <v>7.8465615157848809</v>
      </c>
      <c r="L204" s="1">
        <f t="shared" si="35"/>
        <v>447.16309967903084</v>
      </c>
      <c r="M204" s="1">
        <f t="shared" si="36"/>
        <v>11.333922189467051</v>
      </c>
      <c r="N204" s="1">
        <f t="shared" si="37"/>
        <v>30.162416629293119</v>
      </c>
      <c r="O204" s="1">
        <f t="shared" si="30"/>
        <v>15.950712201066766</v>
      </c>
      <c r="P204" s="1">
        <f t="shared" si="31"/>
        <v>20.495857279505184</v>
      </c>
    </row>
    <row r="205" spans="1:16" x14ac:dyDescent="0.3">
      <c r="A205">
        <f t="shared" si="27"/>
        <v>1887</v>
      </c>
      <c r="B205">
        <f t="shared" si="28"/>
        <v>12</v>
      </c>
      <c r="C205" s="1">
        <f t="shared" si="29"/>
        <v>1887.9166666666667</v>
      </c>
      <c r="D205" s="1">
        <v>5.27</v>
      </c>
      <c r="E205" s="1">
        <v>0.25</v>
      </c>
      <c r="F205" s="1">
        <v>0.36</v>
      </c>
      <c r="G205" s="1">
        <v>8.2776793390000005</v>
      </c>
      <c r="H205" s="1">
        <f t="shared" si="32"/>
        <v>1887.9583333333335</v>
      </c>
      <c r="I205" s="1">
        <v>3.6574999999999998</v>
      </c>
      <c r="J205" s="1">
        <f t="shared" si="33"/>
        <v>163.23531024375669</v>
      </c>
      <c r="K205" s="1">
        <f t="shared" si="34"/>
        <v>7.7436105428727089</v>
      </c>
      <c r="L205" s="1">
        <f t="shared" si="35"/>
        <v>436.12751062721924</v>
      </c>
      <c r="M205" s="1">
        <f t="shared" si="36"/>
        <v>11.150799181736701</v>
      </c>
      <c r="N205" s="1">
        <f t="shared" si="37"/>
        <v>29.792391617798664</v>
      </c>
      <c r="O205" s="1">
        <f t="shared" si="30"/>
        <v>15.455513454469937</v>
      </c>
      <c r="P205" s="1">
        <f t="shared" si="31"/>
        <v>19.857946875058197</v>
      </c>
    </row>
    <row r="206" spans="1:16" x14ac:dyDescent="0.3">
      <c r="A206">
        <f t="shared" si="27"/>
        <v>1888</v>
      </c>
      <c r="B206">
        <f t="shared" si="28"/>
        <v>1</v>
      </c>
      <c r="C206" s="1">
        <f t="shared" si="29"/>
        <v>1888</v>
      </c>
      <c r="D206" s="1">
        <v>5.31</v>
      </c>
      <c r="E206" s="1">
        <v>0.24829999999999999</v>
      </c>
      <c r="F206" s="1">
        <v>0.35170000000000001</v>
      </c>
      <c r="G206" s="1">
        <v>8.3728446279999993</v>
      </c>
      <c r="H206" s="1">
        <f t="shared" si="32"/>
        <v>1888.0416666666667</v>
      </c>
      <c r="I206" s="1">
        <v>3.67</v>
      </c>
      <c r="J206" s="1">
        <f t="shared" si="33"/>
        <v>162.6048822698875</v>
      </c>
      <c r="K206" s="1">
        <f t="shared" si="34"/>
        <v>7.6035390334487891</v>
      </c>
      <c r="L206" s="1">
        <f t="shared" si="35"/>
        <v>436.13606104241939</v>
      </c>
      <c r="M206" s="1">
        <f t="shared" si="36"/>
        <v>10.769893991397257</v>
      </c>
      <c r="N206" s="1">
        <f t="shared" si="37"/>
        <v>28.886827244560997</v>
      </c>
      <c r="O206" s="1">
        <f t="shared" si="30"/>
        <v>15.358662514259896</v>
      </c>
      <c r="P206" s="1">
        <f t="shared" si="31"/>
        <v>19.731734100274632</v>
      </c>
    </row>
    <row r="207" spans="1:16" x14ac:dyDescent="0.3">
      <c r="A207">
        <f t="shared" ref="A207:A270" si="38">A195+1</f>
        <v>1888</v>
      </c>
      <c r="B207">
        <f t="shared" ref="B207:B270" si="39">B195</f>
        <v>2</v>
      </c>
      <c r="C207" s="1">
        <f t="shared" ref="C207:C270" si="40">A207+(B207-1)/12</f>
        <v>1888.0833333333333</v>
      </c>
      <c r="D207" s="1">
        <v>5.28</v>
      </c>
      <c r="E207" s="1">
        <v>0.2467</v>
      </c>
      <c r="F207" s="1">
        <v>0.34329999999999999</v>
      </c>
      <c r="G207" s="1">
        <v>8.2776793390000005</v>
      </c>
      <c r="H207" s="1">
        <f t="shared" si="32"/>
        <v>1888.125</v>
      </c>
      <c r="I207" s="1">
        <v>3.6516666666666664</v>
      </c>
      <c r="J207" s="1">
        <f t="shared" si="33"/>
        <v>163.54505466547164</v>
      </c>
      <c r="K207" s="1">
        <f t="shared" si="34"/>
        <v>7.6413948837067887</v>
      </c>
      <c r="L207" s="1">
        <f t="shared" si="35"/>
        <v>440.36574384466644</v>
      </c>
      <c r="M207" s="1">
        <f t="shared" si="36"/>
        <v>10.633525997472804</v>
      </c>
      <c r="N207" s="1">
        <f t="shared" si="37"/>
        <v>28.632113610203401</v>
      </c>
      <c r="O207" s="1">
        <f t="shared" si="30"/>
        <v>15.418178318820528</v>
      </c>
      <c r="P207" s="1">
        <f t="shared" si="31"/>
        <v>19.807302727374445</v>
      </c>
    </row>
    <row r="208" spans="1:16" x14ac:dyDescent="0.3">
      <c r="A208">
        <f t="shared" si="38"/>
        <v>1888</v>
      </c>
      <c r="B208">
        <f t="shared" si="39"/>
        <v>3</v>
      </c>
      <c r="C208" s="1">
        <f t="shared" si="40"/>
        <v>1888.1666666666667</v>
      </c>
      <c r="D208" s="1">
        <v>5.08</v>
      </c>
      <c r="E208" s="1">
        <v>0.245</v>
      </c>
      <c r="F208" s="1">
        <v>0.33500000000000002</v>
      </c>
      <c r="G208" s="1">
        <v>8.2776793390000005</v>
      </c>
      <c r="H208" s="1">
        <f t="shared" si="32"/>
        <v>1888.2083333333335</v>
      </c>
      <c r="I208" s="1">
        <v>3.6333333333333337</v>
      </c>
      <c r="J208" s="1">
        <f t="shared" si="33"/>
        <v>157.35016623117346</v>
      </c>
      <c r="K208" s="1">
        <f t="shared" si="34"/>
        <v>7.5887383320152546</v>
      </c>
      <c r="L208" s="1">
        <f t="shared" si="35"/>
        <v>425.38802638909101</v>
      </c>
      <c r="M208" s="1">
        <f t="shared" si="36"/>
        <v>10.376438127449431</v>
      </c>
      <c r="N208" s="1">
        <f t="shared" si="37"/>
        <v>28.052163157548325</v>
      </c>
      <c r="O208" s="1">
        <f t="shared" si="30"/>
        <v>14.808972366946557</v>
      </c>
      <c r="P208" s="1">
        <f t="shared" si="31"/>
        <v>19.026611493191698</v>
      </c>
    </row>
    <row r="209" spans="1:16" x14ac:dyDescent="0.3">
      <c r="A209">
        <f t="shared" si="38"/>
        <v>1888</v>
      </c>
      <c r="B209">
        <f t="shared" si="39"/>
        <v>4</v>
      </c>
      <c r="C209" s="1">
        <f t="shared" si="40"/>
        <v>1888.25</v>
      </c>
      <c r="D209" s="1">
        <v>5.0999999999999996</v>
      </c>
      <c r="E209" s="1">
        <v>0.24329999999999999</v>
      </c>
      <c r="F209" s="1">
        <v>0.32669999999999999</v>
      </c>
      <c r="G209" s="1">
        <v>8.18251405</v>
      </c>
      <c r="H209" s="1">
        <f t="shared" si="32"/>
        <v>1888.2916666666667</v>
      </c>
      <c r="I209" s="1">
        <v>3.6150000000000002</v>
      </c>
      <c r="J209" s="1">
        <f t="shared" si="33"/>
        <v>159.80689333494024</v>
      </c>
      <c r="K209" s="1">
        <f t="shared" si="34"/>
        <v>7.6237288526256792</v>
      </c>
      <c r="L209" s="1">
        <f t="shared" si="35"/>
        <v>433.74719057947084</v>
      </c>
      <c r="M209" s="1">
        <f t="shared" si="36"/>
        <v>10.237041578926467</v>
      </c>
      <c r="N209" s="1">
        <f t="shared" si="37"/>
        <v>27.785334737708457</v>
      </c>
      <c r="O209" s="1">
        <f t="shared" si="30"/>
        <v>15.020108681844453</v>
      </c>
      <c r="P209" s="1">
        <f t="shared" si="31"/>
        <v>19.29957161656764</v>
      </c>
    </row>
    <row r="210" spans="1:16" x14ac:dyDescent="0.3">
      <c r="A210">
        <f t="shared" si="38"/>
        <v>1888</v>
      </c>
      <c r="B210">
        <f t="shared" si="39"/>
        <v>5</v>
      </c>
      <c r="C210" s="1">
        <f t="shared" si="40"/>
        <v>1888.3333333333333</v>
      </c>
      <c r="D210" s="1">
        <v>5.17</v>
      </c>
      <c r="E210" s="1">
        <v>0.2417</v>
      </c>
      <c r="F210" s="1">
        <v>0.31830000000000003</v>
      </c>
      <c r="G210" s="1">
        <v>8.0873811569999994</v>
      </c>
      <c r="H210" s="1">
        <f t="shared" si="32"/>
        <v>1888.375</v>
      </c>
      <c r="I210" s="1">
        <v>3.5966666666666667</v>
      </c>
      <c r="J210" s="1">
        <f t="shared" si="33"/>
        <v>163.90595166306196</v>
      </c>
      <c r="K210" s="1">
        <f t="shared" si="34"/>
        <v>7.6626824984452755</v>
      </c>
      <c r="L210" s="1">
        <f t="shared" si="35"/>
        <v>446.60600562468602</v>
      </c>
      <c r="M210" s="1">
        <f t="shared" si="36"/>
        <v>10.091153658482133</v>
      </c>
      <c r="N210" s="1">
        <f t="shared" si="37"/>
        <v>27.496071874339957</v>
      </c>
      <c r="O210" s="1">
        <f t="shared" si="30"/>
        <v>15.387916957229123</v>
      </c>
      <c r="P210" s="1">
        <f t="shared" si="31"/>
        <v>19.772685839694226</v>
      </c>
    </row>
    <row r="211" spans="1:16" x14ac:dyDescent="0.3">
      <c r="A211">
        <f t="shared" si="38"/>
        <v>1888</v>
      </c>
      <c r="B211">
        <f t="shared" si="39"/>
        <v>6</v>
      </c>
      <c r="C211" s="1">
        <f t="shared" si="40"/>
        <v>1888.4166666666667</v>
      </c>
      <c r="D211" s="1">
        <v>5.01</v>
      </c>
      <c r="E211" s="1">
        <v>0.24</v>
      </c>
      <c r="F211" s="1">
        <v>0.31</v>
      </c>
      <c r="G211" s="1">
        <v>7.9922320659999997</v>
      </c>
      <c r="H211" s="1">
        <f t="shared" si="32"/>
        <v>1888.4583333333335</v>
      </c>
      <c r="I211" s="1">
        <v>3.5783333333333331</v>
      </c>
      <c r="J211" s="1">
        <f t="shared" si="33"/>
        <v>160.72437016245169</v>
      </c>
      <c r="K211" s="1">
        <f t="shared" si="34"/>
        <v>7.6993710257461885</v>
      </c>
      <c r="L211" s="1">
        <f t="shared" si="35"/>
        <v>439.68517928650493</v>
      </c>
      <c r="M211" s="1">
        <f t="shared" si="36"/>
        <v>9.9450209082554952</v>
      </c>
      <c r="N211" s="1">
        <f t="shared" si="37"/>
        <v>27.206068977807696</v>
      </c>
      <c r="O211" s="1">
        <f t="shared" si="30"/>
        <v>15.077628818434684</v>
      </c>
      <c r="P211" s="1">
        <f t="shared" si="31"/>
        <v>19.375983676114192</v>
      </c>
    </row>
    <row r="212" spans="1:16" x14ac:dyDescent="0.3">
      <c r="A212">
        <f t="shared" si="38"/>
        <v>1888</v>
      </c>
      <c r="B212">
        <f t="shared" si="39"/>
        <v>7</v>
      </c>
      <c r="C212" s="1">
        <f t="shared" si="40"/>
        <v>1888.5</v>
      </c>
      <c r="D212" s="1">
        <v>5.14</v>
      </c>
      <c r="E212" s="1">
        <v>0.23830000000000001</v>
      </c>
      <c r="F212" s="1">
        <v>0.30170000000000002</v>
      </c>
      <c r="G212" s="1">
        <v>8.0873811569999994</v>
      </c>
      <c r="H212" s="1">
        <f t="shared" si="32"/>
        <v>1888.5416666666667</v>
      </c>
      <c r="I212" s="1">
        <v>3.5600000000000005</v>
      </c>
      <c r="J212" s="1">
        <f t="shared" si="33"/>
        <v>162.95485329751227</v>
      </c>
      <c r="K212" s="1">
        <f t="shared" si="34"/>
        <v>7.5548913503496458</v>
      </c>
      <c r="L212" s="1">
        <f t="shared" si="35"/>
        <v>447.50928745184399</v>
      </c>
      <c r="M212" s="1">
        <f t="shared" si="36"/>
        <v>9.5648792295446423</v>
      </c>
      <c r="N212" s="1">
        <f t="shared" si="37"/>
        <v>26.26722802027653</v>
      </c>
      <c r="O212" s="1">
        <f t="shared" si="30"/>
        <v>15.279642515498169</v>
      </c>
      <c r="P212" s="1">
        <f t="shared" si="31"/>
        <v>19.635009581546448</v>
      </c>
    </row>
    <row r="213" spans="1:16" x14ac:dyDescent="0.3">
      <c r="A213">
        <f t="shared" si="38"/>
        <v>1888</v>
      </c>
      <c r="B213">
        <f t="shared" si="39"/>
        <v>8</v>
      </c>
      <c r="C213" s="1">
        <f t="shared" si="40"/>
        <v>1888.5833333333333</v>
      </c>
      <c r="D213" s="1">
        <v>5.25</v>
      </c>
      <c r="E213" s="1">
        <v>0.23669999999999999</v>
      </c>
      <c r="F213" s="1">
        <v>0.29330000000000001</v>
      </c>
      <c r="G213" s="1">
        <v>8.0873811569999994</v>
      </c>
      <c r="H213" s="1">
        <f t="shared" si="32"/>
        <v>1888.625</v>
      </c>
      <c r="I213" s="1">
        <v>3.541666666666667</v>
      </c>
      <c r="J213" s="1">
        <f t="shared" si="33"/>
        <v>166.44221397119446</v>
      </c>
      <c r="K213" s="1">
        <f t="shared" si="34"/>
        <v>7.5041661041869956</v>
      </c>
      <c r="L213" s="1">
        <f t="shared" si="35"/>
        <v>458.80367311618073</v>
      </c>
      <c r="M213" s="1">
        <f t="shared" si="36"/>
        <v>9.29857168719073</v>
      </c>
      <c r="N213" s="1">
        <f t="shared" si="37"/>
        <v>25.631831871423962</v>
      </c>
      <c r="O213" s="1">
        <f t="shared" si="30"/>
        <v>15.602911670088806</v>
      </c>
      <c r="P213" s="1">
        <f t="shared" si="31"/>
        <v>20.049771885586598</v>
      </c>
    </row>
    <row r="214" spans="1:16" x14ac:dyDescent="0.3">
      <c r="A214">
        <f t="shared" si="38"/>
        <v>1888</v>
      </c>
      <c r="B214">
        <f t="shared" si="39"/>
        <v>9</v>
      </c>
      <c r="C214" s="1">
        <f t="shared" si="40"/>
        <v>1888.6666666666667</v>
      </c>
      <c r="D214" s="1">
        <v>5.38</v>
      </c>
      <c r="E214" s="1">
        <v>0.23499999999999999</v>
      </c>
      <c r="F214" s="1">
        <v>0.28499999999999998</v>
      </c>
      <c r="G214" s="1">
        <v>8.0873811569999994</v>
      </c>
      <c r="H214" s="1">
        <f t="shared" si="32"/>
        <v>1888.7083333333335</v>
      </c>
      <c r="I214" s="1">
        <v>3.5233333333333334</v>
      </c>
      <c r="J214" s="1">
        <f t="shared" si="33"/>
        <v>170.56364022190974</v>
      </c>
      <c r="K214" s="1">
        <f t="shared" si="34"/>
        <v>7.4502705301391803</v>
      </c>
      <c r="L214" s="1">
        <f t="shared" si="35"/>
        <v>471.87593650099882</v>
      </c>
      <c r="M214" s="1">
        <f t="shared" si="36"/>
        <v>9.0354344727219846</v>
      </c>
      <c r="N214" s="1">
        <f t="shared" si="37"/>
        <v>24.997145335090085</v>
      </c>
      <c r="O214" s="1">
        <f t="shared" si="30"/>
        <v>15.987828821761418</v>
      </c>
      <c r="P214" s="1">
        <f t="shared" si="31"/>
        <v>20.542902549349087</v>
      </c>
    </row>
    <row r="215" spans="1:16" x14ac:dyDescent="0.3">
      <c r="A215">
        <f t="shared" si="38"/>
        <v>1888</v>
      </c>
      <c r="B215">
        <f t="shared" si="39"/>
        <v>10</v>
      </c>
      <c r="C215" s="1">
        <f t="shared" si="40"/>
        <v>1888.75</v>
      </c>
      <c r="D215" s="1">
        <v>5.35</v>
      </c>
      <c r="E215" s="1">
        <v>0.23330000000000001</v>
      </c>
      <c r="F215" s="1">
        <v>0.2767</v>
      </c>
      <c r="G215" s="1">
        <v>8.18251405</v>
      </c>
      <c r="H215" s="1">
        <f t="shared" si="32"/>
        <v>1888.7916666666667</v>
      </c>
      <c r="I215" s="1">
        <v>3.5049999999999999</v>
      </c>
      <c r="J215" s="1">
        <f t="shared" si="33"/>
        <v>167.64056457684907</v>
      </c>
      <c r="K215" s="1">
        <f t="shared" si="34"/>
        <v>7.3103820029493267</v>
      </c>
      <c r="L215" s="1">
        <f t="shared" si="35"/>
        <v>465.47443766316195</v>
      </c>
      <c r="M215" s="1">
        <f t="shared" si="36"/>
        <v>8.6703073305447003</v>
      </c>
      <c r="N215" s="1">
        <f t="shared" si="37"/>
        <v>24.074163906803165</v>
      </c>
      <c r="O215" s="1">
        <f t="shared" si="30"/>
        <v>15.715941874329699</v>
      </c>
      <c r="P215" s="1">
        <f t="shared" si="31"/>
        <v>20.193130565349634</v>
      </c>
    </row>
    <row r="216" spans="1:16" x14ac:dyDescent="0.3">
      <c r="A216">
        <f t="shared" si="38"/>
        <v>1888</v>
      </c>
      <c r="B216">
        <f t="shared" si="39"/>
        <v>11</v>
      </c>
      <c r="C216" s="1">
        <f t="shared" si="40"/>
        <v>1888.8333333333333</v>
      </c>
      <c r="D216" s="1">
        <v>5.24</v>
      </c>
      <c r="E216" s="1">
        <v>0.23169999999999999</v>
      </c>
      <c r="F216" s="1">
        <v>0.26829999999999998</v>
      </c>
      <c r="G216" s="1">
        <v>8.2776793390000005</v>
      </c>
      <c r="H216" s="1">
        <f t="shared" si="32"/>
        <v>1888.875</v>
      </c>
      <c r="I216" s="1">
        <v>3.4866666666666668</v>
      </c>
      <c r="J216" s="1">
        <f t="shared" si="33"/>
        <v>162.30607697861197</v>
      </c>
      <c r="K216" s="1">
        <f t="shared" si="34"/>
        <v>7.1767782511344258</v>
      </c>
      <c r="L216" s="1">
        <f t="shared" si="35"/>
        <v>452.32318325852452</v>
      </c>
      <c r="M216" s="1">
        <f t="shared" si="36"/>
        <v>8.3104428346109902</v>
      </c>
      <c r="N216" s="1">
        <f t="shared" si="37"/>
        <v>23.159982837454603</v>
      </c>
      <c r="O216" s="1">
        <f t="shared" si="30"/>
        <v>15.223749016946273</v>
      </c>
      <c r="P216" s="1">
        <f t="shared" si="31"/>
        <v>19.562485773849463</v>
      </c>
    </row>
    <row r="217" spans="1:16" x14ac:dyDescent="0.3">
      <c r="A217">
        <f t="shared" si="38"/>
        <v>1888</v>
      </c>
      <c r="B217">
        <f t="shared" si="39"/>
        <v>12</v>
      </c>
      <c r="C217" s="1">
        <f t="shared" si="40"/>
        <v>1888.9166666666667</v>
      </c>
      <c r="D217" s="1">
        <v>5.14</v>
      </c>
      <c r="E217" s="1">
        <v>0.23</v>
      </c>
      <c r="F217" s="1">
        <v>0.26</v>
      </c>
      <c r="G217" s="1">
        <v>8.2776793390000005</v>
      </c>
      <c r="H217" s="1">
        <f t="shared" si="32"/>
        <v>1888.9583333333335</v>
      </c>
      <c r="I217" s="1">
        <v>3.4683333333333333</v>
      </c>
      <c r="J217" s="1">
        <f t="shared" si="33"/>
        <v>159.20863276146289</v>
      </c>
      <c r="K217" s="1">
        <f t="shared" si="34"/>
        <v>7.1241216994428926</v>
      </c>
      <c r="L217" s="1">
        <f t="shared" si="35"/>
        <v>445.34555145571335</v>
      </c>
      <c r="M217" s="1">
        <f t="shared" si="36"/>
        <v>8.0533549645876175</v>
      </c>
      <c r="N217" s="1">
        <f t="shared" si="37"/>
        <v>22.527206882973829</v>
      </c>
      <c r="O217" s="1">
        <f t="shared" si="30"/>
        <v>14.946748301089221</v>
      </c>
      <c r="P217" s="1">
        <f t="shared" si="31"/>
        <v>19.210201901691875</v>
      </c>
    </row>
    <row r="218" spans="1:16" x14ac:dyDescent="0.3">
      <c r="A218">
        <f t="shared" si="38"/>
        <v>1889</v>
      </c>
      <c r="B218">
        <f t="shared" si="39"/>
        <v>1</v>
      </c>
      <c r="C218" s="1">
        <f t="shared" si="40"/>
        <v>1889</v>
      </c>
      <c r="D218" s="1">
        <v>5.24</v>
      </c>
      <c r="E218" s="1">
        <v>0.22919999999999999</v>
      </c>
      <c r="F218" s="1">
        <v>0.26329999999999998</v>
      </c>
      <c r="G218" s="1">
        <v>7.9922320659999997</v>
      </c>
      <c r="H218" s="1">
        <f t="shared" si="32"/>
        <v>1889.0416666666667</v>
      </c>
      <c r="I218" s="1">
        <v>3.45</v>
      </c>
      <c r="J218" s="1">
        <f t="shared" si="33"/>
        <v>168.10293406212512</v>
      </c>
      <c r="K218" s="1">
        <f t="shared" si="34"/>
        <v>7.3528993295876104</v>
      </c>
      <c r="L218" s="1">
        <f t="shared" si="35"/>
        <v>471.9390796751369</v>
      </c>
      <c r="M218" s="1">
        <f t="shared" si="36"/>
        <v>8.4468516294957148</v>
      </c>
      <c r="N218" s="1">
        <f t="shared" si="37"/>
        <v>23.714038106577014</v>
      </c>
      <c r="O218" s="1">
        <f t="shared" si="30"/>
        <v>15.802286071028153</v>
      </c>
      <c r="P218" s="1">
        <f t="shared" si="31"/>
        <v>20.312198653655667</v>
      </c>
    </row>
    <row r="219" spans="1:16" x14ac:dyDescent="0.3">
      <c r="A219">
        <f t="shared" si="38"/>
        <v>1889</v>
      </c>
      <c r="B219">
        <f t="shared" si="39"/>
        <v>2</v>
      </c>
      <c r="C219" s="1">
        <f t="shared" si="40"/>
        <v>1889.0833333333333</v>
      </c>
      <c r="D219" s="1">
        <v>5.3</v>
      </c>
      <c r="E219" s="1">
        <v>0.2283</v>
      </c>
      <c r="F219" s="1">
        <v>0.26669999999999999</v>
      </c>
      <c r="G219" s="1">
        <v>7.8970910740000004</v>
      </c>
      <c r="H219" s="1">
        <f t="shared" si="32"/>
        <v>1889.125</v>
      </c>
      <c r="I219" s="1">
        <v>3.4475000000000002</v>
      </c>
      <c r="J219" s="1">
        <f t="shared" si="33"/>
        <v>172.07620341039009</v>
      </c>
      <c r="K219" s="1">
        <f t="shared" si="34"/>
        <v>7.4122636299230296</v>
      </c>
      <c r="L219" s="1">
        <f t="shared" si="35"/>
        <v>484.82792363213071</v>
      </c>
      <c r="M219" s="1">
        <f t="shared" si="36"/>
        <v>8.6590044244435926</v>
      </c>
      <c r="N219" s="1">
        <f t="shared" si="37"/>
        <v>24.396907025035713</v>
      </c>
      <c r="O219" s="1">
        <f t="shared" si="30"/>
        <v>16.192720447848988</v>
      </c>
      <c r="P219" s="1">
        <f t="shared" si="31"/>
        <v>20.813307687489534</v>
      </c>
    </row>
    <row r="220" spans="1:16" x14ac:dyDescent="0.3">
      <c r="A220">
        <f t="shared" si="38"/>
        <v>1889</v>
      </c>
      <c r="B220">
        <f t="shared" si="39"/>
        <v>3</v>
      </c>
      <c r="C220" s="1">
        <f t="shared" si="40"/>
        <v>1889.1666666666667</v>
      </c>
      <c r="D220" s="1">
        <v>5.19</v>
      </c>
      <c r="E220" s="1">
        <v>0.22750000000000001</v>
      </c>
      <c r="F220" s="1">
        <v>0.27</v>
      </c>
      <c r="G220" s="1">
        <v>7.8019419829999999</v>
      </c>
      <c r="H220" s="1">
        <f t="shared" si="32"/>
        <v>1889.2083333333335</v>
      </c>
      <c r="I220" s="1">
        <v>3.4449999999999998</v>
      </c>
      <c r="J220" s="1">
        <f t="shared" si="33"/>
        <v>170.5598218878732</v>
      </c>
      <c r="K220" s="1">
        <f t="shared" si="34"/>
        <v>7.4763698419058091</v>
      </c>
      <c r="L220" s="1">
        <f t="shared" si="35"/>
        <v>482.31089130856992</v>
      </c>
      <c r="M220" s="1">
        <f t="shared" si="36"/>
        <v>8.8730543178662344</v>
      </c>
      <c r="N220" s="1">
        <f t="shared" si="37"/>
        <v>25.091318044954502</v>
      </c>
      <c r="O220" s="1">
        <f t="shared" si="30"/>
        <v>16.065045360769286</v>
      </c>
      <c r="P220" s="1">
        <f t="shared" si="31"/>
        <v>20.648519003321077</v>
      </c>
    </row>
    <row r="221" spans="1:16" x14ac:dyDescent="0.3">
      <c r="A221">
        <f t="shared" si="38"/>
        <v>1889</v>
      </c>
      <c r="B221">
        <f t="shared" si="39"/>
        <v>4</v>
      </c>
      <c r="C221" s="1">
        <f t="shared" si="40"/>
        <v>1889.25</v>
      </c>
      <c r="D221" s="1">
        <v>5.18</v>
      </c>
      <c r="E221" s="1">
        <v>0.22670000000000001</v>
      </c>
      <c r="F221" s="1">
        <v>0.27329999999999999</v>
      </c>
      <c r="G221" s="1">
        <v>7.8019419829999999</v>
      </c>
      <c r="H221" s="1">
        <f t="shared" si="32"/>
        <v>1889.2916666666667</v>
      </c>
      <c r="I221" s="1">
        <v>3.4424999999999999</v>
      </c>
      <c r="J221" s="1">
        <f t="shared" si="33"/>
        <v>170.2311902464707</v>
      </c>
      <c r="K221" s="1">
        <f t="shared" si="34"/>
        <v>7.4500793105936127</v>
      </c>
      <c r="L221" s="1">
        <f t="shared" si="35"/>
        <v>483.13720107258121</v>
      </c>
      <c r="M221" s="1">
        <f t="shared" si="36"/>
        <v>8.9815027595290431</v>
      </c>
      <c r="N221" s="1">
        <f t="shared" si="37"/>
        <v>25.490617191725182</v>
      </c>
      <c r="O221" s="1">
        <f t="shared" si="30"/>
        <v>16.050104533967474</v>
      </c>
      <c r="P221" s="1">
        <f t="shared" si="31"/>
        <v>20.62645881714219</v>
      </c>
    </row>
    <row r="222" spans="1:16" x14ac:dyDescent="0.3">
      <c r="A222">
        <f t="shared" si="38"/>
        <v>1889</v>
      </c>
      <c r="B222">
        <f t="shared" si="39"/>
        <v>5</v>
      </c>
      <c r="C222" s="1">
        <f t="shared" si="40"/>
        <v>1889.3333333333333</v>
      </c>
      <c r="D222" s="1">
        <v>5.32</v>
      </c>
      <c r="E222" s="1">
        <v>0.2258</v>
      </c>
      <c r="F222" s="1">
        <v>0.2767</v>
      </c>
      <c r="G222" s="1">
        <v>7.6116519010000001</v>
      </c>
      <c r="H222" s="1">
        <f t="shared" si="32"/>
        <v>1889.375</v>
      </c>
      <c r="I222" s="1">
        <v>3.4400000000000004</v>
      </c>
      <c r="J222" s="1">
        <f t="shared" si="33"/>
        <v>179.20280613736386</v>
      </c>
      <c r="K222" s="1">
        <f t="shared" si="34"/>
        <v>7.6060138394392398</v>
      </c>
      <c r="L222" s="1">
        <f t="shared" si="35"/>
        <v>510.39865888013168</v>
      </c>
      <c r="M222" s="1">
        <f t="shared" si="36"/>
        <v>9.3205670034226653</v>
      </c>
      <c r="N222" s="1">
        <f t="shared" si="37"/>
        <v>26.546486637618877</v>
      </c>
      <c r="O222" s="1">
        <f t="shared" si="30"/>
        <v>16.91542107606837</v>
      </c>
      <c r="P222" s="1">
        <f t="shared" si="31"/>
        <v>21.731410413817347</v>
      </c>
    </row>
    <row r="223" spans="1:16" x14ac:dyDescent="0.3">
      <c r="A223">
        <f t="shared" si="38"/>
        <v>1889</v>
      </c>
      <c r="B223">
        <f t="shared" si="39"/>
        <v>6</v>
      </c>
      <c r="C223" s="1">
        <f t="shared" si="40"/>
        <v>1889.4166666666667</v>
      </c>
      <c r="D223" s="1">
        <v>5.41</v>
      </c>
      <c r="E223" s="1">
        <v>0.22500000000000001</v>
      </c>
      <c r="F223" s="1">
        <v>0.28000000000000003</v>
      </c>
      <c r="G223" s="1">
        <v>7.6116519010000001</v>
      </c>
      <c r="H223" s="1">
        <f t="shared" si="32"/>
        <v>1889.4583333333335</v>
      </c>
      <c r="I223" s="1">
        <v>3.4375</v>
      </c>
      <c r="J223" s="1">
        <f t="shared" si="33"/>
        <v>182.23443255698089</v>
      </c>
      <c r="K223" s="1">
        <f t="shared" si="34"/>
        <v>7.5790660490426447</v>
      </c>
      <c r="L223" s="1">
        <f t="shared" si="35"/>
        <v>520.83209011193878</v>
      </c>
      <c r="M223" s="1">
        <f t="shared" si="36"/>
        <v>9.4317266388086232</v>
      </c>
      <c r="N223" s="1">
        <f t="shared" si="37"/>
        <v>26.956189506717717</v>
      </c>
      <c r="O223" s="1">
        <f t="shared" si="30"/>
        <v>17.219302943947675</v>
      </c>
      <c r="P223" s="1">
        <f t="shared" si="31"/>
        <v>22.110623383995296</v>
      </c>
    </row>
    <row r="224" spans="1:16" x14ac:dyDescent="0.3">
      <c r="A224">
        <f t="shared" si="38"/>
        <v>1889</v>
      </c>
      <c r="B224">
        <f t="shared" si="39"/>
        <v>7</v>
      </c>
      <c r="C224" s="1">
        <f t="shared" si="40"/>
        <v>1889.5</v>
      </c>
      <c r="D224" s="1">
        <v>5.3</v>
      </c>
      <c r="E224" s="1">
        <v>0.22420000000000001</v>
      </c>
      <c r="F224" s="1">
        <v>0.2833</v>
      </c>
      <c r="G224" s="1">
        <v>7.6116519010000001</v>
      </c>
      <c r="H224" s="1">
        <f t="shared" si="32"/>
        <v>1889.5416666666667</v>
      </c>
      <c r="I224" s="1">
        <v>3.4350000000000005</v>
      </c>
      <c r="J224" s="1">
        <f t="shared" si="33"/>
        <v>178.52911137744894</v>
      </c>
      <c r="K224" s="1">
        <f t="shared" si="34"/>
        <v>7.5521182586460478</v>
      </c>
      <c r="L224" s="1">
        <f t="shared" si="35"/>
        <v>512.0408423555516</v>
      </c>
      <c r="M224" s="1">
        <f t="shared" si="36"/>
        <v>9.5428862741945828</v>
      </c>
      <c r="N224" s="1">
        <f t="shared" si="37"/>
        <v>27.370032196099583</v>
      </c>
      <c r="O224" s="1">
        <f t="shared" si="30"/>
        <v>16.889214491107509</v>
      </c>
      <c r="P224" s="1">
        <f t="shared" si="31"/>
        <v>21.675368705170957</v>
      </c>
    </row>
    <row r="225" spans="1:16" x14ac:dyDescent="0.3">
      <c r="A225">
        <f t="shared" si="38"/>
        <v>1889</v>
      </c>
      <c r="B225">
        <f t="shared" si="39"/>
        <v>8</v>
      </c>
      <c r="C225" s="1">
        <f t="shared" si="40"/>
        <v>1889.5833333333333</v>
      </c>
      <c r="D225" s="1">
        <v>5.37</v>
      </c>
      <c r="E225" s="1">
        <v>0.2233</v>
      </c>
      <c r="F225" s="1">
        <v>0.28670000000000001</v>
      </c>
      <c r="G225" s="1">
        <v>7.6116519010000001</v>
      </c>
      <c r="H225" s="1">
        <f t="shared" si="32"/>
        <v>1889.625</v>
      </c>
      <c r="I225" s="1">
        <v>3.4325000000000001</v>
      </c>
      <c r="J225" s="1">
        <f t="shared" si="33"/>
        <v>180.8870430371511</v>
      </c>
      <c r="K225" s="1">
        <f t="shared" si="34"/>
        <v>7.5218019944498771</v>
      </c>
      <c r="L225" s="1">
        <f t="shared" si="35"/>
        <v>520.60142455172547</v>
      </c>
      <c r="M225" s="1">
        <f t="shared" si="36"/>
        <v>9.6574143833801145</v>
      </c>
      <c r="N225" s="1">
        <f t="shared" si="37"/>
        <v>27.794493187891931</v>
      </c>
      <c r="O225" s="1">
        <f t="shared" si="30"/>
        <v>17.13185397534572</v>
      </c>
      <c r="P225" s="1">
        <f t="shared" si="31"/>
        <v>21.973135389628151</v>
      </c>
    </row>
    <row r="226" spans="1:16" x14ac:dyDescent="0.3">
      <c r="A226">
        <f t="shared" si="38"/>
        <v>1889</v>
      </c>
      <c r="B226">
        <f t="shared" si="39"/>
        <v>9</v>
      </c>
      <c r="C226" s="1">
        <f t="shared" si="40"/>
        <v>1889.6666666666667</v>
      </c>
      <c r="D226" s="1">
        <v>5.5</v>
      </c>
      <c r="E226" s="1">
        <v>0.2225</v>
      </c>
      <c r="F226" s="1">
        <v>0.28999999999999998</v>
      </c>
      <c r="G226" s="1">
        <v>7.7067928930000003</v>
      </c>
      <c r="H226" s="1">
        <f t="shared" si="32"/>
        <v>1889.7083333333335</v>
      </c>
      <c r="I226" s="1">
        <v>3.4299999999999997</v>
      </c>
      <c r="J226" s="1">
        <f t="shared" si="33"/>
        <v>182.97893424395153</v>
      </c>
      <c r="K226" s="1">
        <f t="shared" si="34"/>
        <v>7.4023296125962217</v>
      </c>
      <c r="L226" s="1">
        <f t="shared" si="35"/>
        <v>528.39734033633192</v>
      </c>
      <c r="M226" s="1">
        <f t="shared" si="36"/>
        <v>9.6479801692265355</v>
      </c>
      <c r="N226" s="1">
        <f t="shared" si="37"/>
        <v>27.860950672279319</v>
      </c>
      <c r="O226" s="1">
        <f t="shared" si="30"/>
        <v>17.350788026348589</v>
      </c>
      <c r="P226" s="1">
        <f t="shared" si="31"/>
        <v>22.236764738619264</v>
      </c>
    </row>
    <row r="227" spans="1:16" x14ac:dyDescent="0.3">
      <c r="A227">
        <f t="shared" si="38"/>
        <v>1889</v>
      </c>
      <c r="B227">
        <f t="shared" si="39"/>
        <v>10</v>
      </c>
      <c r="C227" s="1">
        <f t="shared" si="40"/>
        <v>1889.75</v>
      </c>
      <c r="D227" s="1">
        <v>5.4</v>
      </c>
      <c r="E227" s="1">
        <v>0.22170000000000001</v>
      </c>
      <c r="F227" s="1">
        <v>0.29330000000000001</v>
      </c>
      <c r="G227" s="1">
        <v>7.7067928930000003</v>
      </c>
      <c r="H227" s="1">
        <f t="shared" si="32"/>
        <v>1889.7916666666667</v>
      </c>
      <c r="I227" s="1">
        <v>3.4275000000000002</v>
      </c>
      <c r="J227" s="1">
        <f t="shared" si="33"/>
        <v>179.65204453042514</v>
      </c>
      <c r="K227" s="1">
        <f t="shared" si="34"/>
        <v>7.37571449488801</v>
      </c>
      <c r="L227" s="1">
        <f t="shared" si="35"/>
        <v>520.56505066889201</v>
      </c>
      <c r="M227" s="1">
        <f t="shared" si="36"/>
        <v>9.7577675297729058</v>
      </c>
      <c r="N227" s="1">
        <f t="shared" si="37"/>
        <v>28.274394326145561</v>
      </c>
      <c r="O227" s="1">
        <f t="shared" si="30"/>
        <v>17.053214402955486</v>
      </c>
      <c r="P227" s="1">
        <f t="shared" si="31"/>
        <v>21.840470810168483</v>
      </c>
    </row>
    <row r="228" spans="1:16" x14ac:dyDescent="0.3">
      <c r="A228">
        <f t="shared" si="38"/>
        <v>1889</v>
      </c>
      <c r="B228">
        <f t="shared" si="39"/>
        <v>11</v>
      </c>
      <c r="C228" s="1">
        <f t="shared" si="40"/>
        <v>1889.8333333333333</v>
      </c>
      <c r="D228" s="1">
        <v>5.35</v>
      </c>
      <c r="E228" s="1">
        <v>0.2208</v>
      </c>
      <c r="F228" s="1">
        <v>0.29670000000000002</v>
      </c>
      <c r="G228" s="1">
        <v>7.7067928930000003</v>
      </c>
      <c r="H228" s="1">
        <f t="shared" si="32"/>
        <v>1889.875</v>
      </c>
      <c r="I228" s="1">
        <v>3.4250000000000003</v>
      </c>
      <c r="J228" s="1">
        <f t="shared" si="33"/>
        <v>177.98859967366192</v>
      </c>
      <c r="K228" s="1">
        <f t="shared" si="34"/>
        <v>7.3457724874662729</v>
      </c>
      <c r="L228" s="1">
        <f t="shared" si="35"/>
        <v>517.51878111312578</v>
      </c>
      <c r="M228" s="1">
        <f t="shared" si="36"/>
        <v>9.8708817800328035</v>
      </c>
      <c r="N228" s="1">
        <f t="shared" si="37"/>
        <v>28.700527543226997</v>
      </c>
      <c r="O228" s="1">
        <f t="shared" si="30"/>
        <v>16.90602117024936</v>
      </c>
      <c r="P228" s="1">
        <f t="shared" si="31"/>
        <v>21.638643677166296</v>
      </c>
    </row>
    <row r="229" spans="1:16" x14ac:dyDescent="0.3">
      <c r="A229">
        <f t="shared" si="38"/>
        <v>1889</v>
      </c>
      <c r="B229">
        <f t="shared" si="39"/>
        <v>12</v>
      </c>
      <c r="C229" s="1">
        <f t="shared" si="40"/>
        <v>1889.9166666666667</v>
      </c>
      <c r="D229" s="1">
        <v>5.32</v>
      </c>
      <c r="E229" s="1">
        <v>0.22</v>
      </c>
      <c r="F229" s="1">
        <v>0.3</v>
      </c>
      <c r="G229" s="1">
        <v>7.8019419829999999</v>
      </c>
      <c r="H229" s="1">
        <f t="shared" si="32"/>
        <v>1889.9583333333335</v>
      </c>
      <c r="I229" s="1">
        <v>3.4224999999999999</v>
      </c>
      <c r="J229" s="1">
        <f t="shared" si="33"/>
        <v>174.8320332261051</v>
      </c>
      <c r="K229" s="1">
        <f t="shared" si="34"/>
        <v>7.2298961108539688</v>
      </c>
      <c r="L229" s="1">
        <f t="shared" si="35"/>
        <v>510.09256484069584</v>
      </c>
      <c r="M229" s="1">
        <f t="shared" si="36"/>
        <v>9.858949242073594</v>
      </c>
      <c r="N229" s="1">
        <f t="shared" si="37"/>
        <v>28.764618318084349</v>
      </c>
      <c r="O229" s="1">
        <f t="shared" si="30"/>
        <v>16.610338076603384</v>
      </c>
      <c r="P229" s="1">
        <f t="shared" si="31"/>
        <v>21.248155988127639</v>
      </c>
    </row>
    <row r="230" spans="1:16" x14ac:dyDescent="0.3">
      <c r="A230">
        <f t="shared" si="38"/>
        <v>1890</v>
      </c>
      <c r="B230">
        <f t="shared" si="39"/>
        <v>1</v>
      </c>
      <c r="C230" s="1">
        <f t="shared" si="40"/>
        <v>1890</v>
      </c>
      <c r="D230" s="1">
        <v>5.38</v>
      </c>
      <c r="E230" s="1">
        <v>0.22</v>
      </c>
      <c r="F230" s="1">
        <v>0.29920000000000002</v>
      </c>
      <c r="G230" s="1">
        <v>7.6116519010000001</v>
      </c>
      <c r="H230" s="1">
        <f t="shared" si="32"/>
        <v>1890.0416666666667</v>
      </c>
      <c r="I230" s="1">
        <v>3.42</v>
      </c>
      <c r="J230" s="1">
        <f t="shared" si="33"/>
        <v>181.22389041710855</v>
      </c>
      <c r="K230" s="1">
        <f t="shared" si="34"/>
        <v>7.4106423590639183</v>
      </c>
      <c r="L230" s="1">
        <f t="shared" si="35"/>
        <v>530.54332679022207</v>
      </c>
      <c r="M230" s="1">
        <f t="shared" si="36"/>
        <v>10.078473608326929</v>
      </c>
      <c r="N230" s="1">
        <f t="shared" si="37"/>
        <v>29.505309177627222</v>
      </c>
      <c r="O230" s="1">
        <f t="shared" si="30"/>
        <v>17.220071982181899</v>
      </c>
      <c r="P230" s="1">
        <f t="shared" si="31"/>
        <v>22.015486326741613</v>
      </c>
    </row>
    <row r="231" spans="1:16" x14ac:dyDescent="0.3">
      <c r="A231">
        <f t="shared" si="38"/>
        <v>1890</v>
      </c>
      <c r="B231">
        <f t="shared" si="39"/>
        <v>2</v>
      </c>
      <c r="C231" s="1">
        <f t="shared" si="40"/>
        <v>1890.0833333333333</v>
      </c>
      <c r="D231" s="1">
        <v>5.32</v>
      </c>
      <c r="E231" s="1">
        <v>0.22</v>
      </c>
      <c r="F231" s="1">
        <v>0.29830000000000001</v>
      </c>
      <c r="G231" s="1">
        <v>7.6116519010000001</v>
      </c>
      <c r="H231" s="1">
        <f t="shared" si="32"/>
        <v>1890.125</v>
      </c>
      <c r="I231" s="1">
        <v>3.4366666666666665</v>
      </c>
      <c r="J231" s="1">
        <f t="shared" si="33"/>
        <v>179.20280613736386</v>
      </c>
      <c r="K231" s="1">
        <f t="shared" si="34"/>
        <v>7.4106423590639183</v>
      </c>
      <c r="L231" s="1">
        <f t="shared" si="35"/>
        <v>526.43441007096703</v>
      </c>
      <c r="M231" s="1">
        <f t="shared" si="36"/>
        <v>10.048157344130759</v>
      </c>
      <c r="N231" s="1">
        <f t="shared" si="37"/>
        <v>29.517929421836364</v>
      </c>
      <c r="O231" s="1">
        <f t="shared" si="30"/>
        <v>17.026814982671407</v>
      </c>
      <c r="P231" s="1">
        <f t="shared" si="31"/>
        <v>21.755939559525391</v>
      </c>
    </row>
    <row r="232" spans="1:16" x14ac:dyDescent="0.3">
      <c r="A232">
        <f t="shared" si="38"/>
        <v>1890</v>
      </c>
      <c r="B232">
        <f t="shared" si="39"/>
        <v>3</v>
      </c>
      <c r="C232" s="1">
        <f t="shared" si="40"/>
        <v>1890.1666666666667</v>
      </c>
      <c r="D232" s="1">
        <v>5.28</v>
      </c>
      <c r="E232" s="1">
        <v>0.22</v>
      </c>
      <c r="F232" s="1">
        <v>0.29749999999999999</v>
      </c>
      <c r="G232" s="1">
        <v>7.6116519010000001</v>
      </c>
      <c r="H232" s="1">
        <f t="shared" si="32"/>
        <v>1890.2083333333335</v>
      </c>
      <c r="I232" s="1">
        <v>3.4533333333333336</v>
      </c>
      <c r="J232" s="1">
        <f t="shared" si="33"/>
        <v>177.85541661753408</v>
      </c>
      <c r="K232" s="1">
        <f t="shared" si="34"/>
        <v>7.4106423590639183</v>
      </c>
      <c r="L232" s="1">
        <f t="shared" si="35"/>
        <v>524.29041028057782</v>
      </c>
      <c r="M232" s="1">
        <f t="shared" si="36"/>
        <v>10.021209553734161</v>
      </c>
      <c r="N232" s="1">
        <f t="shared" si="37"/>
        <v>29.540984291377249</v>
      </c>
      <c r="O232" s="1">
        <f t="shared" si="30"/>
        <v>16.901122288589907</v>
      </c>
      <c r="P232" s="1">
        <f t="shared" si="31"/>
        <v>21.582789932235599</v>
      </c>
    </row>
    <row r="233" spans="1:16" x14ac:dyDescent="0.3">
      <c r="A233">
        <f t="shared" si="38"/>
        <v>1890</v>
      </c>
      <c r="B233">
        <f t="shared" si="39"/>
        <v>4</v>
      </c>
      <c r="C233" s="1">
        <f t="shared" si="40"/>
        <v>1890.25</v>
      </c>
      <c r="D233" s="1">
        <v>5.39</v>
      </c>
      <c r="E233" s="1">
        <v>0.22</v>
      </c>
      <c r="F233" s="1">
        <v>0.29670000000000002</v>
      </c>
      <c r="G233" s="1">
        <v>7.6116519010000001</v>
      </c>
      <c r="H233" s="1">
        <f t="shared" si="32"/>
        <v>1890.2916666666667</v>
      </c>
      <c r="I233" s="1">
        <v>3.4699999999999998</v>
      </c>
      <c r="J233" s="1">
        <f t="shared" si="33"/>
        <v>181.560737797066</v>
      </c>
      <c r="K233" s="1">
        <f t="shared" si="34"/>
        <v>7.4106423590639183</v>
      </c>
      <c r="L233" s="1">
        <f t="shared" si="35"/>
        <v>537.03357997489729</v>
      </c>
      <c r="M233" s="1">
        <f t="shared" si="36"/>
        <v>9.9942617633375672</v>
      </c>
      <c r="N233" s="1">
        <f t="shared" si="37"/>
        <v>29.561755691753625</v>
      </c>
      <c r="O233" s="1">
        <f t="shared" si="30"/>
        <v>17.257854542603191</v>
      </c>
      <c r="P233" s="1">
        <f t="shared" si="31"/>
        <v>22.023576461344508</v>
      </c>
    </row>
    <row r="234" spans="1:16" x14ac:dyDescent="0.3">
      <c r="A234">
        <f t="shared" si="38"/>
        <v>1890</v>
      </c>
      <c r="B234">
        <f t="shared" si="39"/>
        <v>5</v>
      </c>
      <c r="C234" s="1">
        <f t="shared" si="40"/>
        <v>1890.3333333333333</v>
      </c>
      <c r="D234" s="1">
        <v>5.62</v>
      </c>
      <c r="E234" s="1">
        <v>0.22</v>
      </c>
      <c r="F234" s="1">
        <v>0.29580000000000001</v>
      </c>
      <c r="G234" s="1">
        <v>7.7067928930000003</v>
      </c>
      <c r="H234" s="1">
        <f t="shared" si="32"/>
        <v>1890.375</v>
      </c>
      <c r="I234" s="1">
        <v>3.4866666666666664</v>
      </c>
      <c r="J234" s="1">
        <f t="shared" si="33"/>
        <v>186.97120190018319</v>
      </c>
      <c r="K234" s="1">
        <f t="shared" si="34"/>
        <v>7.3191573697580612</v>
      </c>
      <c r="L234" s="1">
        <f t="shared" si="35"/>
        <v>554.84113969058785</v>
      </c>
      <c r="M234" s="1">
        <f t="shared" si="36"/>
        <v>9.8409397726110655</v>
      </c>
      <c r="N234" s="1">
        <f t="shared" si="37"/>
        <v>29.203204469835566</v>
      </c>
      <c r="O234" s="1">
        <f t="shared" si="30"/>
        <v>17.786430487858613</v>
      </c>
      <c r="P234" s="1">
        <f t="shared" si="31"/>
        <v>22.677242329476794</v>
      </c>
    </row>
    <row r="235" spans="1:16" x14ac:dyDescent="0.3">
      <c r="A235">
        <f t="shared" si="38"/>
        <v>1890</v>
      </c>
      <c r="B235">
        <f t="shared" si="39"/>
        <v>6</v>
      </c>
      <c r="C235" s="1">
        <f t="shared" si="40"/>
        <v>1890.4166666666667</v>
      </c>
      <c r="D235" s="1">
        <v>5.58</v>
      </c>
      <c r="E235" s="1">
        <v>0.22</v>
      </c>
      <c r="F235" s="1">
        <v>0.29499999999999998</v>
      </c>
      <c r="G235" s="1">
        <v>7.7067928930000003</v>
      </c>
      <c r="H235" s="1">
        <f t="shared" si="32"/>
        <v>1890.4583333333335</v>
      </c>
      <c r="I235" s="1">
        <v>3.5033333333333334</v>
      </c>
      <c r="J235" s="1">
        <f t="shared" si="33"/>
        <v>185.64044601477264</v>
      </c>
      <c r="K235" s="1">
        <f t="shared" si="34"/>
        <v>7.3191573697580612</v>
      </c>
      <c r="L235" s="1">
        <f t="shared" si="35"/>
        <v>552.70207242606307</v>
      </c>
      <c r="M235" s="1">
        <f t="shared" si="36"/>
        <v>9.8143246549028547</v>
      </c>
      <c r="N235" s="1">
        <f t="shared" si="37"/>
        <v>29.219912431126989</v>
      </c>
      <c r="O235" s="1">
        <f t="shared" si="30"/>
        <v>17.684360844450151</v>
      </c>
      <c r="P235" s="1">
        <f t="shared" si="31"/>
        <v>22.525314186078038</v>
      </c>
    </row>
    <row r="236" spans="1:16" x14ac:dyDescent="0.3">
      <c r="A236">
        <f t="shared" si="38"/>
        <v>1890</v>
      </c>
      <c r="B236">
        <f t="shared" si="39"/>
        <v>7</v>
      </c>
      <c r="C236" s="1">
        <f t="shared" si="40"/>
        <v>1890.5</v>
      </c>
      <c r="D236" s="1">
        <v>5.54</v>
      </c>
      <c r="E236" s="1">
        <v>0.22</v>
      </c>
      <c r="F236" s="1">
        <v>0.29420000000000002</v>
      </c>
      <c r="G236" s="1">
        <v>7.7067928930000003</v>
      </c>
      <c r="H236" s="1">
        <f t="shared" si="32"/>
        <v>1890.5416666666667</v>
      </c>
      <c r="I236" s="1">
        <v>3.5199999999999996</v>
      </c>
      <c r="J236" s="1">
        <f t="shared" si="33"/>
        <v>184.30969012936208</v>
      </c>
      <c r="K236" s="1">
        <f t="shared" si="34"/>
        <v>7.3191573697580612</v>
      </c>
      <c r="L236" s="1">
        <f t="shared" si="35"/>
        <v>550.55597716275997</v>
      </c>
      <c r="M236" s="1">
        <f t="shared" si="36"/>
        <v>9.7877095371946439</v>
      </c>
      <c r="N236" s="1">
        <f t="shared" si="37"/>
        <v>29.237106224058483</v>
      </c>
      <c r="O236" s="1">
        <f t="shared" si="30"/>
        <v>17.589295440864852</v>
      </c>
      <c r="P236" s="1">
        <f t="shared" si="31"/>
        <v>22.381223142941966</v>
      </c>
    </row>
    <row r="237" spans="1:16" x14ac:dyDescent="0.3">
      <c r="A237">
        <f t="shared" si="38"/>
        <v>1890</v>
      </c>
      <c r="B237">
        <f t="shared" si="39"/>
        <v>8</v>
      </c>
      <c r="C237" s="1">
        <f t="shared" si="40"/>
        <v>1890.5833333333333</v>
      </c>
      <c r="D237" s="1">
        <v>5.41</v>
      </c>
      <c r="E237" s="1">
        <v>0.22</v>
      </c>
      <c r="F237" s="1">
        <v>0.29330000000000001</v>
      </c>
      <c r="G237" s="1">
        <v>7.9922320659999997</v>
      </c>
      <c r="H237" s="1">
        <f t="shared" si="32"/>
        <v>1890.625</v>
      </c>
      <c r="I237" s="1">
        <v>3.5366666666666671</v>
      </c>
      <c r="J237" s="1">
        <f t="shared" si="33"/>
        <v>173.55665520536201</v>
      </c>
      <c r="K237" s="1">
        <f t="shared" si="34"/>
        <v>7.0577567736006728</v>
      </c>
      <c r="L237" s="1">
        <f t="shared" si="35"/>
        <v>520.19219036801974</v>
      </c>
      <c r="M237" s="1">
        <f t="shared" si="36"/>
        <v>9.4092730077139883</v>
      </c>
      <c r="N237" s="1">
        <f t="shared" si="37"/>
        <v>28.201916716255116</v>
      </c>
      <c r="O237" s="1">
        <f t="shared" si="30"/>
        <v>16.596791133979096</v>
      </c>
      <c r="P237" s="1">
        <f t="shared" si="31"/>
        <v>21.097417913470899</v>
      </c>
    </row>
    <row r="238" spans="1:16" x14ac:dyDescent="0.3">
      <c r="A238">
        <f t="shared" si="38"/>
        <v>1890</v>
      </c>
      <c r="B238">
        <f t="shared" si="39"/>
        <v>9</v>
      </c>
      <c r="C238" s="1">
        <f t="shared" si="40"/>
        <v>1890.6666666666667</v>
      </c>
      <c r="D238" s="1">
        <v>5.32</v>
      </c>
      <c r="E238" s="1">
        <v>0.22</v>
      </c>
      <c r="F238" s="1">
        <v>0.29249999999999998</v>
      </c>
      <c r="G238" s="1">
        <v>8.0873811569999994</v>
      </c>
      <c r="H238" s="1">
        <f t="shared" si="32"/>
        <v>1890.7083333333335</v>
      </c>
      <c r="I238" s="1">
        <v>3.5533333333333337</v>
      </c>
      <c r="J238" s="1">
        <f t="shared" si="33"/>
        <v>168.6614434908104</v>
      </c>
      <c r="K238" s="1">
        <f t="shared" si="34"/>
        <v>6.9747213473643388</v>
      </c>
      <c r="L238" s="1">
        <f t="shared" si="35"/>
        <v>507.26211130990799</v>
      </c>
      <c r="M238" s="1">
        <f t="shared" si="36"/>
        <v>9.2732090641094054</v>
      </c>
      <c r="N238" s="1">
        <f t="shared" si="37"/>
        <v>27.889881119952644</v>
      </c>
      <c r="O238" s="1">
        <f t="shared" si="30"/>
        <v>16.169702000615302</v>
      </c>
      <c r="P238" s="1">
        <f t="shared" si="31"/>
        <v>20.535953743709673</v>
      </c>
    </row>
    <row r="239" spans="1:16" x14ac:dyDescent="0.3">
      <c r="A239">
        <f t="shared" si="38"/>
        <v>1890</v>
      </c>
      <c r="B239">
        <f t="shared" si="39"/>
        <v>10</v>
      </c>
      <c r="C239" s="1">
        <f t="shared" si="40"/>
        <v>1890.75</v>
      </c>
      <c r="D239" s="1">
        <v>5.08</v>
      </c>
      <c r="E239" s="1">
        <v>0.22</v>
      </c>
      <c r="F239" s="1">
        <v>0.29170000000000001</v>
      </c>
      <c r="G239" s="1">
        <v>8.0873811569999994</v>
      </c>
      <c r="H239" s="1">
        <f t="shared" si="32"/>
        <v>1890.7916666666667</v>
      </c>
      <c r="I239" s="1">
        <v>3.57</v>
      </c>
      <c r="J239" s="1">
        <f t="shared" si="33"/>
        <v>161.05265656641291</v>
      </c>
      <c r="K239" s="1">
        <f t="shared" si="34"/>
        <v>6.9747213473643388</v>
      </c>
      <c r="L239" s="1">
        <f t="shared" si="35"/>
        <v>486.12619000532845</v>
      </c>
      <c r="M239" s="1">
        <f t="shared" si="36"/>
        <v>9.2478464410280807</v>
      </c>
      <c r="N239" s="1">
        <f t="shared" si="37"/>
        <v>27.913978272550061</v>
      </c>
      <c r="O239" s="1">
        <f t="shared" si="30"/>
        <v>15.482849163344431</v>
      </c>
      <c r="P239" s="1">
        <f t="shared" si="31"/>
        <v>19.649063391074286</v>
      </c>
    </row>
    <row r="240" spans="1:16" x14ac:dyDescent="0.3">
      <c r="A240">
        <f t="shared" si="38"/>
        <v>1890</v>
      </c>
      <c r="B240">
        <f t="shared" si="39"/>
        <v>11</v>
      </c>
      <c r="C240" s="1">
        <f t="shared" si="40"/>
        <v>1890.8333333333333</v>
      </c>
      <c r="D240" s="1">
        <v>4.71</v>
      </c>
      <c r="E240" s="1">
        <v>0.22</v>
      </c>
      <c r="F240" s="1">
        <v>0.2908</v>
      </c>
      <c r="G240" s="1">
        <v>7.8970910740000004</v>
      </c>
      <c r="H240" s="1">
        <f t="shared" si="32"/>
        <v>1890.875</v>
      </c>
      <c r="I240" s="1">
        <v>3.5866666666666669</v>
      </c>
      <c r="J240" s="1">
        <f t="shared" si="33"/>
        <v>152.92055057791268</v>
      </c>
      <c r="K240" s="1">
        <f t="shared" si="34"/>
        <v>7.1427858019407209</v>
      </c>
      <c r="L240" s="1">
        <f t="shared" si="35"/>
        <v>463.37666297674775</v>
      </c>
      <c r="M240" s="1">
        <f t="shared" si="36"/>
        <v>9.4414641418380079</v>
      </c>
      <c r="N240" s="1">
        <f t="shared" si="37"/>
        <v>28.609327726887109</v>
      </c>
      <c r="O240" s="1">
        <f t="shared" si="30"/>
        <v>14.745043493292799</v>
      </c>
      <c r="P240" s="1">
        <f t="shared" si="31"/>
        <v>18.703194594453652</v>
      </c>
    </row>
    <row r="241" spans="1:16" x14ac:dyDescent="0.3">
      <c r="A241">
        <f t="shared" si="38"/>
        <v>1890</v>
      </c>
      <c r="B241">
        <f t="shared" si="39"/>
        <v>12</v>
      </c>
      <c r="C241" s="1">
        <f t="shared" si="40"/>
        <v>1890.9166666666667</v>
      </c>
      <c r="D241" s="1">
        <v>4.5999999999999996</v>
      </c>
      <c r="E241" s="1">
        <v>0.22</v>
      </c>
      <c r="F241" s="1">
        <v>0.28999999999999998</v>
      </c>
      <c r="G241" s="1">
        <v>7.8970910740000004</v>
      </c>
      <c r="H241" s="1">
        <f t="shared" si="32"/>
        <v>1890.9583333333335</v>
      </c>
      <c r="I241" s="1">
        <v>3.6033333333333335</v>
      </c>
      <c r="J241" s="1">
        <f t="shared" si="33"/>
        <v>149.34915767694235</v>
      </c>
      <c r="K241" s="1">
        <f t="shared" si="34"/>
        <v>7.1427858019407209</v>
      </c>
      <c r="L241" s="1">
        <f t="shared" si="35"/>
        <v>454.35836274188551</v>
      </c>
      <c r="M241" s="1">
        <f t="shared" si="36"/>
        <v>9.4154903752854953</v>
      </c>
      <c r="N241" s="1">
        <f t="shared" si="37"/>
        <v>28.644331564162343</v>
      </c>
      <c r="O241" s="1">
        <f t="shared" si="30"/>
        <v>14.442991231338445</v>
      </c>
      <c r="P241" s="1">
        <f t="shared" si="31"/>
        <v>18.311029377300351</v>
      </c>
    </row>
    <row r="242" spans="1:16" x14ac:dyDescent="0.3">
      <c r="A242">
        <f t="shared" si="38"/>
        <v>1891</v>
      </c>
      <c r="B242">
        <f t="shared" si="39"/>
        <v>1</v>
      </c>
      <c r="C242" s="1">
        <f t="shared" si="40"/>
        <v>1891</v>
      </c>
      <c r="D242" s="1">
        <v>4.84</v>
      </c>
      <c r="E242" s="1">
        <v>0.22</v>
      </c>
      <c r="F242" s="1">
        <v>0.29420000000000002</v>
      </c>
      <c r="G242" s="1">
        <v>7.8019419829999999</v>
      </c>
      <c r="H242" s="1">
        <f t="shared" si="32"/>
        <v>1891.0416666666667</v>
      </c>
      <c r="I242" s="1">
        <v>3.62</v>
      </c>
      <c r="J242" s="1">
        <f t="shared" si="33"/>
        <v>159.05771443878731</v>
      </c>
      <c r="K242" s="1">
        <f t="shared" si="34"/>
        <v>7.2298961108539688</v>
      </c>
      <c r="L242" s="1">
        <f t="shared" si="35"/>
        <v>485.72721013109731</v>
      </c>
      <c r="M242" s="1">
        <f t="shared" si="36"/>
        <v>9.6683428900601722</v>
      </c>
      <c r="N242" s="1">
        <f t="shared" si="37"/>
        <v>29.524988681935714</v>
      </c>
      <c r="O242" s="1">
        <f t="shared" si="30"/>
        <v>15.428980086469094</v>
      </c>
      <c r="P242" s="1">
        <f t="shared" si="31"/>
        <v>19.546976727737338</v>
      </c>
    </row>
    <row r="243" spans="1:16" x14ac:dyDescent="0.3">
      <c r="A243">
        <f t="shared" si="38"/>
        <v>1891</v>
      </c>
      <c r="B243">
        <f t="shared" si="39"/>
        <v>2</v>
      </c>
      <c r="C243" s="1">
        <f t="shared" si="40"/>
        <v>1891.0833333333333</v>
      </c>
      <c r="D243" s="1">
        <v>4.9000000000000004</v>
      </c>
      <c r="E243" s="1">
        <v>0.22</v>
      </c>
      <c r="F243" s="1">
        <v>0.29830000000000001</v>
      </c>
      <c r="G243" s="1">
        <v>7.8970910740000004</v>
      </c>
      <c r="H243" s="1">
        <f t="shared" si="32"/>
        <v>1891.125</v>
      </c>
      <c r="I243" s="1">
        <v>3.6183333333333332</v>
      </c>
      <c r="J243" s="1">
        <f t="shared" si="33"/>
        <v>159.08932013413423</v>
      </c>
      <c r="K243" s="1">
        <f t="shared" si="34"/>
        <v>7.1427858019407209</v>
      </c>
      <c r="L243" s="1">
        <f t="shared" si="35"/>
        <v>487.64143478205364</v>
      </c>
      <c r="M243" s="1">
        <f t="shared" si="36"/>
        <v>9.6849682032678039</v>
      </c>
      <c r="N243" s="1">
        <f t="shared" si="37"/>
        <v>29.68641632560951</v>
      </c>
      <c r="O243" s="1">
        <f t="shared" si="30"/>
        <v>15.476522332432539</v>
      </c>
      <c r="P243" s="1">
        <f t="shared" si="31"/>
        <v>19.590760596774192</v>
      </c>
    </row>
    <row r="244" spans="1:16" x14ac:dyDescent="0.3">
      <c r="A244">
        <f t="shared" si="38"/>
        <v>1891</v>
      </c>
      <c r="B244">
        <f t="shared" si="39"/>
        <v>3</v>
      </c>
      <c r="C244" s="1">
        <f t="shared" si="40"/>
        <v>1891.1666666666667</v>
      </c>
      <c r="D244" s="1">
        <v>4.8099999999999996</v>
      </c>
      <c r="E244" s="1">
        <v>0.22</v>
      </c>
      <c r="F244" s="1">
        <v>0.30249999999999999</v>
      </c>
      <c r="G244" s="1">
        <v>7.9922320659999997</v>
      </c>
      <c r="H244" s="1">
        <f t="shared" si="32"/>
        <v>1891.2083333333335</v>
      </c>
      <c r="I244" s="1">
        <v>3.6166666666666671</v>
      </c>
      <c r="J244" s="1">
        <f t="shared" si="33"/>
        <v>154.30822764099653</v>
      </c>
      <c r="K244" s="1">
        <f t="shared" si="34"/>
        <v>7.0577567736006728</v>
      </c>
      <c r="L244" s="1">
        <f t="shared" si="35"/>
        <v>474.78919398945777</v>
      </c>
      <c r="M244" s="1">
        <f t="shared" si="36"/>
        <v>9.7044155637009251</v>
      </c>
      <c r="N244" s="1">
        <f t="shared" si="37"/>
        <v>29.859403572102071</v>
      </c>
      <c r="O244" s="1">
        <f t="shared" si="30"/>
        <v>15.051623357657391</v>
      </c>
      <c r="P244" s="1">
        <f t="shared" si="31"/>
        <v>19.038836516513701</v>
      </c>
    </row>
    <row r="245" spans="1:16" x14ac:dyDescent="0.3">
      <c r="A245">
        <f t="shared" si="38"/>
        <v>1891</v>
      </c>
      <c r="B245">
        <f t="shared" si="39"/>
        <v>4</v>
      </c>
      <c r="C245" s="1">
        <f t="shared" si="40"/>
        <v>1891.25</v>
      </c>
      <c r="D245" s="1">
        <v>4.97</v>
      </c>
      <c r="E245" s="1">
        <v>0.22</v>
      </c>
      <c r="F245" s="1">
        <v>0.30669999999999997</v>
      </c>
      <c r="G245" s="1">
        <v>8.0873811569999994</v>
      </c>
      <c r="H245" s="1">
        <f t="shared" si="32"/>
        <v>1891.2916666666667</v>
      </c>
      <c r="I245" s="1">
        <v>3.6149999999999998</v>
      </c>
      <c r="J245" s="1">
        <f t="shared" si="33"/>
        <v>157.56529589273075</v>
      </c>
      <c r="K245" s="1">
        <f t="shared" si="34"/>
        <v>6.9747213473643388</v>
      </c>
      <c r="L245" s="1">
        <f t="shared" si="35"/>
        <v>486.59919940375573</v>
      </c>
      <c r="M245" s="1">
        <f t="shared" si="36"/>
        <v>9.7233956238029204</v>
      </c>
      <c r="N245" s="1">
        <f t="shared" si="37"/>
        <v>30.028163874674419</v>
      </c>
      <c r="O245" s="1">
        <f t="shared" si="30"/>
        <v>15.40894512547413</v>
      </c>
      <c r="P245" s="1">
        <f t="shared" si="31"/>
        <v>19.474152883159569</v>
      </c>
    </row>
    <row r="246" spans="1:16" x14ac:dyDescent="0.3">
      <c r="A246">
        <f t="shared" si="38"/>
        <v>1891</v>
      </c>
      <c r="B246">
        <f t="shared" si="39"/>
        <v>5</v>
      </c>
      <c r="C246" s="1">
        <f t="shared" si="40"/>
        <v>1891.3333333333333</v>
      </c>
      <c r="D246" s="1">
        <v>4.95</v>
      </c>
      <c r="E246" s="1">
        <v>0.22</v>
      </c>
      <c r="F246" s="1">
        <v>0.31080000000000002</v>
      </c>
      <c r="G246" s="1">
        <v>7.9922320659999997</v>
      </c>
      <c r="H246" s="1">
        <f t="shared" si="32"/>
        <v>1891.375</v>
      </c>
      <c r="I246" s="1">
        <v>3.6133333333333333</v>
      </c>
      <c r="J246" s="1">
        <f t="shared" si="33"/>
        <v>158.79952740601516</v>
      </c>
      <c r="K246" s="1">
        <f t="shared" si="34"/>
        <v>7.0577567736006728</v>
      </c>
      <c r="L246" s="1">
        <f t="shared" si="35"/>
        <v>492.22713687260352</v>
      </c>
      <c r="M246" s="1">
        <f t="shared" si="36"/>
        <v>9.9706854783413164</v>
      </c>
      <c r="N246" s="1">
        <f t="shared" si="37"/>
        <v>30.905897806061652</v>
      </c>
      <c r="O246" s="1">
        <f t="shared" si="30"/>
        <v>15.566495230713263</v>
      </c>
      <c r="P246" s="1">
        <f t="shared" si="31"/>
        <v>19.657392023024791</v>
      </c>
    </row>
    <row r="247" spans="1:16" x14ac:dyDescent="0.3">
      <c r="A247">
        <f t="shared" si="38"/>
        <v>1891</v>
      </c>
      <c r="B247">
        <f t="shared" si="39"/>
        <v>6</v>
      </c>
      <c r="C247" s="1">
        <f t="shared" si="40"/>
        <v>1891.4166666666667</v>
      </c>
      <c r="D247" s="1">
        <v>4.8499999999999996</v>
      </c>
      <c r="E247" s="1">
        <v>0.22</v>
      </c>
      <c r="F247" s="1">
        <v>0.315</v>
      </c>
      <c r="G247" s="1">
        <v>7.8019419829999999</v>
      </c>
      <c r="H247" s="1">
        <f t="shared" si="32"/>
        <v>1891.4583333333335</v>
      </c>
      <c r="I247" s="1">
        <v>3.6116666666666668</v>
      </c>
      <c r="J247" s="1">
        <f t="shared" si="33"/>
        <v>159.38634608018975</v>
      </c>
      <c r="K247" s="1">
        <f t="shared" si="34"/>
        <v>7.2298961108539688</v>
      </c>
      <c r="L247" s="1">
        <f t="shared" si="35"/>
        <v>495.91361298471378</v>
      </c>
      <c r="M247" s="1">
        <f t="shared" si="36"/>
        <v>10.351896704177275</v>
      </c>
      <c r="N247" s="1">
        <f t="shared" si="37"/>
        <v>32.208822286636057</v>
      </c>
      <c r="O247" s="1">
        <f t="shared" si="30"/>
        <v>15.658211395638157</v>
      </c>
      <c r="P247" s="1">
        <f t="shared" si="31"/>
        <v>19.757483904273549</v>
      </c>
    </row>
    <row r="248" spans="1:16" x14ac:dyDescent="0.3">
      <c r="A248">
        <f t="shared" si="38"/>
        <v>1891</v>
      </c>
      <c r="B248">
        <f t="shared" si="39"/>
        <v>7</v>
      </c>
      <c r="C248" s="1">
        <f t="shared" si="40"/>
        <v>1891.5</v>
      </c>
      <c r="D248" s="1">
        <v>4.7699999999999996</v>
      </c>
      <c r="E248" s="1">
        <v>0.22</v>
      </c>
      <c r="F248" s="1">
        <v>0.31919999999999998</v>
      </c>
      <c r="G248" s="1">
        <v>7.7067928930000003</v>
      </c>
      <c r="H248" s="1">
        <f t="shared" si="32"/>
        <v>1891.5416666666667</v>
      </c>
      <c r="I248" s="1">
        <v>3.61</v>
      </c>
      <c r="J248" s="1">
        <f t="shared" si="33"/>
        <v>158.69263933520887</v>
      </c>
      <c r="K248" s="1">
        <f t="shared" si="34"/>
        <v>7.3191573697580612</v>
      </c>
      <c r="L248" s="1">
        <f t="shared" si="35"/>
        <v>495.65294989777408</v>
      </c>
      <c r="M248" s="1">
        <f t="shared" si="36"/>
        <v>10.619431965576242</v>
      </c>
      <c r="N248" s="1">
        <f t="shared" si="37"/>
        <v>33.168222559196956</v>
      </c>
      <c r="O248" s="1">
        <f t="shared" si="30"/>
        <v>15.617919238646001</v>
      </c>
      <c r="P248" s="1">
        <f t="shared" si="31"/>
        <v>19.690897636411634</v>
      </c>
    </row>
    <row r="249" spans="1:16" x14ac:dyDescent="0.3">
      <c r="A249">
        <f t="shared" si="38"/>
        <v>1891</v>
      </c>
      <c r="B249">
        <f t="shared" si="39"/>
        <v>8</v>
      </c>
      <c r="C249" s="1">
        <f t="shared" si="40"/>
        <v>1891.5833333333333</v>
      </c>
      <c r="D249" s="1">
        <v>4.93</v>
      </c>
      <c r="E249" s="1">
        <v>0.22</v>
      </c>
      <c r="F249" s="1">
        <v>0.32329999999999998</v>
      </c>
      <c r="G249" s="1">
        <v>7.7067928930000003</v>
      </c>
      <c r="H249" s="1">
        <f t="shared" si="32"/>
        <v>1891.625</v>
      </c>
      <c r="I249" s="1">
        <v>3.6083333333333334</v>
      </c>
      <c r="J249" s="1">
        <f t="shared" si="33"/>
        <v>164.01566287685108</v>
      </c>
      <c r="K249" s="1">
        <f t="shared" si="34"/>
        <v>7.3191573697580612</v>
      </c>
      <c r="L249" s="1">
        <f t="shared" si="35"/>
        <v>514.18365068011565</v>
      </c>
      <c r="M249" s="1">
        <f t="shared" si="36"/>
        <v>10.755834443830823</v>
      </c>
      <c r="N249" s="1">
        <f t="shared" si="37"/>
        <v>33.719183420868433</v>
      </c>
      <c r="O249" s="1">
        <f t="shared" si="30"/>
        <v>16.16399850996304</v>
      </c>
      <c r="P249" s="1">
        <f t="shared" si="31"/>
        <v>20.360263494436545</v>
      </c>
    </row>
    <row r="250" spans="1:16" x14ac:dyDescent="0.3">
      <c r="A250">
        <f t="shared" si="38"/>
        <v>1891</v>
      </c>
      <c r="B250">
        <f t="shared" si="39"/>
        <v>9</v>
      </c>
      <c r="C250" s="1">
        <f t="shared" si="40"/>
        <v>1891.6666666666667</v>
      </c>
      <c r="D250" s="1">
        <v>5.33</v>
      </c>
      <c r="E250" s="1">
        <v>0.22</v>
      </c>
      <c r="F250" s="1">
        <v>0.32750000000000001</v>
      </c>
      <c r="G250" s="1">
        <v>7.6116519010000001</v>
      </c>
      <c r="H250" s="1">
        <f t="shared" si="32"/>
        <v>1891.7083333333335</v>
      </c>
      <c r="I250" s="1">
        <v>3.6066666666666665</v>
      </c>
      <c r="J250" s="1">
        <f t="shared" si="33"/>
        <v>179.53965351732128</v>
      </c>
      <c r="K250" s="1">
        <f t="shared" si="34"/>
        <v>7.4106423590639183</v>
      </c>
      <c r="L250" s="1">
        <f t="shared" si="35"/>
        <v>564.786855054434</v>
      </c>
      <c r="M250" s="1">
        <f t="shared" si="36"/>
        <v>11.031751693606514</v>
      </c>
      <c r="N250" s="1">
        <f t="shared" si="37"/>
        <v>34.703132275858749</v>
      </c>
      <c r="O250" s="1">
        <f t="shared" si="30"/>
        <v>17.71126141325653</v>
      </c>
      <c r="P250" s="1">
        <f t="shared" si="31"/>
        <v>22.282941160981004</v>
      </c>
    </row>
    <row r="251" spans="1:16" x14ac:dyDescent="0.3">
      <c r="A251">
        <f t="shared" si="38"/>
        <v>1891</v>
      </c>
      <c r="B251">
        <f t="shared" si="39"/>
        <v>10</v>
      </c>
      <c r="C251" s="1">
        <f t="shared" si="40"/>
        <v>1891.75</v>
      </c>
      <c r="D251" s="1">
        <v>5.33</v>
      </c>
      <c r="E251" s="1">
        <v>0.22</v>
      </c>
      <c r="F251" s="1">
        <v>0.33169999999999999</v>
      </c>
      <c r="G251" s="1">
        <v>7.6116519010000001</v>
      </c>
      <c r="H251" s="1">
        <f t="shared" si="32"/>
        <v>1891.7916666666667</v>
      </c>
      <c r="I251" s="1">
        <v>3.6049999999999995</v>
      </c>
      <c r="J251" s="1">
        <f t="shared" si="33"/>
        <v>179.53965351732128</v>
      </c>
      <c r="K251" s="1">
        <f t="shared" si="34"/>
        <v>7.4106423590639183</v>
      </c>
      <c r="L251" s="1">
        <f t="shared" si="35"/>
        <v>566.72952403679756</v>
      </c>
      <c r="M251" s="1">
        <f t="shared" si="36"/>
        <v>11.173227593188644</v>
      </c>
      <c r="N251" s="1">
        <f t="shared" si="37"/>
        <v>35.269077509006706</v>
      </c>
      <c r="O251" s="1">
        <f t="shared" si="30"/>
        <v>17.71656858982637</v>
      </c>
      <c r="P251" s="1">
        <f t="shared" si="31"/>
        <v>22.264637311753681</v>
      </c>
    </row>
    <row r="252" spans="1:16" x14ac:dyDescent="0.3">
      <c r="A252">
        <f t="shared" si="38"/>
        <v>1891</v>
      </c>
      <c r="B252">
        <f t="shared" si="39"/>
        <v>11</v>
      </c>
      <c r="C252" s="1">
        <f t="shared" si="40"/>
        <v>1891.8333333333333</v>
      </c>
      <c r="D252" s="1">
        <v>5.25</v>
      </c>
      <c r="E252" s="1">
        <v>0.22</v>
      </c>
      <c r="F252" s="1">
        <v>0.33579999999999999</v>
      </c>
      <c r="G252" s="1">
        <v>7.5165028100000004</v>
      </c>
      <c r="H252" s="1">
        <f t="shared" si="32"/>
        <v>1891.875</v>
      </c>
      <c r="I252" s="1">
        <v>3.6033333333333335</v>
      </c>
      <c r="J252" s="1">
        <f t="shared" si="33"/>
        <v>179.08349920513101</v>
      </c>
      <c r="K252" s="1">
        <f t="shared" si="34"/>
        <v>7.5044513952626319</v>
      </c>
      <c r="L252" s="1">
        <f t="shared" si="35"/>
        <v>567.26366823559999</v>
      </c>
      <c r="M252" s="1">
        <f t="shared" si="36"/>
        <v>11.454521720587236</v>
      </c>
      <c r="N252" s="1">
        <f t="shared" si="37"/>
        <v>36.283264722574181</v>
      </c>
      <c r="O252" s="1">
        <f t="shared" ref="O252:O315" si="41">J252/AVERAGE(M132:M251)</f>
        <v>17.67173917476401</v>
      </c>
      <c r="P252" s="1">
        <f t="shared" ref="P252:P315" si="42">L252/AVERAGE(N132:N251)</f>
        <v>22.185040648627997</v>
      </c>
    </row>
    <row r="253" spans="1:16" x14ac:dyDescent="0.3">
      <c r="A253">
        <f t="shared" si="38"/>
        <v>1891</v>
      </c>
      <c r="B253">
        <f t="shared" si="39"/>
        <v>12</v>
      </c>
      <c r="C253" s="1">
        <f t="shared" si="40"/>
        <v>1891.9166666666667</v>
      </c>
      <c r="D253" s="1">
        <v>5.41</v>
      </c>
      <c r="E253" s="1">
        <v>0.22</v>
      </c>
      <c r="F253" s="1">
        <v>0.34</v>
      </c>
      <c r="G253" s="1">
        <v>7.5165028100000004</v>
      </c>
      <c r="H253" s="1">
        <f t="shared" si="32"/>
        <v>1891.9583333333335</v>
      </c>
      <c r="I253" s="1">
        <v>3.601666666666667</v>
      </c>
      <c r="J253" s="1">
        <f t="shared" si="33"/>
        <v>184.54128203804927</v>
      </c>
      <c r="K253" s="1">
        <f t="shared" si="34"/>
        <v>7.5044513952626319</v>
      </c>
      <c r="L253" s="1">
        <f t="shared" si="35"/>
        <v>586.53262458519021</v>
      </c>
      <c r="M253" s="1">
        <f t="shared" si="36"/>
        <v>11.597788519951342</v>
      </c>
      <c r="N253" s="1">
        <f t="shared" si="37"/>
        <v>36.861569752119166</v>
      </c>
      <c r="O253" s="1">
        <f t="shared" si="41"/>
        <v>18.206303000209946</v>
      </c>
      <c r="P253" s="1">
        <f t="shared" si="42"/>
        <v>22.828744233682695</v>
      </c>
    </row>
    <row r="254" spans="1:16" x14ac:dyDescent="0.3">
      <c r="A254">
        <f t="shared" si="38"/>
        <v>1892</v>
      </c>
      <c r="B254">
        <f t="shared" si="39"/>
        <v>1</v>
      </c>
      <c r="C254" s="1">
        <f t="shared" si="40"/>
        <v>1892</v>
      </c>
      <c r="D254" s="1">
        <v>5.51</v>
      </c>
      <c r="E254" s="1">
        <v>0.22170000000000001</v>
      </c>
      <c r="F254" s="1">
        <v>0.34250000000000003</v>
      </c>
      <c r="G254" s="1">
        <v>7.3262127269999997</v>
      </c>
      <c r="H254" s="1">
        <f t="shared" si="32"/>
        <v>1892.0416666666667</v>
      </c>
      <c r="I254" s="1">
        <v>3.6</v>
      </c>
      <c r="J254" s="1">
        <f t="shared" si="33"/>
        <v>192.83424705830276</v>
      </c>
      <c r="K254" s="1">
        <f t="shared" si="34"/>
        <v>7.7588661656671007</v>
      </c>
      <c r="L254" s="1">
        <f t="shared" si="35"/>
        <v>614.9454011683589</v>
      </c>
      <c r="M254" s="1">
        <f t="shared" si="36"/>
        <v>11.986520801718457</v>
      </c>
      <c r="N254" s="1">
        <f t="shared" si="37"/>
        <v>38.224827568087647</v>
      </c>
      <c r="O254" s="1">
        <f t="shared" si="41"/>
        <v>19.016388404225285</v>
      </c>
      <c r="P254" s="1">
        <f t="shared" si="42"/>
        <v>23.815222199457569</v>
      </c>
    </row>
    <row r="255" spans="1:16" x14ac:dyDescent="0.3">
      <c r="A255">
        <f t="shared" si="38"/>
        <v>1892</v>
      </c>
      <c r="B255">
        <f t="shared" si="39"/>
        <v>2</v>
      </c>
      <c r="C255" s="1">
        <f t="shared" si="40"/>
        <v>1892.0833333333333</v>
      </c>
      <c r="D255" s="1">
        <v>5.52</v>
      </c>
      <c r="E255" s="1">
        <v>0.2233</v>
      </c>
      <c r="F255" s="1">
        <v>0.34499999999999997</v>
      </c>
      <c r="G255" s="1">
        <v>7.3262127269999997</v>
      </c>
      <c r="H255" s="1">
        <f t="shared" si="32"/>
        <v>1892.125</v>
      </c>
      <c r="I255" s="1">
        <v>3.6125000000000003</v>
      </c>
      <c r="J255" s="1">
        <f t="shared" si="33"/>
        <v>193.18421846857191</v>
      </c>
      <c r="K255" s="1">
        <f t="shared" si="34"/>
        <v>7.8148615913101649</v>
      </c>
      <c r="L255" s="1">
        <f t="shared" si="35"/>
        <v>618.13824382143059</v>
      </c>
      <c r="M255" s="1">
        <f t="shared" si="36"/>
        <v>12.074013654285745</v>
      </c>
      <c r="N255" s="1">
        <f t="shared" si="37"/>
        <v>38.633640238839412</v>
      </c>
      <c r="O255" s="1">
        <f t="shared" si="41"/>
        <v>19.036425040978447</v>
      </c>
      <c r="P255" s="1">
        <f t="shared" si="42"/>
        <v>23.810068229783084</v>
      </c>
    </row>
    <row r="256" spans="1:16" x14ac:dyDescent="0.3">
      <c r="A256">
        <f t="shared" si="38"/>
        <v>1892</v>
      </c>
      <c r="B256">
        <f t="shared" si="39"/>
        <v>3</v>
      </c>
      <c r="C256" s="1">
        <f t="shared" si="40"/>
        <v>1892.1666666666667</v>
      </c>
      <c r="D256" s="1">
        <v>5.58</v>
      </c>
      <c r="E256" s="1">
        <v>0.22500000000000001</v>
      </c>
      <c r="F256" s="1">
        <v>0.34749999999999998</v>
      </c>
      <c r="G256" s="1">
        <v>7.135922645</v>
      </c>
      <c r="H256" s="1">
        <f t="shared" si="32"/>
        <v>1892.2083333333335</v>
      </c>
      <c r="I256" s="1">
        <v>3.625</v>
      </c>
      <c r="J256" s="1">
        <f t="shared" si="33"/>
        <v>200.49158898919089</v>
      </c>
      <c r="K256" s="1">
        <f t="shared" si="34"/>
        <v>8.0843382656931819</v>
      </c>
      <c r="L256" s="1">
        <f t="shared" si="35"/>
        <v>643.67553550348885</v>
      </c>
      <c r="M256" s="1">
        <f t="shared" si="36"/>
        <v>12.485811321459467</v>
      </c>
      <c r="N256" s="1">
        <f t="shared" si="37"/>
        <v>40.085528420692178</v>
      </c>
      <c r="O256" s="1">
        <f t="shared" si="41"/>
        <v>19.738054849323028</v>
      </c>
      <c r="P256" s="1">
        <f t="shared" si="42"/>
        <v>24.656692455919984</v>
      </c>
    </row>
    <row r="257" spans="1:16" x14ac:dyDescent="0.3">
      <c r="A257">
        <f t="shared" si="38"/>
        <v>1892</v>
      </c>
      <c r="B257">
        <f t="shared" si="39"/>
        <v>4</v>
      </c>
      <c r="C257" s="1">
        <f t="shared" si="40"/>
        <v>1892.25</v>
      </c>
      <c r="D257" s="1">
        <v>5.57</v>
      </c>
      <c r="E257" s="1">
        <v>0.22670000000000001</v>
      </c>
      <c r="F257" s="1">
        <v>0.35</v>
      </c>
      <c r="G257" s="1">
        <v>7.0407735540000003</v>
      </c>
      <c r="H257" s="1">
        <f t="shared" si="32"/>
        <v>1892.2916666666667</v>
      </c>
      <c r="I257" s="1">
        <v>3.6374999999999997</v>
      </c>
      <c r="J257" s="1">
        <f t="shared" si="33"/>
        <v>202.83687496079924</v>
      </c>
      <c r="K257" s="1">
        <f t="shared" si="34"/>
        <v>8.2554972268605358</v>
      </c>
      <c r="L257" s="1">
        <f t="shared" si="35"/>
        <v>653.41372458857484</v>
      </c>
      <c r="M257" s="1">
        <f t="shared" si="36"/>
        <v>12.745584602563683</v>
      </c>
      <c r="N257" s="1">
        <f t="shared" si="37"/>
        <v>41.058313035188718</v>
      </c>
      <c r="O257" s="1">
        <f t="shared" si="41"/>
        <v>19.943265241638656</v>
      </c>
      <c r="P257" s="1">
        <f t="shared" si="42"/>
        <v>24.88113364867214</v>
      </c>
    </row>
    <row r="258" spans="1:16" x14ac:dyDescent="0.3">
      <c r="A258">
        <f t="shared" si="38"/>
        <v>1892</v>
      </c>
      <c r="B258">
        <f t="shared" si="39"/>
        <v>5</v>
      </c>
      <c r="C258" s="1">
        <f t="shared" si="40"/>
        <v>1892.3333333333333</v>
      </c>
      <c r="D258" s="1">
        <v>5.57</v>
      </c>
      <c r="E258" s="1">
        <v>0.2283</v>
      </c>
      <c r="F258" s="1">
        <v>0.35249999999999998</v>
      </c>
      <c r="G258" s="1">
        <v>7.0407735540000003</v>
      </c>
      <c r="H258" s="1">
        <f t="shared" si="32"/>
        <v>1892.375</v>
      </c>
      <c r="I258" s="1">
        <v>3.65</v>
      </c>
      <c r="J258" s="1">
        <f t="shared" si="33"/>
        <v>202.83687496079924</v>
      </c>
      <c r="K258" s="1">
        <f t="shared" si="34"/>
        <v>8.313762756472256</v>
      </c>
      <c r="L258" s="1">
        <f t="shared" si="35"/>
        <v>655.64553717570186</v>
      </c>
      <c r="M258" s="1">
        <f t="shared" si="36"/>
        <v>12.836624492581997</v>
      </c>
      <c r="N258" s="1">
        <f t="shared" si="37"/>
        <v>41.492827981047554</v>
      </c>
      <c r="O258" s="1">
        <f t="shared" si="41"/>
        <v>19.911465213489819</v>
      </c>
      <c r="P258" s="1">
        <f t="shared" si="42"/>
        <v>24.810091390835638</v>
      </c>
    </row>
    <row r="259" spans="1:16" x14ac:dyDescent="0.3">
      <c r="A259">
        <f t="shared" si="38"/>
        <v>1892</v>
      </c>
      <c r="B259">
        <f t="shared" si="39"/>
        <v>6</v>
      </c>
      <c r="C259" s="1">
        <f t="shared" si="40"/>
        <v>1892.4166666666667</v>
      </c>
      <c r="D259" s="1">
        <v>5.54</v>
      </c>
      <c r="E259" s="1">
        <v>0.23</v>
      </c>
      <c r="F259" s="1">
        <v>0.35499999999999998</v>
      </c>
      <c r="G259" s="1">
        <v>7.0407735540000003</v>
      </c>
      <c r="H259" s="1">
        <f t="shared" ref="H259:H322" si="43">C259+1/24</f>
        <v>1892.4583333333335</v>
      </c>
      <c r="I259" s="1">
        <v>3.6625000000000001</v>
      </c>
      <c r="J259" s="1">
        <f t="shared" si="33"/>
        <v>201.74439628057948</v>
      </c>
      <c r="K259" s="1">
        <f t="shared" si="34"/>
        <v>8.3756698816847077</v>
      </c>
      <c r="L259" s="1">
        <f t="shared" si="35"/>
        <v>654.37034388077598</v>
      </c>
      <c r="M259" s="1">
        <f t="shared" si="36"/>
        <v>12.927664382600311</v>
      </c>
      <c r="N259" s="1">
        <f t="shared" si="37"/>
        <v>41.931673660230231</v>
      </c>
      <c r="O259" s="1">
        <f t="shared" si="41"/>
        <v>19.769284397136754</v>
      </c>
      <c r="P259" s="1">
        <f t="shared" si="42"/>
        <v>24.603632002808599</v>
      </c>
    </row>
    <row r="260" spans="1:16" x14ac:dyDescent="0.3">
      <c r="A260">
        <f t="shared" si="38"/>
        <v>1892</v>
      </c>
      <c r="B260">
        <f t="shared" si="39"/>
        <v>7</v>
      </c>
      <c r="C260" s="1">
        <f t="shared" si="40"/>
        <v>1892.5</v>
      </c>
      <c r="D260" s="1">
        <v>5.54</v>
      </c>
      <c r="E260" s="1">
        <v>0.23169999999999999</v>
      </c>
      <c r="F260" s="1">
        <v>0.35749999999999998</v>
      </c>
      <c r="G260" s="1">
        <v>7.2310717359999996</v>
      </c>
      <c r="H260" s="1">
        <f t="shared" si="43"/>
        <v>1892.5416666666667</v>
      </c>
      <c r="I260" s="1">
        <v>3.6749999999999998</v>
      </c>
      <c r="J260" s="1">
        <f t="shared" si="33"/>
        <v>196.43514293024296</v>
      </c>
      <c r="K260" s="1">
        <f t="shared" si="34"/>
        <v>8.2155275481836263</v>
      </c>
      <c r="L260" s="1">
        <f t="shared" si="35"/>
        <v>639.37008514994341</v>
      </c>
      <c r="M260" s="1">
        <f t="shared" si="36"/>
        <v>12.676094512195281</v>
      </c>
      <c r="N260" s="1">
        <f t="shared" si="37"/>
        <v>41.258990151823966</v>
      </c>
      <c r="O260" s="1">
        <f t="shared" si="41"/>
        <v>19.211886434505573</v>
      </c>
      <c r="P260" s="1">
        <f t="shared" si="42"/>
        <v>23.882788577933063</v>
      </c>
    </row>
    <row r="261" spans="1:16" x14ac:dyDescent="0.3">
      <c r="A261">
        <f t="shared" si="38"/>
        <v>1892</v>
      </c>
      <c r="B261">
        <f t="shared" si="39"/>
        <v>8</v>
      </c>
      <c r="C261" s="1">
        <f t="shared" si="40"/>
        <v>1892.5833333333333</v>
      </c>
      <c r="D261" s="1">
        <v>5.62</v>
      </c>
      <c r="E261" s="1">
        <v>0.23330000000000001</v>
      </c>
      <c r="F261" s="1">
        <v>0.36</v>
      </c>
      <c r="G261" s="1">
        <v>7.3262127269999997</v>
      </c>
      <c r="H261" s="1">
        <f t="shared" si="43"/>
        <v>1892.625</v>
      </c>
      <c r="I261" s="1">
        <v>3.6875</v>
      </c>
      <c r="J261" s="1">
        <f t="shared" ref="J261:J324" si="44">D261*$G$1795/G261</f>
        <v>196.68393257126343</v>
      </c>
      <c r="K261" s="1">
        <f t="shared" ref="K261:K324" si="45">E261*$G$1795/$G261</f>
        <v>8.1648330015793178</v>
      </c>
      <c r="L261" s="1">
        <f t="shared" ref="L261:L324" si="46">L260*(J261+K261/12)/J260</f>
        <v>642.39448195282387</v>
      </c>
      <c r="M261" s="1">
        <f t="shared" ref="M261:M324" si="47">F261*$G$1795/$G261</f>
        <v>12.598970769689473</v>
      </c>
      <c r="N261" s="1">
        <f t="shared" ref="N261:N324" si="48">M261*L261/J261</f>
        <v>41.14982446672893</v>
      </c>
      <c r="O261" s="1">
        <f t="shared" si="41"/>
        <v>19.204303803173833</v>
      </c>
      <c r="P261" s="1">
        <f t="shared" si="42"/>
        <v>23.846985014935303</v>
      </c>
    </row>
    <row r="262" spans="1:16" x14ac:dyDescent="0.3">
      <c r="A262">
        <f t="shared" si="38"/>
        <v>1892</v>
      </c>
      <c r="B262">
        <f t="shared" si="39"/>
        <v>9</v>
      </c>
      <c r="C262" s="1">
        <f t="shared" si="40"/>
        <v>1892.6666666666667</v>
      </c>
      <c r="D262" s="1">
        <v>5.48</v>
      </c>
      <c r="E262" s="1">
        <v>0.23499999999999999</v>
      </c>
      <c r="F262" s="1">
        <v>0.36249999999999999</v>
      </c>
      <c r="G262" s="1">
        <v>7.3262127269999997</v>
      </c>
      <c r="H262" s="1">
        <f t="shared" si="43"/>
        <v>1892.7083333333335</v>
      </c>
      <c r="I262" s="1">
        <v>3.7</v>
      </c>
      <c r="J262" s="1">
        <f t="shared" si="44"/>
        <v>191.78433282749532</v>
      </c>
      <c r="K262" s="1">
        <f t="shared" si="45"/>
        <v>8.2243281413250724</v>
      </c>
      <c r="L262" s="1">
        <f t="shared" si="46"/>
        <v>628.63024668559626</v>
      </c>
      <c r="M262" s="1">
        <f t="shared" si="47"/>
        <v>12.686463622256761</v>
      </c>
      <c r="N262" s="1">
        <f t="shared" si="48"/>
        <v>41.583661391154862</v>
      </c>
      <c r="O262" s="1">
        <f t="shared" si="41"/>
        <v>18.694271809588212</v>
      </c>
      <c r="P262" s="1">
        <f t="shared" si="42"/>
        <v>23.191984913721953</v>
      </c>
    </row>
    <row r="263" spans="1:16" x14ac:dyDescent="0.3">
      <c r="A263">
        <f t="shared" si="38"/>
        <v>1892</v>
      </c>
      <c r="B263">
        <f t="shared" si="39"/>
        <v>10</v>
      </c>
      <c r="C263" s="1">
        <f t="shared" si="40"/>
        <v>1892.75</v>
      </c>
      <c r="D263" s="1">
        <v>5.59</v>
      </c>
      <c r="E263" s="1">
        <v>0.23669999999999999</v>
      </c>
      <c r="F263" s="1">
        <v>0.36499999999999999</v>
      </c>
      <c r="G263" s="1">
        <v>7.3262127269999997</v>
      </c>
      <c r="H263" s="1">
        <f t="shared" si="43"/>
        <v>1892.7916666666667</v>
      </c>
      <c r="I263" s="1">
        <v>3.7124999999999999</v>
      </c>
      <c r="J263" s="1">
        <f t="shared" si="44"/>
        <v>195.63401834045598</v>
      </c>
      <c r="K263" s="1">
        <f t="shared" si="45"/>
        <v>8.2838232810708288</v>
      </c>
      <c r="L263" s="1">
        <f t="shared" si="46"/>
        <v>643.51146178619649</v>
      </c>
      <c r="M263" s="1">
        <f t="shared" si="47"/>
        <v>12.773956474824049</v>
      </c>
      <c r="N263" s="1">
        <f t="shared" si="48"/>
        <v>42.01819025974271</v>
      </c>
      <c r="O263" s="1">
        <f t="shared" si="41"/>
        <v>19.040214915324722</v>
      </c>
      <c r="P263" s="1">
        <f t="shared" si="42"/>
        <v>23.596821279777302</v>
      </c>
    </row>
    <row r="264" spans="1:16" x14ac:dyDescent="0.3">
      <c r="A264">
        <f t="shared" si="38"/>
        <v>1892</v>
      </c>
      <c r="B264">
        <f t="shared" si="39"/>
        <v>11</v>
      </c>
      <c r="C264" s="1">
        <f t="shared" si="40"/>
        <v>1892.8333333333333</v>
      </c>
      <c r="D264" s="1">
        <v>5.57</v>
      </c>
      <c r="E264" s="1">
        <v>0.23830000000000001</v>
      </c>
      <c r="F264" s="1">
        <v>0.36749999999999999</v>
      </c>
      <c r="G264" s="1">
        <v>7.5165028100000004</v>
      </c>
      <c r="H264" s="1">
        <f t="shared" si="43"/>
        <v>1892.875</v>
      </c>
      <c r="I264" s="1">
        <v>3.7250000000000001</v>
      </c>
      <c r="J264" s="1">
        <f t="shared" si="44"/>
        <v>189.99906487096757</v>
      </c>
      <c r="K264" s="1">
        <f t="shared" si="45"/>
        <v>8.1286853067776601</v>
      </c>
      <c r="L264" s="1">
        <f t="shared" si="46"/>
        <v>627.20423333160625</v>
      </c>
      <c r="M264" s="1">
        <f t="shared" si="47"/>
        <v>12.53584494435917</v>
      </c>
      <c r="N264" s="1">
        <f t="shared" si="48"/>
        <v>41.381966920891429</v>
      </c>
      <c r="O264" s="1">
        <f t="shared" si="41"/>
        <v>18.463312690800006</v>
      </c>
      <c r="P264" s="1">
        <f t="shared" si="42"/>
        <v>22.858807224266268</v>
      </c>
    </row>
    <row r="265" spans="1:16" x14ac:dyDescent="0.3">
      <c r="A265">
        <f t="shared" si="38"/>
        <v>1892</v>
      </c>
      <c r="B265">
        <f t="shared" si="39"/>
        <v>12</v>
      </c>
      <c r="C265" s="1">
        <f t="shared" si="40"/>
        <v>1892.9166666666667</v>
      </c>
      <c r="D265" s="1">
        <v>5.51</v>
      </c>
      <c r="E265" s="1">
        <v>0.24</v>
      </c>
      <c r="F265" s="1">
        <v>0.37</v>
      </c>
      <c r="G265" s="1">
        <v>7.6116519010000001</v>
      </c>
      <c r="H265" s="1">
        <f t="shared" si="43"/>
        <v>1892.9583333333335</v>
      </c>
      <c r="I265" s="1">
        <v>3.7374999999999998</v>
      </c>
      <c r="J265" s="1">
        <f t="shared" si="44"/>
        <v>185.60290635655542</v>
      </c>
      <c r="K265" s="1">
        <f t="shared" si="45"/>
        <v>8.0843371189788193</v>
      </c>
      <c r="L265" s="1">
        <f t="shared" si="46"/>
        <v>614.91604114060931</v>
      </c>
      <c r="M265" s="1">
        <f t="shared" si="47"/>
        <v>12.46335305842568</v>
      </c>
      <c r="N265" s="1">
        <f t="shared" si="48"/>
        <v>41.29200276261804</v>
      </c>
      <c r="O265" s="1">
        <f t="shared" si="41"/>
        <v>18.013009251275747</v>
      </c>
      <c r="P265" s="1">
        <f t="shared" si="42"/>
        <v>22.281362092837341</v>
      </c>
    </row>
    <row r="266" spans="1:16" x14ac:dyDescent="0.3">
      <c r="A266">
        <f t="shared" si="38"/>
        <v>1893</v>
      </c>
      <c r="B266">
        <f t="shared" si="39"/>
        <v>1</v>
      </c>
      <c r="C266" s="1">
        <f t="shared" si="40"/>
        <v>1893</v>
      </c>
      <c r="D266" s="1">
        <v>5.61</v>
      </c>
      <c r="E266" s="1">
        <v>0.24079999999999999</v>
      </c>
      <c r="F266" s="1">
        <v>0.36080000000000001</v>
      </c>
      <c r="G266" s="1">
        <v>7.8970910740000004</v>
      </c>
      <c r="H266" s="1">
        <f t="shared" si="43"/>
        <v>1893.0416666666667</v>
      </c>
      <c r="I266" s="1">
        <v>3.75</v>
      </c>
      <c r="J266" s="1">
        <f t="shared" si="44"/>
        <v>182.14103794948838</v>
      </c>
      <c r="K266" s="1">
        <f t="shared" si="45"/>
        <v>7.8181037323060245</v>
      </c>
      <c r="L266" s="1">
        <f t="shared" si="46"/>
        <v>605.60511313097174</v>
      </c>
      <c r="M266" s="1">
        <f t="shared" si="47"/>
        <v>11.714168715182783</v>
      </c>
      <c r="N266" s="1">
        <f t="shared" si="48"/>
        <v>38.948721001364461</v>
      </c>
      <c r="O266" s="1">
        <f t="shared" si="41"/>
        <v>17.656643708098784</v>
      </c>
      <c r="P266" s="1">
        <f t="shared" si="42"/>
        <v>21.820189744893501</v>
      </c>
    </row>
    <row r="267" spans="1:16" x14ac:dyDescent="0.3">
      <c r="A267">
        <f t="shared" si="38"/>
        <v>1893</v>
      </c>
      <c r="B267">
        <f t="shared" si="39"/>
        <v>2</v>
      </c>
      <c r="C267" s="1">
        <f t="shared" si="40"/>
        <v>1893.0833333333333</v>
      </c>
      <c r="D267" s="1">
        <v>5.51</v>
      </c>
      <c r="E267" s="1">
        <v>0.2417</v>
      </c>
      <c r="F267" s="1">
        <v>0.35170000000000001</v>
      </c>
      <c r="G267" s="1">
        <v>7.9922320659999997</v>
      </c>
      <c r="H267" s="1">
        <f t="shared" si="43"/>
        <v>1893.125</v>
      </c>
      <c r="I267" s="1">
        <v>3.7458333333333336</v>
      </c>
      <c r="J267" s="1">
        <f t="shared" si="44"/>
        <v>176.7647264660896</v>
      </c>
      <c r="K267" s="1">
        <f t="shared" si="45"/>
        <v>7.7539082371785577</v>
      </c>
      <c r="L267" s="1">
        <f t="shared" si="46"/>
        <v>589.87771555975451</v>
      </c>
      <c r="M267" s="1">
        <f t="shared" si="47"/>
        <v>11.282786623978895</v>
      </c>
      <c r="N267" s="1">
        <f t="shared" si="48"/>
        <v>37.651541299884876</v>
      </c>
      <c r="O267" s="1">
        <f t="shared" si="41"/>
        <v>17.125193854872464</v>
      </c>
      <c r="P267" s="1">
        <f t="shared" si="42"/>
        <v>21.148920730797119</v>
      </c>
    </row>
    <row r="268" spans="1:16" x14ac:dyDescent="0.3">
      <c r="A268">
        <f t="shared" si="38"/>
        <v>1893</v>
      </c>
      <c r="B268">
        <f t="shared" si="39"/>
        <v>3</v>
      </c>
      <c r="C268" s="1">
        <f t="shared" si="40"/>
        <v>1893.1666666666667</v>
      </c>
      <c r="D268" s="1">
        <v>5.31</v>
      </c>
      <c r="E268" s="1">
        <v>0.24249999999999999</v>
      </c>
      <c r="F268" s="1">
        <v>0.34250000000000003</v>
      </c>
      <c r="G268" s="1">
        <v>7.8019419829999999</v>
      </c>
      <c r="H268" s="1">
        <f t="shared" si="43"/>
        <v>1893.2083333333335</v>
      </c>
      <c r="I268" s="1">
        <v>3.7416666666666667</v>
      </c>
      <c r="J268" s="1">
        <f t="shared" si="44"/>
        <v>174.5034015847026</v>
      </c>
      <c r="K268" s="1">
        <f t="shared" si="45"/>
        <v>7.969317304009488</v>
      </c>
      <c r="L268" s="1">
        <f t="shared" si="46"/>
        <v>584.5476838455553</v>
      </c>
      <c r="M268" s="1">
        <f t="shared" si="47"/>
        <v>11.255633718034021</v>
      </c>
      <c r="N268" s="1">
        <f t="shared" si="48"/>
        <v>37.703876029586205</v>
      </c>
      <c r="O268" s="1">
        <f t="shared" si="41"/>
        <v>16.89958903158233</v>
      </c>
      <c r="P268" s="1">
        <f t="shared" si="42"/>
        <v>20.8617504506818</v>
      </c>
    </row>
    <row r="269" spans="1:16" x14ac:dyDescent="0.3">
      <c r="A269">
        <f t="shared" si="38"/>
        <v>1893</v>
      </c>
      <c r="B269">
        <f t="shared" si="39"/>
        <v>4</v>
      </c>
      <c r="C269" s="1">
        <f t="shared" si="40"/>
        <v>1893.25</v>
      </c>
      <c r="D269" s="1">
        <v>5.31</v>
      </c>
      <c r="E269" s="1">
        <v>0.24329999999999999</v>
      </c>
      <c r="F269" s="1">
        <v>0.33329999999999999</v>
      </c>
      <c r="G269" s="1">
        <v>7.7067928930000003</v>
      </c>
      <c r="H269" s="1">
        <f t="shared" si="43"/>
        <v>1893.2916666666667</v>
      </c>
      <c r="I269" s="1">
        <v>3.7375000000000003</v>
      </c>
      <c r="J269" s="1">
        <f t="shared" si="44"/>
        <v>176.65784378825137</v>
      </c>
      <c r="K269" s="1">
        <f t="shared" si="45"/>
        <v>8.0943226730097102</v>
      </c>
      <c r="L269" s="1">
        <f t="shared" si="46"/>
        <v>594.02410273450971</v>
      </c>
      <c r="M269" s="1">
        <f t="shared" si="47"/>
        <v>11.088523415183463</v>
      </c>
      <c r="N269" s="1">
        <f t="shared" si="48"/>
        <v>37.285919668815843</v>
      </c>
      <c r="O269" s="1">
        <f t="shared" si="41"/>
        <v>17.102541578254929</v>
      </c>
      <c r="P269" s="1">
        <f t="shared" si="42"/>
        <v>21.104034801510558</v>
      </c>
    </row>
    <row r="270" spans="1:16" x14ac:dyDescent="0.3">
      <c r="A270">
        <f t="shared" si="38"/>
        <v>1893</v>
      </c>
      <c r="B270">
        <f t="shared" si="39"/>
        <v>5</v>
      </c>
      <c r="C270" s="1">
        <f t="shared" si="40"/>
        <v>1893.3333333333333</v>
      </c>
      <c r="D270" s="1">
        <v>4.84</v>
      </c>
      <c r="E270" s="1">
        <v>0.2442</v>
      </c>
      <c r="F270" s="1">
        <v>0.32419999999999999</v>
      </c>
      <c r="G270" s="1">
        <v>7.6116519010000001</v>
      </c>
      <c r="H270" s="1">
        <f t="shared" si="43"/>
        <v>1893.375</v>
      </c>
      <c r="I270" s="1">
        <v>3.7333333333333334</v>
      </c>
      <c r="J270" s="1">
        <f t="shared" si="44"/>
        <v>163.03413189940619</v>
      </c>
      <c r="K270" s="1">
        <f t="shared" si="45"/>
        <v>8.2258130185609488</v>
      </c>
      <c r="L270" s="1">
        <f t="shared" si="46"/>
        <v>550.51842645426882</v>
      </c>
      <c r="M270" s="1">
        <f t="shared" si="47"/>
        <v>10.920592058220556</v>
      </c>
      <c r="N270" s="1">
        <f t="shared" si="48"/>
        <v>36.875635094312806</v>
      </c>
      <c r="O270" s="1">
        <f t="shared" si="41"/>
        <v>15.780987310776254</v>
      </c>
      <c r="P270" s="1">
        <f t="shared" si="42"/>
        <v>19.473767640169974</v>
      </c>
    </row>
    <row r="271" spans="1:16" x14ac:dyDescent="0.3">
      <c r="A271">
        <f t="shared" ref="A271:A334" si="49">A259+1</f>
        <v>1893</v>
      </c>
      <c r="B271">
        <f t="shared" ref="B271:B334" si="50">B259</f>
        <v>6</v>
      </c>
      <c r="C271" s="1">
        <f t="shared" ref="C271:C334" si="51">A271+(B271-1)/12</f>
        <v>1893.4166666666667</v>
      </c>
      <c r="D271" s="1">
        <v>4.6100000000000003</v>
      </c>
      <c r="E271" s="1">
        <v>0.245</v>
      </c>
      <c r="F271" s="1">
        <v>0.315</v>
      </c>
      <c r="G271" s="1">
        <v>7.4213618180000003</v>
      </c>
      <c r="H271" s="1">
        <f t="shared" si="43"/>
        <v>1893.4583333333335</v>
      </c>
      <c r="I271" s="1">
        <v>3.729166666666667</v>
      </c>
      <c r="J271" s="1">
        <f t="shared" si="44"/>
        <v>159.2683248690517</v>
      </c>
      <c r="K271" s="1">
        <f t="shared" si="45"/>
        <v>8.4643686752532883</v>
      </c>
      <c r="L271" s="1">
        <f t="shared" si="46"/>
        <v>540.18420851648773</v>
      </c>
      <c r="M271" s="1">
        <f t="shared" si="47"/>
        <v>10.882759725325657</v>
      </c>
      <c r="N271" s="1">
        <f t="shared" si="48"/>
        <v>36.910634638328332</v>
      </c>
      <c r="O271" s="1">
        <f t="shared" si="41"/>
        <v>15.416503863597697</v>
      </c>
      <c r="P271" s="1">
        <f t="shared" si="42"/>
        <v>19.029235819010765</v>
      </c>
    </row>
    <row r="272" spans="1:16" x14ac:dyDescent="0.3">
      <c r="A272">
        <f t="shared" si="49"/>
        <v>1893</v>
      </c>
      <c r="B272">
        <f t="shared" si="50"/>
        <v>7</v>
      </c>
      <c r="C272" s="1">
        <f t="shared" si="51"/>
        <v>1893.5</v>
      </c>
      <c r="D272" s="1">
        <v>4.18</v>
      </c>
      <c r="E272" s="1">
        <v>0.24579999999999999</v>
      </c>
      <c r="F272" s="1">
        <v>0.30580000000000002</v>
      </c>
      <c r="G272" s="1">
        <v>7.2310717359999996</v>
      </c>
      <c r="H272" s="1">
        <f t="shared" si="43"/>
        <v>1893.5416666666667</v>
      </c>
      <c r="I272" s="1">
        <v>3.7250000000000005</v>
      </c>
      <c r="J272" s="1">
        <f t="shared" si="44"/>
        <v>148.21279737336019</v>
      </c>
      <c r="K272" s="1">
        <f t="shared" si="45"/>
        <v>8.7154798072660142</v>
      </c>
      <c r="L272" s="1">
        <f t="shared" si="46"/>
        <v>505.15093373035256</v>
      </c>
      <c r="M272" s="1">
        <f t="shared" si="47"/>
        <v>10.842936228893196</v>
      </c>
      <c r="N272" s="1">
        <f t="shared" si="48"/>
        <v>36.955778836062642</v>
      </c>
      <c r="O272" s="1">
        <f t="shared" si="41"/>
        <v>14.349854182760952</v>
      </c>
      <c r="P272" s="1">
        <f t="shared" si="42"/>
        <v>17.725059871200926</v>
      </c>
    </row>
    <row r="273" spans="1:16" x14ac:dyDescent="0.3">
      <c r="A273">
        <f t="shared" si="49"/>
        <v>1893</v>
      </c>
      <c r="B273">
        <f t="shared" si="50"/>
        <v>8</v>
      </c>
      <c r="C273" s="1">
        <f t="shared" si="51"/>
        <v>1893.5833333333333</v>
      </c>
      <c r="D273" s="1">
        <v>4.08</v>
      </c>
      <c r="E273" s="1">
        <v>0.2467</v>
      </c>
      <c r="F273" s="1">
        <v>0.29670000000000002</v>
      </c>
      <c r="G273" s="1">
        <v>6.9456325620000001</v>
      </c>
      <c r="H273" s="1">
        <f t="shared" si="43"/>
        <v>1893.625</v>
      </c>
      <c r="I273" s="1">
        <v>3.7208333333333337</v>
      </c>
      <c r="J273" s="1">
        <f t="shared" si="44"/>
        <v>150.61230358243645</v>
      </c>
      <c r="K273" s="1">
        <f t="shared" si="45"/>
        <v>9.1068762974968323</v>
      </c>
      <c r="L273" s="1">
        <f t="shared" si="46"/>
        <v>515.91569281797797</v>
      </c>
      <c r="M273" s="1">
        <f t="shared" si="47"/>
        <v>10.952615311987476</v>
      </c>
      <c r="N273" s="1">
        <f t="shared" si="48"/>
        <v>37.517692661542668</v>
      </c>
      <c r="O273" s="1">
        <f t="shared" si="41"/>
        <v>14.588056535807816</v>
      </c>
      <c r="P273" s="1">
        <f t="shared" si="42"/>
        <v>18.033912740781609</v>
      </c>
    </row>
    <row r="274" spans="1:16" x14ac:dyDescent="0.3">
      <c r="A274">
        <f t="shared" si="49"/>
        <v>1893</v>
      </c>
      <c r="B274">
        <f t="shared" si="50"/>
        <v>9</v>
      </c>
      <c r="C274" s="1">
        <f t="shared" si="51"/>
        <v>1893.6666666666667</v>
      </c>
      <c r="D274" s="1">
        <v>4.37</v>
      </c>
      <c r="E274" s="1">
        <v>0.2475</v>
      </c>
      <c r="F274" s="1">
        <v>0.28749999999999998</v>
      </c>
      <c r="G274" s="1">
        <v>7.2310717359999996</v>
      </c>
      <c r="H274" s="1">
        <f t="shared" si="43"/>
        <v>1893.7083333333335</v>
      </c>
      <c r="I274" s="1">
        <v>3.7166666666666668</v>
      </c>
      <c r="J274" s="1">
        <f t="shared" si="44"/>
        <v>154.94974270851296</v>
      </c>
      <c r="K274" s="1">
        <f t="shared" si="45"/>
        <v>8.7757577392121178</v>
      </c>
      <c r="L274" s="1">
        <f t="shared" si="46"/>
        <v>533.27847645132124</v>
      </c>
      <c r="M274" s="1">
        <f t="shared" si="47"/>
        <v>10.194062020296904</v>
      </c>
      <c r="N274" s="1">
        <f t="shared" si="48"/>
        <v>35.084110292850077</v>
      </c>
      <c r="O274" s="1">
        <f t="shared" si="41"/>
        <v>15.012069079138769</v>
      </c>
      <c r="P274" s="1">
        <f t="shared" si="42"/>
        <v>18.567014551942279</v>
      </c>
    </row>
    <row r="275" spans="1:16" x14ac:dyDescent="0.3">
      <c r="A275">
        <f t="shared" si="49"/>
        <v>1893</v>
      </c>
      <c r="B275">
        <f t="shared" si="50"/>
        <v>10</v>
      </c>
      <c r="C275" s="1">
        <f t="shared" si="51"/>
        <v>1893.75</v>
      </c>
      <c r="D275" s="1">
        <v>4.5</v>
      </c>
      <c r="E275" s="1">
        <v>0.24829999999999999</v>
      </c>
      <c r="F275" s="1">
        <v>0.27829999999999999</v>
      </c>
      <c r="G275" s="1">
        <v>7.3262127269999997</v>
      </c>
      <c r="H275" s="1">
        <f t="shared" si="43"/>
        <v>1893.7916666666667</v>
      </c>
      <c r="I275" s="1">
        <v>3.7125000000000004</v>
      </c>
      <c r="J275" s="1">
        <f t="shared" si="44"/>
        <v>157.4871346211184</v>
      </c>
      <c r="K275" s="1">
        <f t="shared" si="45"/>
        <v>8.689790116983044</v>
      </c>
      <c r="L275" s="1">
        <f t="shared" si="46"/>
        <v>544.50346871289787</v>
      </c>
      <c r="M275" s="1">
        <f t="shared" si="47"/>
        <v>9.7397043477905001</v>
      </c>
      <c r="N275" s="1">
        <f t="shared" si="48"/>
        <v>33.674514520622104</v>
      </c>
      <c r="O275" s="1">
        <f t="shared" si="41"/>
        <v>15.27179415352019</v>
      </c>
      <c r="P275" s="1">
        <f t="shared" si="42"/>
        <v>18.897533570630834</v>
      </c>
    </row>
    <row r="276" spans="1:16" x14ac:dyDescent="0.3">
      <c r="A276">
        <f t="shared" si="49"/>
        <v>1893</v>
      </c>
      <c r="B276">
        <f t="shared" si="50"/>
        <v>11</v>
      </c>
      <c r="C276" s="1">
        <f t="shared" si="51"/>
        <v>1893.8333333333333</v>
      </c>
      <c r="D276" s="1">
        <v>4.57</v>
      </c>
      <c r="E276" s="1">
        <v>0.2492</v>
      </c>
      <c r="F276" s="1">
        <v>0.26919999999999999</v>
      </c>
      <c r="G276" s="1">
        <v>7.135922645</v>
      </c>
      <c r="H276" s="1">
        <f t="shared" si="43"/>
        <v>1893.875</v>
      </c>
      <c r="I276" s="1">
        <v>3.7083333333333335</v>
      </c>
      <c r="J276" s="1">
        <f t="shared" si="44"/>
        <v>164.20189277430151</v>
      </c>
      <c r="K276" s="1">
        <f t="shared" si="45"/>
        <v>8.9538537591588483</v>
      </c>
      <c r="L276" s="1">
        <f t="shared" si="46"/>
        <v>570.29918096753659</v>
      </c>
      <c r="M276" s="1">
        <f t="shared" si="47"/>
        <v>9.6724616049982419</v>
      </c>
      <c r="N276" s="1">
        <f t="shared" si="48"/>
        <v>33.593991141457515</v>
      </c>
      <c r="O276" s="1">
        <f t="shared" si="41"/>
        <v>15.942411400571677</v>
      </c>
      <c r="P276" s="1">
        <f t="shared" si="42"/>
        <v>19.737917734430305</v>
      </c>
    </row>
    <row r="277" spans="1:16" x14ac:dyDescent="0.3">
      <c r="A277">
        <f t="shared" si="49"/>
        <v>1893</v>
      </c>
      <c r="B277">
        <f t="shared" si="50"/>
        <v>12</v>
      </c>
      <c r="C277" s="1">
        <f t="shared" si="51"/>
        <v>1893.9166666666667</v>
      </c>
      <c r="D277" s="1">
        <v>4.41</v>
      </c>
      <c r="E277" s="1">
        <v>0.25</v>
      </c>
      <c r="F277" s="1">
        <v>0.26</v>
      </c>
      <c r="G277" s="1">
        <v>7.0407735540000003</v>
      </c>
      <c r="H277" s="1">
        <f t="shared" si="43"/>
        <v>1893.9583333333335</v>
      </c>
      <c r="I277" s="1">
        <v>3.7041666666666671</v>
      </c>
      <c r="J277" s="1">
        <f t="shared" si="44"/>
        <v>160.59436599230244</v>
      </c>
      <c r="K277" s="1">
        <f t="shared" si="45"/>
        <v>9.103989001831204</v>
      </c>
      <c r="L277" s="1">
        <f t="shared" si="46"/>
        <v>560.40463538281813</v>
      </c>
      <c r="M277" s="1">
        <f t="shared" si="47"/>
        <v>9.4681485619044512</v>
      </c>
      <c r="N277" s="1">
        <f t="shared" si="48"/>
        <v>33.03972907018882</v>
      </c>
      <c r="O277" s="1">
        <f t="shared" si="41"/>
        <v>15.612694335464941</v>
      </c>
      <c r="P277" s="1">
        <f t="shared" si="42"/>
        <v>19.343520628210005</v>
      </c>
    </row>
    <row r="278" spans="1:16" x14ac:dyDescent="0.3">
      <c r="A278">
        <f t="shared" si="49"/>
        <v>1894</v>
      </c>
      <c r="B278">
        <f t="shared" si="50"/>
        <v>1</v>
      </c>
      <c r="C278" s="1">
        <f t="shared" si="51"/>
        <v>1894</v>
      </c>
      <c r="D278" s="1">
        <v>4.32</v>
      </c>
      <c r="E278" s="1">
        <v>0.2467</v>
      </c>
      <c r="F278" s="1">
        <v>0.25169999999999998</v>
      </c>
      <c r="G278" s="1">
        <v>6.8504834710000004</v>
      </c>
      <c r="H278" s="1">
        <f t="shared" si="43"/>
        <v>1894.0416666666667</v>
      </c>
      <c r="I278" s="1">
        <v>3.7</v>
      </c>
      <c r="J278" s="1">
        <f t="shared" si="44"/>
        <v>161.68681884846782</v>
      </c>
      <c r="K278" s="1">
        <f t="shared" si="45"/>
        <v>9.2333653263696771</v>
      </c>
      <c r="L278" s="1">
        <f t="shared" si="46"/>
        <v>566.90185815591144</v>
      </c>
      <c r="M278" s="1">
        <f t="shared" si="47"/>
        <v>9.4205028481850324</v>
      </c>
      <c r="N278" s="1">
        <f t="shared" si="48"/>
        <v>33.029906874500661</v>
      </c>
      <c r="O278" s="1">
        <f t="shared" si="41"/>
        <v>15.739869351948229</v>
      </c>
      <c r="P278" s="1">
        <f t="shared" si="42"/>
        <v>19.517070327772881</v>
      </c>
    </row>
    <row r="279" spans="1:16" x14ac:dyDescent="0.3">
      <c r="A279">
        <f t="shared" si="49"/>
        <v>1894</v>
      </c>
      <c r="B279">
        <f t="shared" si="50"/>
        <v>2</v>
      </c>
      <c r="C279" s="1">
        <f t="shared" si="51"/>
        <v>1894.0833333333333</v>
      </c>
      <c r="D279" s="1">
        <v>4.38</v>
      </c>
      <c r="E279" s="1">
        <v>0.24329999999999999</v>
      </c>
      <c r="F279" s="1">
        <v>0.24329999999999999</v>
      </c>
      <c r="G279" s="1">
        <v>6.7553424790000003</v>
      </c>
      <c r="H279" s="1">
        <f t="shared" si="43"/>
        <v>1894.125</v>
      </c>
      <c r="I279" s="1">
        <v>3.6800000000000006</v>
      </c>
      <c r="J279" s="1">
        <f t="shared" si="44"/>
        <v>166.2412636355694</v>
      </c>
      <c r="K279" s="1">
        <f t="shared" si="45"/>
        <v>9.2343606033182724</v>
      </c>
      <c r="L279" s="1">
        <f t="shared" si="46"/>
        <v>585.56863167264191</v>
      </c>
      <c r="M279" s="1">
        <f t="shared" si="47"/>
        <v>9.2343606033182724</v>
      </c>
      <c r="N279" s="1">
        <f t="shared" si="48"/>
        <v>32.527134266199489</v>
      </c>
      <c r="O279" s="1">
        <f t="shared" si="41"/>
        <v>16.202736596449931</v>
      </c>
      <c r="P279" s="1">
        <f t="shared" si="42"/>
        <v>20.10579074425323</v>
      </c>
    </row>
    <row r="280" spans="1:16" x14ac:dyDescent="0.3">
      <c r="A280">
        <f t="shared" si="49"/>
        <v>1894</v>
      </c>
      <c r="B280">
        <f t="shared" si="50"/>
        <v>3</v>
      </c>
      <c r="C280" s="1">
        <f t="shared" si="51"/>
        <v>1894.1666666666667</v>
      </c>
      <c r="D280" s="1">
        <v>4.51</v>
      </c>
      <c r="E280" s="1">
        <v>0.24</v>
      </c>
      <c r="F280" s="1">
        <v>0.23499999999999999</v>
      </c>
      <c r="G280" s="1">
        <v>6.5650523969999997</v>
      </c>
      <c r="H280" s="1">
        <f t="shared" si="43"/>
        <v>1894.2083333333335</v>
      </c>
      <c r="I280" s="1">
        <v>3.66</v>
      </c>
      <c r="J280" s="1">
        <f t="shared" si="44"/>
        <v>176.13693616952864</v>
      </c>
      <c r="K280" s="1">
        <f t="shared" si="45"/>
        <v>9.373140727425028</v>
      </c>
      <c r="L280" s="1">
        <f t="shared" si="46"/>
        <v>623.17650383577279</v>
      </c>
      <c r="M280" s="1">
        <f t="shared" si="47"/>
        <v>9.1778669622703397</v>
      </c>
      <c r="N280" s="1">
        <f t="shared" si="48"/>
        <v>32.471502971487055</v>
      </c>
      <c r="O280" s="1">
        <f t="shared" si="41"/>
        <v>17.187622088121937</v>
      </c>
      <c r="P280" s="1">
        <f t="shared" si="42"/>
        <v>21.341016645575817</v>
      </c>
    </row>
    <row r="281" spans="1:16" x14ac:dyDescent="0.3">
      <c r="A281">
        <f t="shared" si="49"/>
        <v>1894</v>
      </c>
      <c r="B281">
        <f t="shared" si="50"/>
        <v>4</v>
      </c>
      <c r="C281" s="1">
        <f t="shared" si="51"/>
        <v>1894.25</v>
      </c>
      <c r="D281" s="1">
        <v>4.57</v>
      </c>
      <c r="E281" s="1">
        <v>0.23669999999999999</v>
      </c>
      <c r="F281" s="1">
        <v>0.22670000000000001</v>
      </c>
      <c r="G281" s="1">
        <v>6.5650523969999997</v>
      </c>
      <c r="H281" s="1">
        <f t="shared" si="43"/>
        <v>1894.2916666666667</v>
      </c>
      <c r="I281" s="1">
        <v>3.64</v>
      </c>
      <c r="J281" s="1">
        <f t="shared" si="44"/>
        <v>178.48022135138493</v>
      </c>
      <c r="K281" s="1">
        <f t="shared" si="45"/>
        <v>9.2442600424229333</v>
      </c>
      <c r="L281" s="1">
        <f t="shared" si="46"/>
        <v>634.19263393961046</v>
      </c>
      <c r="M281" s="1">
        <f t="shared" si="47"/>
        <v>8.8537125121135585</v>
      </c>
      <c r="N281" s="1">
        <f t="shared" si="48"/>
        <v>31.459840287551355</v>
      </c>
      <c r="O281" s="1">
        <f t="shared" si="41"/>
        <v>17.434849078052462</v>
      </c>
      <c r="P281" s="1">
        <f t="shared" si="42"/>
        <v>21.65977827688905</v>
      </c>
    </row>
    <row r="282" spans="1:16" x14ac:dyDescent="0.3">
      <c r="A282">
        <f t="shared" si="49"/>
        <v>1894</v>
      </c>
      <c r="B282">
        <f t="shared" si="50"/>
        <v>5</v>
      </c>
      <c r="C282" s="1">
        <f t="shared" si="51"/>
        <v>1894.3333333333333</v>
      </c>
      <c r="D282" s="1">
        <v>4.4000000000000004</v>
      </c>
      <c r="E282" s="1">
        <v>0.23330000000000001</v>
      </c>
      <c r="F282" s="1">
        <v>0.21829999999999999</v>
      </c>
      <c r="G282" s="1">
        <v>6.5650523969999997</v>
      </c>
      <c r="H282" s="1">
        <f t="shared" si="43"/>
        <v>1894.375</v>
      </c>
      <c r="I282" s="1">
        <v>3.62</v>
      </c>
      <c r="J282" s="1">
        <f t="shared" si="44"/>
        <v>171.84091333612554</v>
      </c>
      <c r="K282" s="1">
        <f t="shared" si="45"/>
        <v>9.1114738821177461</v>
      </c>
      <c r="L282" s="1">
        <f t="shared" si="46"/>
        <v>613.29920155925504</v>
      </c>
      <c r="M282" s="1">
        <f t="shared" si="47"/>
        <v>8.5256525866536812</v>
      </c>
      <c r="N282" s="1">
        <f t="shared" si="48"/>
        <v>30.428003568269396</v>
      </c>
      <c r="O282" s="1">
        <f t="shared" si="41"/>
        <v>16.808751920918013</v>
      </c>
      <c r="P282" s="1">
        <f t="shared" si="42"/>
        <v>20.896769439678707</v>
      </c>
    </row>
    <row r="283" spans="1:16" x14ac:dyDescent="0.3">
      <c r="A283">
        <f t="shared" si="49"/>
        <v>1894</v>
      </c>
      <c r="B283">
        <f t="shared" si="50"/>
        <v>6</v>
      </c>
      <c r="C283" s="1">
        <f t="shared" si="51"/>
        <v>1894.4166666666667</v>
      </c>
      <c r="D283" s="1">
        <v>4.34</v>
      </c>
      <c r="E283" s="1">
        <v>0.23</v>
      </c>
      <c r="F283" s="1">
        <v>0.21</v>
      </c>
      <c r="G283" s="1">
        <v>6.5650523969999997</v>
      </c>
      <c r="H283" s="1">
        <f t="shared" si="43"/>
        <v>1894.4583333333335</v>
      </c>
      <c r="I283" s="1">
        <v>3.6000000000000005</v>
      </c>
      <c r="J283" s="1">
        <f t="shared" si="44"/>
        <v>169.49762815426925</v>
      </c>
      <c r="K283" s="1">
        <f t="shared" si="45"/>
        <v>8.9825931971156514</v>
      </c>
      <c r="L283" s="1">
        <f t="shared" si="46"/>
        <v>607.60759912054209</v>
      </c>
      <c r="M283" s="1">
        <f t="shared" si="47"/>
        <v>8.2014981364968982</v>
      </c>
      <c r="N283" s="1">
        <f t="shared" si="48"/>
        <v>29.400367699381064</v>
      </c>
      <c r="O283" s="1">
        <f t="shared" si="41"/>
        <v>16.60631969529253</v>
      </c>
      <c r="P283" s="1">
        <f t="shared" si="42"/>
        <v>20.661031027566576</v>
      </c>
    </row>
    <row r="284" spans="1:16" x14ac:dyDescent="0.3">
      <c r="A284">
        <f t="shared" si="49"/>
        <v>1894</v>
      </c>
      <c r="B284">
        <f t="shared" si="50"/>
        <v>7</v>
      </c>
      <c r="C284" s="1">
        <f t="shared" si="51"/>
        <v>1894.5</v>
      </c>
      <c r="D284" s="1">
        <v>4.25</v>
      </c>
      <c r="E284" s="1">
        <v>0.22670000000000001</v>
      </c>
      <c r="F284" s="1">
        <v>0.20169999999999999</v>
      </c>
      <c r="G284" s="1">
        <v>6.5650523969999997</v>
      </c>
      <c r="H284" s="1">
        <f t="shared" si="43"/>
        <v>1894.5416666666667</v>
      </c>
      <c r="I284" s="1">
        <v>3.58</v>
      </c>
      <c r="J284" s="1">
        <f t="shared" si="44"/>
        <v>165.98270038148488</v>
      </c>
      <c r="K284" s="1">
        <f t="shared" si="45"/>
        <v>8.8537125121135585</v>
      </c>
      <c r="L284" s="1">
        <f t="shared" si="46"/>
        <v>597.6523079467795</v>
      </c>
      <c r="M284" s="1">
        <f t="shared" si="47"/>
        <v>7.8773436863401178</v>
      </c>
      <c r="N284" s="1">
        <f t="shared" si="48"/>
        <v>28.363875414791867</v>
      </c>
      <c r="O284" s="1">
        <f t="shared" si="41"/>
        <v>16.289679714916954</v>
      </c>
      <c r="P284" s="1">
        <f t="shared" si="42"/>
        <v>20.28546526822133</v>
      </c>
    </row>
    <row r="285" spans="1:16" x14ac:dyDescent="0.3">
      <c r="A285">
        <f t="shared" si="49"/>
        <v>1894</v>
      </c>
      <c r="B285">
        <f t="shared" si="50"/>
        <v>8</v>
      </c>
      <c r="C285" s="1">
        <f t="shared" si="51"/>
        <v>1894.5833333333333</v>
      </c>
      <c r="D285" s="1">
        <v>4.41</v>
      </c>
      <c r="E285" s="1">
        <v>0.2233</v>
      </c>
      <c r="F285" s="1">
        <v>0.1933</v>
      </c>
      <c r="G285" s="1">
        <v>6.7553424790000003</v>
      </c>
      <c r="H285" s="1">
        <f t="shared" si="43"/>
        <v>1894.625</v>
      </c>
      <c r="I285" s="1">
        <v>3.5599999999999996</v>
      </c>
      <c r="J285" s="1">
        <f t="shared" si="44"/>
        <v>167.37990242759386</v>
      </c>
      <c r="K285" s="1">
        <f t="shared" si="45"/>
        <v>8.4752680753019742</v>
      </c>
      <c r="L285" s="1">
        <f t="shared" si="46"/>
        <v>605.22626787417937</v>
      </c>
      <c r="M285" s="1">
        <f t="shared" si="47"/>
        <v>7.3366292832775262</v>
      </c>
      <c r="N285" s="1">
        <f t="shared" si="48"/>
        <v>26.528398544235571</v>
      </c>
      <c r="O285" s="1">
        <f t="shared" si="41"/>
        <v>16.457777072998372</v>
      </c>
      <c r="P285" s="1">
        <f t="shared" si="42"/>
        <v>20.510549550602157</v>
      </c>
    </row>
    <row r="286" spans="1:16" x14ac:dyDescent="0.3">
      <c r="A286">
        <f t="shared" si="49"/>
        <v>1894</v>
      </c>
      <c r="B286">
        <f t="shared" si="50"/>
        <v>9</v>
      </c>
      <c r="C286" s="1">
        <f t="shared" si="51"/>
        <v>1894.6666666666667</v>
      </c>
      <c r="D286" s="1">
        <v>4.4800000000000004</v>
      </c>
      <c r="E286" s="1">
        <v>0.22</v>
      </c>
      <c r="F286" s="1">
        <v>0.185</v>
      </c>
      <c r="G286" s="1">
        <v>6.8504834710000004</v>
      </c>
      <c r="H286" s="1">
        <f t="shared" si="43"/>
        <v>1894.7083333333335</v>
      </c>
      <c r="I286" s="1">
        <v>3.54</v>
      </c>
      <c r="J286" s="1">
        <f t="shared" si="44"/>
        <v>167.67521954655922</v>
      </c>
      <c r="K286" s="1">
        <f t="shared" si="45"/>
        <v>8.2340509598756757</v>
      </c>
      <c r="L286" s="1">
        <f t="shared" si="46"/>
        <v>608.77521449279743</v>
      </c>
      <c r="M286" s="1">
        <f t="shared" si="47"/>
        <v>6.9240883071681809</v>
      </c>
      <c r="N286" s="1">
        <f t="shared" si="48"/>
        <v>25.139155062760604</v>
      </c>
      <c r="O286" s="1">
        <f t="shared" si="41"/>
        <v>16.522315444877218</v>
      </c>
      <c r="P286" s="1">
        <f t="shared" si="42"/>
        <v>20.607265065055643</v>
      </c>
    </row>
    <row r="287" spans="1:16" x14ac:dyDescent="0.3">
      <c r="A287">
        <f t="shared" si="49"/>
        <v>1894</v>
      </c>
      <c r="B287">
        <f t="shared" si="50"/>
        <v>10</v>
      </c>
      <c r="C287" s="1">
        <f t="shared" si="51"/>
        <v>1894.75</v>
      </c>
      <c r="D287" s="1">
        <v>4.34</v>
      </c>
      <c r="E287" s="1">
        <v>0.2167</v>
      </c>
      <c r="F287" s="1">
        <v>0.1767</v>
      </c>
      <c r="G287" s="1">
        <v>6.6601933879999997</v>
      </c>
      <c r="H287" s="1">
        <f t="shared" si="43"/>
        <v>1894.7916666666667</v>
      </c>
      <c r="I287" s="1">
        <v>3.5200000000000005</v>
      </c>
      <c r="J287" s="1">
        <f t="shared" si="44"/>
        <v>167.07635126705424</v>
      </c>
      <c r="K287" s="1">
        <f t="shared" si="45"/>
        <v>8.3422685068135145</v>
      </c>
      <c r="L287" s="1">
        <f t="shared" si="46"/>
        <v>609.12492444486622</v>
      </c>
      <c r="M287" s="1">
        <f t="shared" si="47"/>
        <v>6.8023943015872081</v>
      </c>
      <c r="N287" s="1">
        <f t="shared" si="48"/>
        <v>24.800086209540982</v>
      </c>
      <c r="O287" s="1">
        <f t="shared" si="41"/>
        <v>16.502904205708425</v>
      </c>
      <c r="P287" s="1">
        <f t="shared" si="42"/>
        <v>20.602914844137327</v>
      </c>
    </row>
    <row r="288" spans="1:16" x14ac:dyDescent="0.3">
      <c r="A288">
        <f t="shared" si="49"/>
        <v>1894</v>
      </c>
      <c r="B288">
        <f t="shared" si="50"/>
        <v>11</v>
      </c>
      <c r="C288" s="1">
        <f t="shared" si="51"/>
        <v>1894.8333333333333</v>
      </c>
      <c r="D288" s="1">
        <v>4.34</v>
      </c>
      <c r="E288" s="1">
        <v>0.21329999999999999</v>
      </c>
      <c r="F288" s="1">
        <v>0.16830000000000001</v>
      </c>
      <c r="G288" s="1">
        <v>6.6601933879999997</v>
      </c>
      <c r="H288" s="1">
        <f t="shared" si="43"/>
        <v>1894.875</v>
      </c>
      <c r="I288" s="1">
        <v>3.5</v>
      </c>
      <c r="J288" s="1">
        <f t="shared" si="44"/>
        <v>167.07635126705424</v>
      </c>
      <c r="K288" s="1">
        <f t="shared" si="45"/>
        <v>8.2113791993692775</v>
      </c>
      <c r="L288" s="1">
        <f t="shared" si="46"/>
        <v>611.61966995915361</v>
      </c>
      <c r="M288" s="1">
        <f t="shared" si="47"/>
        <v>6.479020718489684</v>
      </c>
      <c r="N288" s="1">
        <f t="shared" si="48"/>
        <v>23.717877984821556</v>
      </c>
      <c r="O288" s="1">
        <f t="shared" si="41"/>
        <v>16.542784447444554</v>
      </c>
      <c r="P288" s="1">
        <f t="shared" si="42"/>
        <v>20.672276347819007</v>
      </c>
    </row>
    <row r="289" spans="1:16" x14ac:dyDescent="0.3">
      <c r="A289">
        <f t="shared" si="49"/>
        <v>1894</v>
      </c>
      <c r="B289">
        <f t="shared" si="50"/>
        <v>12</v>
      </c>
      <c r="C289" s="1">
        <f t="shared" si="51"/>
        <v>1894.9166666666667</v>
      </c>
      <c r="D289" s="1">
        <v>4.3</v>
      </c>
      <c r="E289" s="1">
        <v>0.21</v>
      </c>
      <c r="F289" s="1">
        <v>0.16</v>
      </c>
      <c r="G289" s="1">
        <v>6.5650523969999997</v>
      </c>
      <c r="H289" s="1">
        <f t="shared" si="43"/>
        <v>1894.9583333333335</v>
      </c>
      <c r="I289" s="1">
        <v>3.4800000000000004</v>
      </c>
      <c r="J289" s="1">
        <f t="shared" si="44"/>
        <v>167.93543803303174</v>
      </c>
      <c r="K289" s="1">
        <f t="shared" si="45"/>
        <v>8.2014981364968982</v>
      </c>
      <c r="L289" s="1">
        <f t="shared" si="46"/>
        <v>617.26649443433018</v>
      </c>
      <c r="M289" s="1">
        <f t="shared" si="47"/>
        <v>6.2487604849500187</v>
      </c>
      <c r="N289" s="1">
        <f t="shared" si="48"/>
        <v>22.968055606858801</v>
      </c>
      <c r="O289" s="1">
        <f t="shared" si="41"/>
        <v>16.672466333767726</v>
      </c>
      <c r="P289" s="1">
        <f t="shared" si="42"/>
        <v>20.855013611174961</v>
      </c>
    </row>
    <row r="290" spans="1:16" x14ac:dyDescent="0.3">
      <c r="A290">
        <f t="shared" si="49"/>
        <v>1895</v>
      </c>
      <c r="B290">
        <f t="shared" si="50"/>
        <v>1</v>
      </c>
      <c r="C290" s="1">
        <f t="shared" si="51"/>
        <v>1895</v>
      </c>
      <c r="D290" s="1">
        <v>4.25</v>
      </c>
      <c r="E290" s="1">
        <v>0.20830000000000001</v>
      </c>
      <c r="F290" s="1">
        <v>0.16750000000000001</v>
      </c>
      <c r="G290" s="1">
        <v>6.5650523969999997</v>
      </c>
      <c r="H290" s="1">
        <f t="shared" si="43"/>
        <v>1895.0416666666667</v>
      </c>
      <c r="I290" s="1">
        <v>3.46</v>
      </c>
      <c r="J290" s="1">
        <f t="shared" si="44"/>
        <v>165.98270038148488</v>
      </c>
      <c r="K290" s="1">
        <f t="shared" si="45"/>
        <v>8.1351050563443064</v>
      </c>
      <c r="L290" s="1">
        <f t="shared" si="46"/>
        <v>612.58077183995181</v>
      </c>
      <c r="M290" s="1">
        <f t="shared" si="47"/>
        <v>6.5416711326820511</v>
      </c>
      <c r="N290" s="1">
        <f t="shared" si="48"/>
        <v>24.142889243103983</v>
      </c>
      <c r="O290" s="1">
        <f t="shared" si="41"/>
        <v>16.524443935162722</v>
      </c>
      <c r="P290" s="1">
        <f t="shared" si="42"/>
        <v>20.692167083108188</v>
      </c>
    </row>
    <row r="291" spans="1:16" x14ac:dyDescent="0.3">
      <c r="A291">
        <f t="shared" si="49"/>
        <v>1895</v>
      </c>
      <c r="B291">
        <f t="shared" si="50"/>
        <v>2</v>
      </c>
      <c r="C291" s="1">
        <f t="shared" si="51"/>
        <v>1895.0833333333333</v>
      </c>
      <c r="D291" s="1">
        <v>4.1900000000000004</v>
      </c>
      <c r="E291" s="1">
        <v>0.20669999999999999</v>
      </c>
      <c r="F291" s="1">
        <v>0.17499999999999999</v>
      </c>
      <c r="G291" s="1">
        <v>6.5650523969999997</v>
      </c>
      <c r="H291" s="1">
        <f t="shared" si="43"/>
        <v>1895.125</v>
      </c>
      <c r="I291" s="1">
        <v>3.4716666666666667</v>
      </c>
      <c r="J291" s="1">
        <f t="shared" si="44"/>
        <v>163.63941519962862</v>
      </c>
      <c r="K291" s="1">
        <f t="shared" si="45"/>
        <v>8.0726174514948053</v>
      </c>
      <c r="L291" s="1">
        <f t="shared" si="46"/>
        <v>606.41532654219804</v>
      </c>
      <c r="M291" s="1">
        <f t="shared" si="47"/>
        <v>6.8345817804140818</v>
      </c>
      <c r="N291" s="1">
        <f t="shared" si="48"/>
        <v>25.327609103791083</v>
      </c>
      <c r="O291" s="1">
        <f t="shared" si="41"/>
        <v>16.331237693211406</v>
      </c>
      <c r="P291" s="1">
        <f t="shared" si="42"/>
        <v>20.472046385423724</v>
      </c>
    </row>
    <row r="292" spans="1:16" x14ac:dyDescent="0.3">
      <c r="A292">
        <f t="shared" si="49"/>
        <v>1895</v>
      </c>
      <c r="B292">
        <f t="shared" si="50"/>
        <v>3</v>
      </c>
      <c r="C292" s="1">
        <f t="shared" si="51"/>
        <v>1895.1666666666667</v>
      </c>
      <c r="D292" s="1">
        <v>4.1900000000000004</v>
      </c>
      <c r="E292" s="1">
        <v>0.20499999999999999</v>
      </c>
      <c r="F292" s="1">
        <v>0.1825</v>
      </c>
      <c r="G292" s="1">
        <v>6.5650523969999997</v>
      </c>
      <c r="H292" s="1">
        <f t="shared" si="43"/>
        <v>1895.2083333333335</v>
      </c>
      <c r="I292" s="1">
        <v>3.4833333333333334</v>
      </c>
      <c r="J292" s="1">
        <f t="shared" si="44"/>
        <v>163.63941519962862</v>
      </c>
      <c r="K292" s="1">
        <f t="shared" si="45"/>
        <v>8.0062243713422117</v>
      </c>
      <c r="L292" s="1">
        <f t="shared" si="46"/>
        <v>608.88778362137771</v>
      </c>
      <c r="M292" s="1">
        <f t="shared" si="47"/>
        <v>7.1274924281461152</v>
      </c>
      <c r="N292" s="1">
        <f t="shared" si="48"/>
        <v>26.520768618353564</v>
      </c>
      <c r="O292" s="1">
        <f t="shared" si="41"/>
        <v>16.364625427174797</v>
      </c>
      <c r="P292" s="1">
        <f t="shared" si="42"/>
        <v>20.534641990203493</v>
      </c>
    </row>
    <row r="293" spans="1:16" x14ac:dyDescent="0.3">
      <c r="A293">
        <f t="shared" si="49"/>
        <v>1895</v>
      </c>
      <c r="B293">
        <f t="shared" si="50"/>
        <v>4</v>
      </c>
      <c r="C293" s="1">
        <f t="shared" si="51"/>
        <v>1895.25</v>
      </c>
      <c r="D293" s="1">
        <v>4.37</v>
      </c>
      <c r="E293" s="1">
        <v>0.20330000000000001</v>
      </c>
      <c r="F293" s="1">
        <v>0.19</v>
      </c>
      <c r="G293" s="1">
        <v>6.8504834710000004</v>
      </c>
      <c r="H293" s="1">
        <f t="shared" si="43"/>
        <v>1895.2916666666667</v>
      </c>
      <c r="I293" s="1">
        <v>3.4950000000000001</v>
      </c>
      <c r="J293" s="1">
        <f t="shared" si="44"/>
        <v>163.55819406662138</v>
      </c>
      <c r="K293" s="1">
        <f t="shared" si="45"/>
        <v>7.6090116370123857</v>
      </c>
      <c r="L293" s="1">
        <f t="shared" si="46"/>
        <v>610.94493855476276</v>
      </c>
      <c r="M293" s="1">
        <f t="shared" si="47"/>
        <v>7.1112258289835379</v>
      </c>
      <c r="N293" s="1">
        <f t="shared" si="48"/>
        <v>26.562823415424464</v>
      </c>
      <c r="O293" s="1">
        <f t="shared" si="41"/>
        <v>16.387543823686304</v>
      </c>
      <c r="P293" s="1">
        <f t="shared" si="42"/>
        <v>20.578453397959461</v>
      </c>
    </row>
    <row r="294" spans="1:16" x14ac:dyDescent="0.3">
      <c r="A294">
        <f t="shared" si="49"/>
        <v>1895</v>
      </c>
      <c r="B294">
        <f t="shared" si="50"/>
        <v>5</v>
      </c>
      <c r="C294" s="1">
        <f t="shared" si="51"/>
        <v>1895.3333333333333</v>
      </c>
      <c r="D294" s="1">
        <v>4.6100000000000003</v>
      </c>
      <c r="E294" s="1">
        <v>0.20169999999999999</v>
      </c>
      <c r="F294" s="1">
        <v>0.19750000000000001</v>
      </c>
      <c r="G294" s="1">
        <v>6.9456325620000001</v>
      </c>
      <c r="H294" s="1">
        <f t="shared" si="43"/>
        <v>1895.375</v>
      </c>
      <c r="I294" s="1">
        <v>3.5066666666666668</v>
      </c>
      <c r="J294" s="1">
        <f t="shared" si="44"/>
        <v>170.17713713603729</v>
      </c>
      <c r="K294" s="1">
        <f t="shared" si="45"/>
        <v>7.4457111844552539</v>
      </c>
      <c r="L294" s="1">
        <f t="shared" si="46"/>
        <v>637.98660664272074</v>
      </c>
      <c r="M294" s="1">
        <f t="shared" si="47"/>
        <v>7.2906691072380401</v>
      </c>
      <c r="N294" s="1">
        <f t="shared" si="48"/>
        <v>27.332398006927839</v>
      </c>
      <c r="O294" s="1">
        <f t="shared" si="41"/>
        <v>17.080369553382393</v>
      </c>
      <c r="P294" s="1">
        <f t="shared" si="42"/>
        <v>21.460149768676363</v>
      </c>
    </row>
    <row r="295" spans="1:16" x14ac:dyDescent="0.3">
      <c r="A295">
        <f t="shared" si="49"/>
        <v>1895</v>
      </c>
      <c r="B295">
        <f t="shared" si="50"/>
        <v>6</v>
      </c>
      <c r="C295" s="1">
        <f t="shared" si="51"/>
        <v>1895.4166666666667</v>
      </c>
      <c r="D295" s="1">
        <v>4.7</v>
      </c>
      <c r="E295" s="1">
        <v>0.2</v>
      </c>
      <c r="F295" s="1">
        <v>0.20499999999999999</v>
      </c>
      <c r="G295" s="1">
        <v>7.0407735540000003</v>
      </c>
      <c r="H295" s="1">
        <f t="shared" si="43"/>
        <v>1895.4583333333335</v>
      </c>
      <c r="I295" s="1">
        <v>3.5183333333333331</v>
      </c>
      <c r="J295" s="1">
        <f t="shared" si="44"/>
        <v>171.15499323442666</v>
      </c>
      <c r="K295" s="1">
        <f t="shared" si="45"/>
        <v>7.2831912014649642</v>
      </c>
      <c r="L295" s="1">
        <f t="shared" si="46"/>
        <v>643.92790981084738</v>
      </c>
      <c r="M295" s="1">
        <f t="shared" si="47"/>
        <v>7.465270981501587</v>
      </c>
      <c r="N295" s="1">
        <f t="shared" si="48"/>
        <v>28.086217342813551</v>
      </c>
      <c r="O295" s="1">
        <f t="shared" si="41"/>
        <v>17.207413539783396</v>
      </c>
      <c r="P295" s="1">
        <f t="shared" si="42"/>
        <v>21.628273210067618</v>
      </c>
    </row>
    <row r="296" spans="1:16" x14ac:dyDescent="0.3">
      <c r="A296">
        <f t="shared" si="49"/>
        <v>1895</v>
      </c>
      <c r="B296">
        <f t="shared" si="50"/>
        <v>7</v>
      </c>
      <c r="C296" s="1">
        <f t="shared" si="51"/>
        <v>1895.5</v>
      </c>
      <c r="D296" s="1">
        <v>4.72</v>
      </c>
      <c r="E296" s="1">
        <v>0.1983</v>
      </c>
      <c r="F296" s="1">
        <v>0.21249999999999999</v>
      </c>
      <c r="G296" s="1">
        <v>6.9456325620000001</v>
      </c>
      <c r="H296" s="1">
        <f t="shared" si="43"/>
        <v>1895.5416666666667</v>
      </c>
      <c r="I296" s="1">
        <v>3.53</v>
      </c>
      <c r="J296" s="1">
        <f t="shared" si="44"/>
        <v>174.23776296791669</v>
      </c>
      <c r="K296" s="1">
        <f t="shared" si="45"/>
        <v>7.3202009314698904</v>
      </c>
      <c r="L296" s="1">
        <f t="shared" si="46"/>
        <v>657.82109652470035</v>
      </c>
      <c r="M296" s="1">
        <f t="shared" si="47"/>
        <v>7.8443908115852325</v>
      </c>
      <c r="N296" s="1">
        <f t="shared" si="48"/>
        <v>29.615886231249753</v>
      </c>
      <c r="O296" s="1">
        <f t="shared" si="41"/>
        <v>17.546014648740559</v>
      </c>
      <c r="P296" s="1">
        <f t="shared" si="42"/>
        <v>22.060403147384221</v>
      </c>
    </row>
    <row r="297" spans="1:16" x14ac:dyDescent="0.3">
      <c r="A297">
        <f t="shared" si="49"/>
        <v>1895</v>
      </c>
      <c r="B297">
        <f t="shared" si="50"/>
        <v>8</v>
      </c>
      <c r="C297" s="1">
        <f t="shared" si="51"/>
        <v>1895.5833333333333</v>
      </c>
      <c r="D297" s="1">
        <v>4.79</v>
      </c>
      <c r="E297" s="1">
        <v>0.19670000000000001</v>
      </c>
      <c r="F297" s="1">
        <v>0.22</v>
      </c>
      <c r="G297" s="1">
        <v>6.8504834710000004</v>
      </c>
      <c r="H297" s="1">
        <f t="shared" si="43"/>
        <v>1895.625</v>
      </c>
      <c r="I297" s="1">
        <v>3.541666666666667</v>
      </c>
      <c r="J297" s="1">
        <f t="shared" si="44"/>
        <v>179.2777458991113</v>
      </c>
      <c r="K297" s="1">
        <f t="shared" si="45"/>
        <v>7.3619901082161157</v>
      </c>
      <c r="L297" s="1">
        <f t="shared" si="46"/>
        <v>679.16537766893703</v>
      </c>
      <c r="M297" s="1">
        <f t="shared" si="47"/>
        <v>8.2340509598756757</v>
      </c>
      <c r="N297" s="1">
        <f t="shared" si="48"/>
        <v>31.193399391892726</v>
      </c>
      <c r="O297" s="1">
        <f t="shared" si="41"/>
        <v>18.074072547241798</v>
      </c>
      <c r="P297" s="1">
        <f t="shared" si="42"/>
        <v>22.728369644725095</v>
      </c>
    </row>
    <row r="298" spans="1:16" x14ac:dyDescent="0.3">
      <c r="A298">
        <f t="shared" si="49"/>
        <v>1895</v>
      </c>
      <c r="B298">
        <f t="shared" si="50"/>
        <v>9</v>
      </c>
      <c r="C298" s="1">
        <f t="shared" si="51"/>
        <v>1895.6666666666667</v>
      </c>
      <c r="D298" s="1">
        <v>4.82</v>
      </c>
      <c r="E298" s="1">
        <v>0.19500000000000001</v>
      </c>
      <c r="F298" s="1">
        <v>0.22750000000000001</v>
      </c>
      <c r="G298" s="1">
        <v>6.8504834710000004</v>
      </c>
      <c r="H298" s="1">
        <f t="shared" si="43"/>
        <v>1895.7083333333335</v>
      </c>
      <c r="I298" s="1">
        <v>3.5533333333333332</v>
      </c>
      <c r="J298" s="1">
        <f t="shared" si="44"/>
        <v>180.40057103000342</v>
      </c>
      <c r="K298" s="1">
        <f t="shared" si="45"/>
        <v>7.2983633507988941</v>
      </c>
      <c r="L298" s="1">
        <f t="shared" si="46"/>
        <v>685.72308095018718</v>
      </c>
      <c r="M298" s="1">
        <f t="shared" si="47"/>
        <v>8.5147572425987104</v>
      </c>
      <c r="N298" s="1">
        <f t="shared" si="48"/>
        <v>32.365560356051375</v>
      </c>
      <c r="O298" s="1">
        <f t="shared" si="41"/>
        <v>18.200335946605463</v>
      </c>
      <c r="P298" s="1">
        <f t="shared" si="42"/>
        <v>22.888669564420344</v>
      </c>
    </row>
    <row r="299" spans="1:16" x14ac:dyDescent="0.3">
      <c r="A299">
        <f t="shared" si="49"/>
        <v>1895</v>
      </c>
      <c r="B299">
        <f t="shared" si="50"/>
        <v>10</v>
      </c>
      <c r="C299" s="1">
        <f t="shared" si="51"/>
        <v>1895.75</v>
      </c>
      <c r="D299" s="1">
        <v>4.75</v>
      </c>
      <c r="E299" s="1">
        <v>0.1933</v>
      </c>
      <c r="F299" s="1">
        <v>0.23499999999999999</v>
      </c>
      <c r="G299" s="1">
        <v>6.8504834710000004</v>
      </c>
      <c r="H299" s="1">
        <f t="shared" si="43"/>
        <v>1895.7916666666667</v>
      </c>
      <c r="I299" s="1">
        <v>3.5649999999999995</v>
      </c>
      <c r="J299" s="1">
        <f t="shared" si="44"/>
        <v>177.78064572458845</v>
      </c>
      <c r="K299" s="1">
        <f t="shared" si="45"/>
        <v>7.2347365933816725</v>
      </c>
      <c r="L299" s="1">
        <f t="shared" si="46"/>
        <v>678.05611835595334</v>
      </c>
      <c r="M299" s="1">
        <f t="shared" si="47"/>
        <v>8.7954635253217432</v>
      </c>
      <c r="N299" s="1">
        <f t="shared" si="48"/>
        <v>33.545934276557688</v>
      </c>
      <c r="O299" s="1">
        <f t="shared" si="41"/>
        <v>17.944706622466473</v>
      </c>
      <c r="P299" s="1">
        <f t="shared" si="42"/>
        <v>22.567892520739914</v>
      </c>
    </row>
    <row r="300" spans="1:16" x14ac:dyDescent="0.3">
      <c r="A300">
        <f t="shared" si="49"/>
        <v>1895</v>
      </c>
      <c r="B300">
        <f t="shared" si="50"/>
        <v>11</v>
      </c>
      <c r="C300" s="1">
        <f t="shared" si="51"/>
        <v>1895.8333333333333</v>
      </c>
      <c r="D300" s="1">
        <v>4.59</v>
      </c>
      <c r="E300" s="1">
        <v>0.19170000000000001</v>
      </c>
      <c r="F300" s="1">
        <v>0.24249999999999999</v>
      </c>
      <c r="G300" s="1">
        <v>6.8504834710000004</v>
      </c>
      <c r="H300" s="1">
        <f t="shared" si="43"/>
        <v>1895.875</v>
      </c>
      <c r="I300" s="1">
        <v>3.5766666666666667</v>
      </c>
      <c r="J300" s="1">
        <f t="shared" si="44"/>
        <v>171.79224502649703</v>
      </c>
      <c r="K300" s="1">
        <f t="shared" si="45"/>
        <v>7.1748525864007595</v>
      </c>
      <c r="L300" s="1">
        <f t="shared" si="46"/>
        <v>657.49674310411831</v>
      </c>
      <c r="M300" s="1">
        <f t="shared" si="47"/>
        <v>9.0761698080447779</v>
      </c>
      <c r="N300" s="1">
        <f t="shared" si="48"/>
        <v>34.737028366611916</v>
      </c>
      <c r="O300" s="1">
        <f t="shared" si="41"/>
        <v>17.342998991921689</v>
      </c>
      <c r="P300" s="1">
        <f t="shared" si="42"/>
        <v>21.812946556051386</v>
      </c>
    </row>
    <row r="301" spans="1:16" x14ac:dyDescent="0.3">
      <c r="A301">
        <f t="shared" si="49"/>
        <v>1895</v>
      </c>
      <c r="B301">
        <f t="shared" si="50"/>
        <v>12</v>
      </c>
      <c r="C301" s="1">
        <f t="shared" si="51"/>
        <v>1895.9166666666667</v>
      </c>
      <c r="D301" s="1">
        <v>4.32</v>
      </c>
      <c r="E301" s="1">
        <v>0.19</v>
      </c>
      <c r="F301" s="1">
        <v>0.25</v>
      </c>
      <c r="G301" s="1">
        <v>6.7553424790000003</v>
      </c>
      <c r="H301" s="1">
        <f t="shared" si="43"/>
        <v>1895.9583333333335</v>
      </c>
      <c r="I301" s="1">
        <v>3.5883333333333338</v>
      </c>
      <c r="J301" s="1">
        <f t="shared" si="44"/>
        <v>163.96398605152052</v>
      </c>
      <c r="K301" s="1">
        <f t="shared" si="45"/>
        <v>7.2113790161548375</v>
      </c>
      <c r="L301" s="1">
        <f t="shared" si="46"/>
        <v>629.83581311594889</v>
      </c>
      <c r="M301" s="1">
        <f t="shared" si="47"/>
        <v>9.4886566002037327</v>
      </c>
      <c r="N301" s="1">
        <f t="shared" si="48"/>
        <v>36.448831777543333</v>
      </c>
      <c r="O301" s="1">
        <f t="shared" si="41"/>
        <v>16.548415156667954</v>
      </c>
      <c r="P301" s="1">
        <f t="shared" si="42"/>
        <v>20.818648077628055</v>
      </c>
    </row>
    <row r="302" spans="1:16" x14ac:dyDescent="0.3">
      <c r="A302">
        <f t="shared" si="49"/>
        <v>1896</v>
      </c>
      <c r="B302">
        <f t="shared" si="50"/>
        <v>1</v>
      </c>
      <c r="C302" s="1">
        <f t="shared" si="51"/>
        <v>1896</v>
      </c>
      <c r="D302" s="1">
        <v>4.2699999999999996</v>
      </c>
      <c r="E302" s="1">
        <v>0.18920000000000001</v>
      </c>
      <c r="F302" s="1">
        <v>0.2467</v>
      </c>
      <c r="G302" s="1">
        <v>6.6601933879999997</v>
      </c>
      <c r="H302" s="1">
        <f t="shared" si="43"/>
        <v>1896.0416666666667</v>
      </c>
      <c r="I302" s="1">
        <v>3.6</v>
      </c>
      <c r="J302" s="1">
        <f t="shared" si="44"/>
        <v>164.38157140790818</v>
      </c>
      <c r="K302" s="1">
        <f t="shared" si="45"/>
        <v>7.2836049907204288</v>
      </c>
      <c r="L302" s="1">
        <f t="shared" si="46"/>
        <v>633.77143235773644</v>
      </c>
      <c r="M302" s="1">
        <f t="shared" si="47"/>
        <v>9.4971741607332447</v>
      </c>
      <c r="N302" s="1">
        <f t="shared" si="48"/>
        <v>36.616255822635502</v>
      </c>
      <c r="O302" s="1">
        <f t="shared" si="41"/>
        <v>16.576224828568186</v>
      </c>
      <c r="P302" s="1">
        <f t="shared" si="42"/>
        <v>20.858552156094376</v>
      </c>
    </row>
    <row r="303" spans="1:16" x14ac:dyDescent="0.3">
      <c r="A303">
        <f t="shared" si="49"/>
        <v>1896</v>
      </c>
      <c r="B303">
        <f t="shared" si="50"/>
        <v>2</v>
      </c>
      <c r="C303" s="1">
        <f t="shared" si="51"/>
        <v>1896.0833333333333</v>
      </c>
      <c r="D303" s="1">
        <v>4.45</v>
      </c>
      <c r="E303" s="1">
        <v>0.1883</v>
      </c>
      <c r="F303" s="1">
        <v>0.24329999999999999</v>
      </c>
      <c r="G303" s="1">
        <v>6.5650523969999997</v>
      </c>
      <c r="H303" s="1">
        <f t="shared" si="43"/>
        <v>1896.125</v>
      </c>
      <c r="I303" s="1">
        <v>3.5833333333333335</v>
      </c>
      <c r="J303" s="1">
        <f t="shared" si="44"/>
        <v>173.79365098767241</v>
      </c>
      <c r="K303" s="1">
        <f t="shared" si="45"/>
        <v>7.3540099957255531</v>
      </c>
      <c r="L303" s="1">
        <f t="shared" si="46"/>
        <v>672.42238264185607</v>
      </c>
      <c r="M303" s="1">
        <f t="shared" si="47"/>
        <v>9.5020214124271227</v>
      </c>
      <c r="N303" s="1">
        <f t="shared" si="48"/>
        <v>36.764127122868217</v>
      </c>
      <c r="O303" s="1">
        <f t="shared" si="41"/>
        <v>17.515403352637268</v>
      </c>
      <c r="P303" s="1">
        <f t="shared" si="42"/>
        <v>22.040592031270315</v>
      </c>
    </row>
    <row r="304" spans="1:16" x14ac:dyDescent="0.3">
      <c r="A304">
        <f t="shared" si="49"/>
        <v>1896</v>
      </c>
      <c r="B304">
        <f t="shared" si="50"/>
        <v>3</v>
      </c>
      <c r="C304" s="1">
        <f t="shared" si="51"/>
        <v>1896.1666666666667</v>
      </c>
      <c r="D304" s="1">
        <v>4.38</v>
      </c>
      <c r="E304" s="1">
        <v>0.1875</v>
      </c>
      <c r="F304" s="1">
        <v>0.24</v>
      </c>
      <c r="G304" s="1">
        <v>6.5650523969999997</v>
      </c>
      <c r="H304" s="1">
        <f t="shared" si="43"/>
        <v>1896.2083333333335</v>
      </c>
      <c r="I304" s="1">
        <v>3.5666666666666664</v>
      </c>
      <c r="J304" s="1">
        <f t="shared" si="44"/>
        <v>171.05981827550676</v>
      </c>
      <c r="K304" s="1">
        <f t="shared" si="45"/>
        <v>7.3227661933008026</v>
      </c>
      <c r="L304" s="1">
        <f t="shared" si="46"/>
        <v>664.20598555058609</v>
      </c>
      <c r="M304" s="1">
        <f t="shared" si="47"/>
        <v>9.373140727425028</v>
      </c>
      <c r="N304" s="1">
        <f t="shared" si="48"/>
        <v>36.394848523319787</v>
      </c>
      <c r="O304" s="1">
        <f t="shared" si="41"/>
        <v>17.232362712298603</v>
      </c>
      <c r="P304" s="1">
        <f t="shared" si="42"/>
        <v>21.685007699222613</v>
      </c>
    </row>
    <row r="305" spans="1:16" x14ac:dyDescent="0.3">
      <c r="A305">
        <f t="shared" si="49"/>
        <v>1896</v>
      </c>
      <c r="B305">
        <f t="shared" si="50"/>
        <v>4</v>
      </c>
      <c r="C305" s="1">
        <f t="shared" si="51"/>
        <v>1896.25</v>
      </c>
      <c r="D305" s="1">
        <v>4.42</v>
      </c>
      <c r="E305" s="1">
        <v>0.1867</v>
      </c>
      <c r="F305" s="1">
        <v>0.23669999999999999</v>
      </c>
      <c r="G305" s="1">
        <v>6.469903306</v>
      </c>
      <c r="H305" s="1">
        <f t="shared" si="43"/>
        <v>1896.2916666666667</v>
      </c>
      <c r="I305" s="1">
        <v>3.55</v>
      </c>
      <c r="J305" s="1">
        <f t="shared" si="44"/>
        <v>175.16065950306182</v>
      </c>
      <c r="K305" s="1">
        <f t="shared" si="45"/>
        <v>7.3987545541225437</v>
      </c>
      <c r="L305" s="1">
        <f t="shared" si="46"/>
        <v>682.52313376085237</v>
      </c>
      <c r="M305" s="1">
        <f t="shared" si="47"/>
        <v>9.3802099783653254</v>
      </c>
      <c r="N305" s="1">
        <f t="shared" si="48"/>
        <v>36.550503565880945</v>
      </c>
      <c r="O305" s="1">
        <f t="shared" si="41"/>
        <v>17.643699378130002</v>
      </c>
      <c r="P305" s="1">
        <f t="shared" si="42"/>
        <v>22.201842765217219</v>
      </c>
    </row>
    <row r="306" spans="1:16" x14ac:dyDescent="0.3">
      <c r="A306">
        <f t="shared" si="49"/>
        <v>1896</v>
      </c>
      <c r="B306">
        <f t="shared" si="50"/>
        <v>5</v>
      </c>
      <c r="C306" s="1">
        <f t="shared" si="51"/>
        <v>1896.3333333333333</v>
      </c>
      <c r="D306" s="1">
        <v>4.4000000000000004</v>
      </c>
      <c r="E306" s="1">
        <v>0.18579999999999999</v>
      </c>
      <c r="F306" s="1">
        <v>0.23330000000000001</v>
      </c>
      <c r="G306" s="1">
        <v>6.3747542150000003</v>
      </c>
      <c r="H306" s="1">
        <f t="shared" si="43"/>
        <v>1896.375</v>
      </c>
      <c r="I306" s="1">
        <v>3.5333333333333332</v>
      </c>
      <c r="J306" s="1">
        <f t="shared" si="44"/>
        <v>176.97068184141747</v>
      </c>
      <c r="K306" s="1">
        <f t="shared" si="45"/>
        <v>7.4729892468489467</v>
      </c>
      <c r="L306" s="1">
        <f t="shared" si="46"/>
        <v>692.00256135153234</v>
      </c>
      <c r="M306" s="1">
        <f t="shared" si="47"/>
        <v>9.3834681985460673</v>
      </c>
      <c r="N306" s="1">
        <f t="shared" si="48"/>
        <v>36.691863082571025</v>
      </c>
      <c r="O306" s="1">
        <f t="shared" si="41"/>
        <v>17.828266894232822</v>
      </c>
      <c r="P306" s="1">
        <f t="shared" si="42"/>
        <v>22.432252972027982</v>
      </c>
    </row>
    <row r="307" spans="1:16" x14ac:dyDescent="0.3">
      <c r="A307">
        <f t="shared" si="49"/>
        <v>1896</v>
      </c>
      <c r="B307">
        <f t="shared" si="50"/>
        <v>6</v>
      </c>
      <c r="C307" s="1">
        <f t="shared" si="51"/>
        <v>1896.4166666666667</v>
      </c>
      <c r="D307" s="1">
        <v>4.32</v>
      </c>
      <c r="E307" s="1">
        <v>0.185</v>
      </c>
      <c r="F307" s="1">
        <v>0.23</v>
      </c>
      <c r="G307" s="1">
        <v>6.2796132230000001</v>
      </c>
      <c r="H307" s="1">
        <f t="shared" si="43"/>
        <v>1896.4583333333335</v>
      </c>
      <c r="I307" s="1">
        <v>3.5166666666666666</v>
      </c>
      <c r="J307" s="1">
        <f t="shared" si="44"/>
        <v>176.38552577460231</v>
      </c>
      <c r="K307" s="1">
        <f t="shared" si="45"/>
        <v>7.553546821366071</v>
      </c>
      <c r="L307" s="1">
        <f t="shared" si="46"/>
        <v>692.17581028535199</v>
      </c>
      <c r="M307" s="1">
        <f t="shared" si="47"/>
        <v>9.390896048184846</v>
      </c>
      <c r="N307" s="1">
        <f t="shared" si="48"/>
        <v>36.851952862414578</v>
      </c>
      <c r="O307" s="1">
        <f t="shared" si="41"/>
        <v>17.777578616430457</v>
      </c>
      <c r="P307" s="1">
        <f t="shared" si="42"/>
        <v>22.366260400602858</v>
      </c>
    </row>
    <row r="308" spans="1:16" x14ac:dyDescent="0.3">
      <c r="A308">
        <f t="shared" si="49"/>
        <v>1896</v>
      </c>
      <c r="B308">
        <f t="shared" si="50"/>
        <v>7</v>
      </c>
      <c r="C308" s="1">
        <f t="shared" si="51"/>
        <v>1896.5</v>
      </c>
      <c r="D308" s="1">
        <v>4.04</v>
      </c>
      <c r="E308" s="1">
        <v>0.1842</v>
      </c>
      <c r="F308" s="1">
        <v>0.22670000000000001</v>
      </c>
      <c r="G308" s="1">
        <v>6.2796132230000001</v>
      </c>
      <c r="H308" s="1">
        <f t="shared" si="43"/>
        <v>1896.5416666666667</v>
      </c>
      <c r="I308" s="1">
        <v>3.5</v>
      </c>
      <c r="J308" s="1">
        <f t="shared" si="44"/>
        <v>164.95313058550772</v>
      </c>
      <c r="K308" s="1">
        <f t="shared" si="45"/>
        <v>7.5208828351115153</v>
      </c>
      <c r="L308" s="1">
        <f t="shared" si="46"/>
        <v>649.77203061127364</v>
      </c>
      <c r="M308" s="1">
        <f t="shared" si="47"/>
        <v>9.256157104884803</v>
      </c>
      <c r="N308" s="1">
        <f t="shared" si="48"/>
        <v>36.461217658310829</v>
      </c>
      <c r="O308" s="1">
        <f t="shared" si="41"/>
        <v>16.637100103394577</v>
      </c>
      <c r="P308" s="1">
        <f t="shared" si="42"/>
        <v>20.933061531248505</v>
      </c>
    </row>
    <row r="309" spans="1:16" x14ac:dyDescent="0.3">
      <c r="A309">
        <f t="shared" si="49"/>
        <v>1896</v>
      </c>
      <c r="B309">
        <f t="shared" si="50"/>
        <v>8</v>
      </c>
      <c r="C309" s="1">
        <f t="shared" si="51"/>
        <v>1896.5833333333333</v>
      </c>
      <c r="D309" s="1">
        <v>3.81</v>
      </c>
      <c r="E309" s="1">
        <v>0.18329999999999999</v>
      </c>
      <c r="F309" s="1">
        <v>0.2233</v>
      </c>
      <c r="G309" s="1">
        <v>6.2796132230000001</v>
      </c>
      <c r="H309" s="1">
        <f t="shared" si="43"/>
        <v>1896.625</v>
      </c>
      <c r="I309" s="1">
        <v>3.4833333333333334</v>
      </c>
      <c r="J309" s="1">
        <f t="shared" si="44"/>
        <v>155.56223453732287</v>
      </c>
      <c r="K309" s="1">
        <f t="shared" si="45"/>
        <v>7.4841358505751385</v>
      </c>
      <c r="L309" s="1">
        <f t="shared" si="46"/>
        <v>615.23680801894534</v>
      </c>
      <c r="M309" s="1">
        <f t="shared" si="47"/>
        <v>9.1173351633029398</v>
      </c>
      <c r="N309" s="1">
        <f t="shared" si="48"/>
        <v>36.058367252133991</v>
      </c>
      <c r="O309" s="1">
        <f t="shared" si="41"/>
        <v>15.703370546226868</v>
      </c>
      <c r="P309" s="1">
        <f t="shared" si="42"/>
        <v>19.764265040091676</v>
      </c>
    </row>
    <row r="310" spans="1:16" x14ac:dyDescent="0.3">
      <c r="A310">
        <f t="shared" si="49"/>
        <v>1896</v>
      </c>
      <c r="B310">
        <f t="shared" si="50"/>
        <v>9</v>
      </c>
      <c r="C310" s="1">
        <f t="shared" si="51"/>
        <v>1896.6666666666667</v>
      </c>
      <c r="D310" s="1">
        <v>4.01</v>
      </c>
      <c r="E310" s="1">
        <v>0.1825</v>
      </c>
      <c r="F310" s="1">
        <v>0.22</v>
      </c>
      <c r="G310" s="1">
        <v>6.2796132230000001</v>
      </c>
      <c r="H310" s="1">
        <f t="shared" si="43"/>
        <v>1896.7083333333335</v>
      </c>
      <c r="I310" s="1">
        <v>3.4666666666666668</v>
      </c>
      <c r="J310" s="1">
        <f t="shared" si="44"/>
        <v>163.72823110096186</v>
      </c>
      <c r="K310" s="1">
        <f t="shared" si="45"/>
        <v>7.4514718643205837</v>
      </c>
      <c r="L310" s="1">
        <f t="shared" si="46"/>
        <v>649.98853716830945</v>
      </c>
      <c r="M310" s="1">
        <f t="shared" si="47"/>
        <v>8.982596220002895</v>
      </c>
      <c r="N310" s="1">
        <f t="shared" si="48"/>
        <v>35.660218996765103</v>
      </c>
      <c r="O310" s="1">
        <f t="shared" si="41"/>
        <v>16.544339943032011</v>
      </c>
      <c r="P310" s="1">
        <f t="shared" si="42"/>
        <v>20.824903901677764</v>
      </c>
    </row>
    <row r="311" spans="1:16" x14ac:dyDescent="0.3">
      <c r="A311">
        <f t="shared" si="49"/>
        <v>1896</v>
      </c>
      <c r="B311">
        <f t="shared" si="50"/>
        <v>10</v>
      </c>
      <c r="C311" s="1">
        <f t="shared" si="51"/>
        <v>1896.75</v>
      </c>
      <c r="D311" s="1">
        <v>4.0999999999999996</v>
      </c>
      <c r="E311" s="1">
        <v>0.1817</v>
      </c>
      <c r="F311" s="1">
        <v>0.2167</v>
      </c>
      <c r="G311" s="1">
        <v>6.469903306</v>
      </c>
      <c r="H311" s="1">
        <f t="shared" si="43"/>
        <v>1896.7916666666667</v>
      </c>
      <c r="I311" s="1">
        <v>3.4499999999999997</v>
      </c>
      <c r="J311" s="1">
        <f t="shared" si="44"/>
        <v>162.47934478790799</v>
      </c>
      <c r="K311" s="1">
        <f t="shared" si="45"/>
        <v>7.2006090116982655</v>
      </c>
      <c r="L311" s="1">
        <f t="shared" si="46"/>
        <v>647.41270968258732</v>
      </c>
      <c r="M311" s="1">
        <f t="shared" si="47"/>
        <v>8.5876278086682127</v>
      </c>
      <c r="N311" s="1">
        <f t="shared" si="48"/>
        <v>34.218130289808954</v>
      </c>
      <c r="O311" s="1">
        <f t="shared" si="41"/>
        <v>16.43886680472588</v>
      </c>
      <c r="P311" s="1">
        <f t="shared" si="42"/>
        <v>20.692151790835567</v>
      </c>
    </row>
    <row r="312" spans="1:16" x14ac:dyDescent="0.3">
      <c r="A312">
        <f t="shared" si="49"/>
        <v>1896</v>
      </c>
      <c r="B312">
        <f t="shared" si="50"/>
        <v>11</v>
      </c>
      <c r="C312" s="1">
        <f t="shared" si="51"/>
        <v>1896.8333333333333</v>
      </c>
      <c r="D312" s="1">
        <v>4.38</v>
      </c>
      <c r="E312" s="1">
        <v>0.18079999999999999</v>
      </c>
      <c r="F312" s="1">
        <v>0.21329999999999999</v>
      </c>
      <c r="G312" s="1">
        <v>6.6601933879999997</v>
      </c>
      <c r="H312" s="1">
        <f t="shared" si="43"/>
        <v>1896.875</v>
      </c>
      <c r="I312" s="1">
        <v>3.4333333333333336</v>
      </c>
      <c r="J312" s="1">
        <f t="shared" si="44"/>
        <v>168.61622547228055</v>
      </c>
      <c r="K312" s="1">
        <f t="shared" si="45"/>
        <v>6.9602314076229037</v>
      </c>
      <c r="L312" s="1">
        <f t="shared" si="46"/>
        <v>674.17676646067844</v>
      </c>
      <c r="M312" s="1">
        <f t="shared" si="47"/>
        <v>8.2113791993692775</v>
      </c>
      <c r="N312" s="1">
        <f t="shared" si="48"/>
        <v>32.83148499681797</v>
      </c>
      <c r="O312" s="1">
        <f t="shared" si="41"/>
        <v>17.08942524237111</v>
      </c>
      <c r="P312" s="1">
        <f t="shared" si="42"/>
        <v>21.506675169836157</v>
      </c>
    </row>
    <row r="313" spans="1:16" x14ac:dyDescent="0.3">
      <c r="A313">
        <f t="shared" si="49"/>
        <v>1896</v>
      </c>
      <c r="B313">
        <f t="shared" si="50"/>
        <v>12</v>
      </c>
      <c r="C313" s="1">
        <f t="shared" si="51"/>
        <v>1896.9166666666667</v>
      </c>
      <c r="D313" s="1">
        <v>4.22</v>
      </c>
      <c r="E313" s="1">
        <v>0.18</v>
      </c>
      <c r="F313" s="1">
        <v>0.21</v>
      </c>
      <c r="G313" s="1">
        <v>6.6601933879999997</v>
      </c>
      <c r="H313" s="1">
        <f t="shared" si="43"/>
        <v>1896.9583333333335</v>
      </c>
      <c r="I313" s="1">
        <v>3.4166666666666665</v>
      </c>
      <c r="J313" s="1">
        <f t="shared" si="44"/>
        <v>162.45672865137533</v>
      </c>
      <c r="K313" s="1">
        <f t="shared" si="45"/>
        <v>6.9294339235183786</v>
      </c>
      <c r="L313" s="1">
        <f t="shared" si="46"/>
        <v>651.85812921483409</v>
      </c>
      <c r="M313" s="1">
        <f t="shared" si="47"/>
        <v>8.0843395774381079</v>
      </c>
      <c r="N313" s="1">
        <f t="shared" si="48"/>
        <v>32.438437709742928</v>
      </c>
      <c r="O313" s="1">
        <f t="shared" si="41"/>
        <v>16.50140418059009</v>
      </c>
      <c r="P313" s="1">
        <f t="shared" si="42"/>
        <v>20.76576412109732</v>
      </c>
    </row>
    <row r="314" spans="1:16" x14ac:dyDescent="0.3">
      <c r="A314">
        <f t="shared" si="49"/>
        <v>1897</v>
      </c>
      <c r="B314">
        <f t="shared" si="50"/>
        <v>1</v>
      </c>
      <c r="C314" s="1">
        <f t="shared" si="51"/>
        <v>1897</v>
      </c>
      <c r="D314" s="1">
        <v>4.22</v>
      </c>
      <c r="E314" s="1">
        <v>0.18</v>
      </c>
      <c r="F314" s="1">
        <v>0.21829999999999999</v>
      </c>
      <c r="G314" s="1">
        <v>6.469903306</v>
      </c>
      <c r="H314" s="1">
        <f t="shared" si="43"/>
        <v>1897.0416666666667</v>
      </c>
      <c r="I314" s="1">
        <v>3.4</v>
      </c>
      <c r="J314" s="1">
        <f t="shared" si="44"/>
        <v>167.2348378060907</v>
      </c>
      <c r="K314" s="1">
        <f t="shared" si="45"/>
        <v>7.1332395272740108</v>
      </c>
      <c r="L314" s="1">
        <f t="shared" si="46"/>
        <v>673.41548588230285</v>
      </c>
      <c r="M314" s="1">
        <f t="shared" si="47"/>
        <v>8.6510343822439797</v>
      </c>
      <c r="N314" s="1">
        <f t="shared" si="48"/>
        <v>34.835687338413905</v>
      </c>
      <c r="O314" s="1">
        <f t="shared" si="41"/>
        <v>17.02652128238055</v>
      </c>
      <c r="P314" s="1">
        <f t="shared" si="42"/>
        <v>21.425908946193218</v>
      </c>
    </row>
    <row r="315" spans="1:16" x14ac:dyDescent="0.3">
      <c r="A315">
        <f t="shared" si="49"/>
        <v>1897</v>
      </c>
      <c r="B315">
        <f t="shared" si="50"/>
        <v>2</v>
      </c>
      <c r="C315" s="1">
        <f t="shared" si="51"/>
        <v>1897.0833333333333</v>
      </c>
      <c r="D315" s="1">
        <v>4.18</v>
      </c>
      <c r="E315" s="1">
        <v>0.18</v>
      </c>
      <c r="F315" s="1">
        <v>0.22670000000000001</v>
      </c>
      <c r="G315" s="1">
        <v>6.469903306</v>
      </c>
      <c r="H315" s="1">
        <f t="shared" si="43"/>
        <v>1897.125</v>
      </c>
      <c r="I315" s="1">
        <v>3.3958333333333335</v>
      </c>
      <c r="J315" s="1">
        <f t="shared" si="44"/>
        <v>165.64967346669644</v>
      </c>
      <c r="K315" s="1">
        <f t="shared" si="45"/>
        <v>7.1332395272740108</v>
      </c>
      <c r="L315" s="1">
        <f t="shared" si="46"/>
        <v>669.42605764840289</v>
      </c>
      <c r="M315" s="1">
        <f t="shared" si="47"/>
        <v>8.9839188935167691</v>
      </c>
      <c r="N315" s="1">
        <f t="shared" si="48"/>
        <v>36.305953892079657</v>
      </c>
      <c r="O315" s="1">
        <f t="shared" si="41"/>
        <v>16.894025883254088</v>
      </c>
      <c r="P315" s="1">
        <f t="shared" si="42"/>
        <v>21.257060362377871</v>
      </c>
    </row>
    <row r="316" spans="1:16" x14ac:dyDescent="0.3">
      <c r="A316">
        <f t="shared" si="49"/>
        <v>1897</v>
      </c>
      <c r="B316">
        <f t="shared" si="50"/>
        <v>3</v>
      </c>
      <c r="C316" s="1">
        <f t="shared" si="51"/>
        <v>1897.1666666666667</v>
      </c>
      <c r="D316" s="1">
        <v>4.1900000000000004</v>
      </c>
      <c r="E316" s="1">
        <v>0.18</v>
      </c>
      <c r="F316" s="1">
        <v>0.23499999999999999</v>
      </c>
      <c r="G316" s="1">
        <v>6.469903306</v>
      </c>
      <c r="H316" s="1">
        <f t="shared" si="43"/>
        <v>1897.2083333333335</v>
      </c>
      <c r="I316" s="1">
        <v>3.3916666666666666</v>
      </c>
      <c r="J316" s="1">
        <f t="shared" si="44"/>
        <v>166.04596455154504</v>
      </c>
      <c r="K316" s="1">
        <f t="shared" si="45"/>
        <v>7.1332395272740108</v>
      </c>
      <c r="L316" s="1">
        <f t="shared" si="46"/>
        <v>673.42980201232899</v>
      </c>
      <c r="M316" s="1">
        <f t="shared" si="47"/>
        <v>9.3128404939410689</v>
      </c>
      <c r="N316" s="1">
        <f t="shared" si="48"/>
        <v>37.769929229808419</v>
      </c>
      <c r="O316" s="1">
        <f t="shared" ref="O316:O379" si="52">J316/AVERAGE(M196:M315)</f>
        <v>16.958030716721034</v>
      </c>
      <c r="P316" s="1">
        <f t="shared" ref="P316:P379" si="53">L316/AVERAGE(N196:N315)</f>
        <v>21.33376024719599</v>
      </c>
    </row>
    <row r="317" spans="1:16" x14ac:dyDescent="0.3">
      <c r="A317">
        <f t="shared" si="49"/>
        <v>1897</v>
      </c>
      <c r="B317">
        <f t="shared" si="50"/>
        <v>4</v>
      </c>
      <c r="C317" s="1">
        <f t="shared" si="51"/>
        <v>1897.25</v>
      </c>
      <c r="D317" s="1">
        <v>4.0599999999999996</v>
      </c>
      <c r="E317" s="1">
        <v>0.18</v>
      </c>
      <c r="F317" s="1">
        <v>0.24329999999999999</v>
      </c>
      <c r="G317" s="1">
        <v>6.3747542150000003</v>
      </c>
      <c r="H317" s="1">
        <f t="shared" si="43"/>
        <v>1897.2916666666667</v>
      </c>
      <c r="I317" s="1">
        <v>3.3874999999999997</v>
      </c>
      <c r="J317" s="1">
        <f t="shared" si="44"/>
        <v>163.29567460821701</v>
      </c>
      <c r="K317" s="1">
        <f t="shared" si="45"/>
        <v>7.239709711694351</v>
      </c>
      <c r="L317" s="1">
        <f t="shared" si="46"/>
        <v>664.72232839539583</v>
      </c>
      <c r="M317" s="1">
        <f t="shared" si="47"/>
        <v>9.7856742936401968</v>
      </c>
      <c r="N317" s="1">
        <f t="shared" si="48"/>
        <v>39.834222290295521</v>
      </c>
      <c r="O317" s="1">
        <f t="shared" si="52"/>
        <v>16.696857434734657</v>
      </c>
      <c r="P317" s="1">
        <f t="shared" si="53"/>
        <v>21.001906820502278</v>
      </c>
    </row>
    <row r="318" spans="1:16" x14ac:dyDescent="0.3">
      <c r="A318">
        <f t="shared" si="49"/>
        <v>1897</v>
      </c>
      <c r="B318">
        <f t="shared" si="50"/>
        <v>5</v>
      </c>
      <c r="C318" s="1">
        <f t="shared" si="51"/>
        <v>1897.3333333333333</v>
      </c>
      <c r="D318" s="1">
        <v>4.08</v>
      </c>
      <c r="E318" s="1">
        <v>0.18</v>
      </c>
      <c r="F318" s="1">
        <v>0.25169999999999998</v>
      </c>
      <c r="G318" s="1">
        <v>6.2796132230000001</v>
      </c>
      <c r="H318" s="1">
        <f t="shared" si="43"/>
        <v>1897.375</v>
      </c>
      <c r="I318" s="1">
        <v>3.3833333333333333</v>
      </c>
      <c r="J318" s="1">
        <f t="shared" si="44"/>
        <v>166.5863298982355</v>
      </c>
      <c r="K318" s="1">
        <f t="shared" si="45"/>
        <v>7.3493969072750964</v>
      </c>
      <c r="L318" s="1">
        <f t="shared" si="46"/>
        <v>680.61056959505584</v>
      </c>
      <c r="M318" s="1">
        <f t="shared" si="47"/>
        <v>10.276906675339676</v>
      </c>
      <c r="N318" s="1">
        <f t="shared" si="48"/>
        <v>41.987666756636166</v>
      </c>
      <c r="O318" s="1">
        <f t="shared" si="52"/>
        <v>17.04775512922938</v>
      </c>
      <c r="P318" s="1">
        <f t="shared" si="53"/>
        <v>21.436906305372037</v>
      </c>
    </row>
    <row r="319" spans="1:16" x14ac:dyDescent="0.3">
      <c r="A319">
        <f t="shared" si="49"/>
        <v>1897</v>
      </c>
      <c r="B319">
        <f t="shared" si="50"/>
        <v>6</v>
      </c>
      <c r="C319" s="1">
        <f t="shared" si="51"/>
        <v>1897.4166666666667</v>
      </c>
      <c r="D319" s="1">
        <v>4.2699999999999996</v>
      </c>
      <c r="E319" s="1">
        <v>0.18</v>
      </c>
      <c r="F319" s="1">
        <v>0.26</v>
      </c>
      <c r="G319" s="1">
        <v>6.2796132230000001</v>
      </c>
      <c r="H319" s="1">
        <f t="shared" si="43"/>
        <v>1897.4583333333335</v>
      </c>
      <c r="I319" s="1">
        <v>3.3791666666666664</v>
      </c>
      <c r="J319" s="1">
        <f t="shared" si="44"/>
        <v>174.34402663369252</v>
      </c>
      <c r="K319" s="1">
        <f t="shared" si="45"/>
        <v>7.3493969072750964</v>
      </c>
      <c r="L319" s="1">
        <f t="shared" si="46"/>
        <v>714.80791439088568</v>
      </c>
      <c r="M319" s="1">
        <f t="shared" si="47"/>
        <v>10.615795532730694</v>
      </c>
      <c r="N319" s="1">
        <f t="shared" si="48"/>
        <v>43.524603686564475</v>
      </c>
      <c r="O319" s="1">
        <f t="shared" si="52"/>
        <v>17.8504972806906</v>
      </c>
      <c r="P319" s="1">
        <f t="shared" si="53"/>
        <v>22.433196984133872</v>
      </c>
    </row>
    <row r="320" spans="1:16" x14ac:dyDescent="0.3">
      <c r="A320">
        <f t="shared" si="49"/>
        <v>1897</v>
      </c>
      <c r="B320">
        <f t="shared" si="50"/>
        <v>7</v>
      </c>
      <c r="C320" s="1">
        <f t="shared" si="51"/>
        <v>1897.5</v>
      </c>
      <c r="D320" s="1">
        <v>4.46</v>
      </c>
      <c r="E320" s="1">
        <v>0.18</v>
      </c>
      <c r="F320" s="1">
        <v>0.26829999999999998</v>
      </c>
      <c r="G320" s="1">
        <v>6.2796132230000001</v>
      </c>
      <c r="H320" s="1">
        <f t="shared" si="43"/>
        <v>1897.5416666666667</v>
      </c>
      <c r="I320" s="1">
        <v>3.375</v>
      </c>
      <c r="J320" s="1">
        <f t="shared" si="44"/>
        <v>182.1017233691496</v>
      </c>
      <c r="K320" s="1">
        <f t="shared" si="45"/>
        <v>7.3493969072750964</v>
      </c>
      <c r="L320" s="1">
        <f t="shared" si="46"/>
        <v>749.12539037452325</v>
      </c>
      <c r="M320" s="1">
        <f t="shared" si="47"/>
        <v>10.954684390121713</v>
      </c>
      <c r="N320" s="1">
        <f t="shared" si="48"/>
        <v>45.06509915638668</v>
      </c>
      <c r="O320" s="1">
        <f t="shared" si="52"/>
        <v>18.651975755820281</v>
      </c>
      <c r="P320" s="1">
        <f t="shared" si="53"/>
        <v>23.420666317964169</v>
      </c>
    </row>
    <row r="321" spans="1:16" x14ac:dyDescent="0.3">
      <c r="A321">
        <f t="shared" si="49"/>
        <v>1897</v>
      </c>
      <c r="B321">
        <f t="shared" si="50"/>
        <v>8</v>
      </c>
      <c r="C321" s="1">
        <f t="shared" si="51"/>
        <v>1897.5833333333333</v>
      </c>
      <c r="D321" s="1">
        <v>4.75</v>
      </c>
      <c r="E321" s="1">
        <v>0.18</v>
      </c>
      <c r="F321" s="1">
        <v>0.2767</v>
      </c>
      <c r="G321" s="1">
        <v>6.5650523969999997</v>
      </c>
      <c r="H321" s="1">
        <f t="shared" si="43"/>
        <v>1897.625</v>
      </c>
      <c r="I321" s="1">
        <v>3.3708333333333336</v>
      </c>
      <c r="J321" s="1">
        <f t="shared" si="44"/>
        <v>185.51007689695371</v>
      </c>
      <c r="K321" s="1">
        <f t="shared" si="45"/>
        <v>7.029855545568771</v>
      </c>
      <c r="L321" s="1">
        <f t="shared" si="46"/>
        <v>765.55652412958011</v>
      </c>
      <c r="M321" s="1">
        <f t="shared" si="47"/>
        <v>10.806450163660438</v>
      </c>
      <c r="N321" s="1">
        <f t="shared" si="48"/>
        <v>44.595682152979954</v>
      </c>
      <c r="O321" s="1">
        <f t="shared" si="52"/>
        <v>19.006396010519438</v>
      </c>
      <c r="P321" s="1">
        <f t="shared" si="53"/>
        <v>23.838146387477536</v>
      </c>
    </row>
    <row r="322" spans="1:16" x14ac:dyDescent="0.3">
      <c r="A322">
        <f t="shared" si="49"/>
        <v>1897</v>
      </c>
      <c r="B322">
        <f t="shared" si="50"/>
        <v>9</v>
      </c>
      <c r="C322" s="1">
        <f t="shared" si="51"/>
        <v>1897.6666666666667</v>
      </c>
      <c r="D322" s="1">
        <v>4.9800000000000004</v>
      </c>
      <c r="E322" s="1">
        <v>0.18</v>
      </c>
      <c r="F322" s="1">
        <v>0.28499999999999998</v>
      </c>
      <c r="G322" s="1">
        <v>6.7553424790000003</v>
      </c>
      <c r="H322" s="1">
        <f t="shared" si="43"/>
        <v>1897.7083333333335</v>
      </c>
      <c r="I322" s="1">
        <v>3.3666666666666667</v>
      </c>
      <c r="J322" s="1">
        <f t="shared" si="44"/>
        <v>189.0140394760584</v>
      </c>
      <c r="K322" s="1">
        <f t="shared" si="45"/>
        <v>6.8318327521466875</v>
      </c>
      <c r="L322" s="1">
        <f t="shared" si="46"/>
        <v>782.36600231443538</v>
      </c>
      <c r="M322" s="1">
        <f t="shared" si="47"/>
        <v>10.817068524232257</v>
      </c>
      <c r="N322" s="1">
        <f t="shared" si="48"/>
        <v>44.773957963777924</v>
      </c>
      <c r="O322" s="1">
        <f t="shared" si="52"/>
        <v>19.372370293397793</v>
      </c>
      <c r="P322" s="1">
        <f t="shared" si="53"/>
        <v>24.266748911108202</v>
      </c>
    </row>
    <row r="323" spans="1:16" x14ac:dyDescent="0.3">
      <c r="A323">
        <f t="shared" si="49"/>
        <v>1897</v>
      </c>
      <c r="B323">
        <f t="shared" si="50"/>
        <v>10</v>
      </c>
      <c r="C323" s="1">
        <f t="shared" si="51"/>
        <v>1897.75</v>
      </c>
      <c r="D323" s="1">
        <v>4.82</v>
      </c>
      <c r="E323" s="1">
        <v>0.18</v>
      </c>
      <c r="F323" s="1">
        <v>0.29330000000000001</v>
      </c>
      <c r="G323" s="1">
        <v>6.6601933879999997</v>
      </c>
      <c r="H323" s="1">
        <f t="shared" ref="H323:H386" si="54">C323+1/24</f>
        <v>1897.7916666666667</v>
      </c>
      <c r="I323" s="1">
        <v>3.3625000000000003</v>
      </c>
      <c r="J323" s="1">
        <f t="shared" si="44"/>
        <v>185.55484172976992</v>
      </c>
      <c r="K323" s="1">
        <f t="shared" si="45"/>
        <v>6.9294339235183786</v>
      </c>
      <c r="L323" s="1">
        <f t="shared" si="46"/>
        <v>770.43789761663254</v>
      </c>
      <c r="M323" s="1">
        <f t="shared" si="47"/>
        <v>11.291127609821892</v>
      </c>
      <c r="N323" s="1">
        <f t="shared" si="48"/>
        <v>46.88162559563451</v>
      </c>
      <c r="O323" s="1">
        <f t="shared" si="52"/>
        <v>19.028031223902417</v>
      </c>
      <c r="P323" s="1">
        <f t="shared" si="53"/>
        <v>23.807217097742299</v>
      </c>
    </row>
    <row r="324" spans="1:16" x14ac:dyDescent="0.3">
      <c r="A324">
        <f t="shared" si="49"/>
        <v>1897</v>
      </c>
      <c r="B324">
        <f t="shared" si="50"/>
        <v>11</v>
      </c>
      <c r="C324" s="1">
        <f t="shared" si="51"/>
        <v>1897.8333333333333</v>
      </c>
      <c r="D324" s="1">
        <v>4.6500000000000004</v>
      </c>
      <c r="E324" s="1">
        <v>0.18</v>
      </c>
      <c r="F324" s="1">
        <v>0.30170000000000002</v>
      </c>
      <c r="G324" s="1">
        <v>6.6601933879999997</v>
      </c>
      <c r="H324" s="1">
        <f t="shared" si="54"/>
        <v>1897.875</v>
      </c>
      <c r="I324" s="1">
        <v>3.3583333333333334</v>
      </c>
      <c r="J324" s="1">
        <f t="shared" si="44"/>
        <v>179.01037635755813</v>
      </c>
      <c r="K324" s="1">
        <f t="shared" si="45"/>
        <v>6.9294339235183786</v>
      </c>
      <c r="L324" s="1">
        <f t="shared" si="46"/>
        <v>745.66240505842143</v>
      </c>
      <c r="M324" s="1">
        <f t="shared" si="47"/>
        <v>11.614501192919416</v>
      </c>
      <c r="N324" s="1">
        <f t="shared" si="48"/>
        <v>48.379859700242093</v>
      </c>
      <c r="O324" s="1">
        <f t="shared" si="52"/>
        <v>18.358448098050214</v>
      </c>
      <c r="P324" s="1">
        <f t="shared" si="53"/>
        <v>22.943021658320252</v>
      </c>
    </row>
    <row r="325" spans="1:16" x14ac:dyDescent="0.3">
      <c r="A325">
        <f t="shared" si="49"/>
        <v>1897</v>
      </c>
      <c r="B325">
        <f t="shared" si="50"/>
        <v>12</v>
      </c>
      <c r="C325" s="1">
        <f t="shared" si="51"/>
        <v>1897.9166666666667</v>
      </c>
      <c r="D325" s="1">
        <v>4.75</v>
      </c>
      <c r="E325" s="1">
        <v>0.18</v>
      </c>
      <c r="F325" s="1">
        <v>0.31</v>
      </c>
      <c r="G325" s="1">
        <v>6.6601933879999997</v>
      </c>
      <c r="H325" s="1">
        <f t="shared" si="54"/>
        <v>1897.9583333333335</v>
      </c>
      <c r="I325" s="1">
        <v>3.3541666666666665</v>
      </c>
      <c r="J325" s="1">
        <f t="shared" ref="J325:J388" si="55">D325*$G$1795/G325</f>
        <v>182.86006187062389</v>
      </c>
      <c r="K325" s="1">
        <f t="shared" ref="K325:K388" si="56">E325*$G$1795/$G325</f>
        <v>6.9294339235183786</v>
      </c>
      <c r="L325" s="1">
        <f t="shared" ref="L325:L388" si="57">L324*(J325+K325/12)/J324</f>
        <v>764.10351830180173</v>
      </c>
      <c r="M325" s="1">
        <f t="shared" ref="M325:M388" si="58">F325*$G$1795/$G325</f>
        <v>11.934025090503875</v>
      </c>
      <c r="N325" s="1">
        <f t="shared" ref="N325:N388" si="59">M325*L325/J325</f>
        <v>49.867808562854428</v>
      </c>
      <c r="O325" s="1">
        <f t="shared" si="52"/>
        <v>18.748757662525502</v>
      </c>
      <c r="P325" s="1">
        <f t="shared" si="53"/>
        <v>23.401121903654285</v>
      </c>
    </row>
    <row r="326" spans="1:16" x14ac:dyDescent="0.3">
      <c r="A326">
        <f t="shared" si="49"/>
        <v>1898</v>
      </c>
      <c r="B326">
        <f t="shared" si="50"/>
        <v>1</v>
      </c>
      <c r="C326" s="1">
        <f t="shared" si="51"/>
        <v>1898</v>
      </c>
      <c r="D326" s="1">
        <v>4.88</v>
      </c>
      <c r="E326" s="1">
        <v>0.1817</v>
      </c>
      <c r="F326" s="1">
        <v>0.31330000000000002</v>
      </c>
      <c r="G326" s="1">
        <v>6.6601933879999997</v>
      </c>
      <c r="H326" s="1">
        <f t="shared" si="54"/>
        <v>1898.0416666666667</v>
      </c>
      <c r="I326" s="1">
        <v>3.35</v>
      </c>
      <c r="J326" s="1">
        <f t="shared" si="55"/>
        <v>187.86465303760934</v>
      </c>
      <c r="K326" s="1">
        <f t="shared" si="56"/>
        <v>6.9948785772404971</v>
      </c>
      <c r="L326" s="1">
        <f t="shared" si="57"/>
        <v>787.45157264963052</v>
      </c>
      <c r="M326" s="1">
        <f t="shared" si="58"/>
        <v>12.061064712435046</v>
      </c>
      <c r="N326" s="1">
        <f t="shared" si="59"/>
        <v>50.555036416215025</v>
      </c>
      <c r="O326" s="1">
        <f t="shared" si="52"/>
        <v>19.249000021813746</v>
      </c>
      <c r="P326" s="1">
        <f t="shared" si="53"/>
        <v>23.993240200753739</v>
      </c>
    </row>
    <row r="327" spans="1:16" x14ac:dyDescent="0.3">
      <c r="A327">
        <f t="shared" si="49"/>
        <v>1898</v>
      </c>
      <c r="B327">
        <f t="shared" si="50"/>
        <v>2</v>
      </c>
      <c r="C327" s="1">
        <f t="shared" si="51"/>
        <v>1898.0833333333333</v>
      </c>
      <c r="D327" s="1">
        <v>4.87</v>
      </c>
      <c r="E327" s="1">
        <v>0.18329999999999999</v>
      </c>
      <c r="F327" s="1">
        <v>0.31669999999999998</v>
      </c>
      <c r="G327" s="1">
        <v>6.7553424790000003</v>
      </c>
      <c r="H327" s="1">
        <f t="shared" si="54"/>
        <v>1898.125</v>
      </c>
      <c r="I327" s="1">
        <v>3.3291666666666666</v>
      </c>
      <c r="J327" s="1">
        <f t="shared" si="55"/>
        <v>184.83903057196872</v>
      </c>
      <c r="K327" s="1">
        <f t="shared" si="56"/>
        <v>6.9570830192693762</v>
      </c>
      <c r="L327" s="1">
        <f t="shared" si="57"/>
        <v>777.19950744937671</v>
      </c>
      <c r="M327" s="1">
        <f t="shared" si="58"/>
        <v>12.020230181138089</v>
      </c>
      <c r="N327" s="1">
        <f t="shared" si="59"/>
        <v>50.541906367395818</v>
      </c>
      <c r="O327" s="1">
        <f t="shared" si="52"/>
        <v>18.918131888002129</v>
      </c>
      <c r="P327" s="1">
        <f t="shared" si="53"/>
        <v>23.551290011325076</v>
      </c>
    </row>
    <row r="328" spans="1:16" x14ac:dyDescent="0.3">
      <c r="A328">
        <f t="shared" si="49"/>
        <v>1898</v>
      </c>
      <c r="B328">
        <f t="shared" si="50"/>
        <v>3</v>
      </c>
      <c r="C328" s="1">
        <f t="shared" si="51"/>
        <v>1898.1666666666667</v>
      </c>
      <c r="D328" s="1">
        <v>4.6500000000000004</v>
      </c>
      <c r="E328" s="1">
        <v>0.185</v>
      </c>
      <c r="F328" s="1">
        <v>0.32</v>
      </c>
      <c r="G328" s="1">
        <v>6.7553424790000003</v>
      </c>
      <c r="H328" s="1">
        <f t="shared" si="54"/>
        <v>1898.2083333333335</v>
      </c>
      <c r="I328" s="1">
        <v>3.3083333333333331</v>
      </c>
      <c r="J328" s="1">
        <f t="shared" si="55"/>
        <v>176.48901276378945</v>
      </c>
      <c r="K328" s="1">
        <f t="shared" si="56"/>
        <v>7.0216058841507625</v>
      </c>
      <c r="L328" s="1">
        <f t="shared" si="57"/>
        <v>744.55021260358239</v>
      </c>
      <c r="M328" s="1">
        <f t="shared" si="58"/>
        <v>12.145480448260779</v>
      </c>
      <c r="N328" s="1">
        <f t="shared" si="59"/>
        <v>51.23786409314976</v>
      </c>
      <c r="O328" s="1">
        <f t="shared" si="52"/>
        <v>18.042174923468675</v>
      </c>
      <c r="P328" s="1">
        <f t="shared" si="53"/>
        <v>22.437784146714669</v>
      </c>
    </row>
    <row r="329" spans="1:16" x14ac:dyDescent="0.3">
      <c r="A329">
        <f t="shared" si="49"/>
        <v>1898</v>
      </c>
      <c r="B329">
        <f t="shared" si="50"/>
        <v>4</v>
      </c>
      <c r="C329" s="1">
        <f t="shared" si="51"/>
        <v>1898.25</v>
      </c>
      <c r="D329" s="1">
        <v>4.57</v>
      </c>
      <c r="E329" s="1">
        <v>0.1867</v>
      </c>
      <c r="F329" s="1">
        <v>0.32329999999999998</v>
      </c>
      <c r="G329" s="1">
        <v>6.7553424790000003</v>
      </c>
      <c r="H329" s="1">
        <f t="shared" si="54"/>
        <v>1898.2916666666667</v>
      </c>
      <c r="I329" s="1">
        <v>3.2875000000000001</v>
      </c>
      <c r="J329" s="1">
        <f t="shared" si="55"/>
        <v>173.45264265172426</v>
      </c>
      <c r="K329" s="1">
        <f t="shared" si="56"/>
        <v>7.0861287490321478</v>
      </c>
      <c r="L329" s="1">
        <f t="shared" si="57"/>
        <v>734.23192085794904</v>
      </c>
      <c r="M329" s="1">
        <f t="shared" si="58"/>
        <v>12.270730715383467</v>
      </c>
      <c r="N329" s="1">
        <f t="shared" si="59"/>
        <v>51.942490156099538</v>
      </c>
      <c r="O329" s="1">
        <f t="shared" si="52"/>
        <v>17.705089426411778</v>
      </c>
      <c r="P329" s="1">
        <f t="shared" si="53"/>
        <v>21.998739622916393</v>
      </c>
    </row>
    <row r="330" spans="1:16" x14ac:dyDescent="0.3">
      <c r="A330">
        <f t="shared" si="49"/>
        <v>1898</v>
      </c>
      <c r="B330">
        <f t="shared" si="50"/>
        <v>5</v>
      </c>
      <c r="C330" s="1">
        <f t="shared" si="51"/>
        <v>1898.3333333333333</v>
      </c>
      <c r="D330" s="1">
        <v>4.87</v>
      </c>
      <c r="E330" s="1">
        <v>0.1883</v>
      </c>
      <c r="F330" s="1">
        <v>0.32669999999999999</v>
      </c>
      <c r="G330" s="1">
        <v>7.2310717359999996</v>
      </c>
      <c r="H330" s="1">
        <f t="shared" si="54"/>
        <v>1898.375</v>
      </c>
      <c r="I330" s="1">
        <v>3.2666666666666666</v>
      </c>
      <c r="J330" s="1">
        <f t="shared" si="55"/>
        <v>172.67854622207278</v>
      </c>
      <c r="K330" s="1">
        <f t="shared" si="56"/>
        <v>6.6766674032066335</v>
      </c>
      <c r="L330" s="1">
        <f t="shared" si="57"/>
        <v>733.31035645668237</v>
      </c>
      <c r="M330" s="1">
        <f t="shared" si="58"/>
        <v>11.584000215759994</v>
      </c>
      <c r="N330" s="1">
        <f t="shared" si="59"/>
        <v>49.193530483449301</v>
      </c>
      <c r="O330" s="1">
        <f t="shared" si="52"/>
        <v>17.595635274512812</v>
      </c>
      <c r="P330" s="1">
        <f t="shared" si="53"/>
        <v>21.839402613257263</v>
      </c>
    </row>
    <row r="331" spans="1:16" x14ac:dyDescent="0.3">
      <c r="A331">
        <f t="shared" si="49"/>
        <v>1898</v>
      </c>
      <c r="B331">
        <f t="shared" si="50"/>
        <v>6</v>
      </c>
      <c r="C331" s="1">
        <f t="shared" si="51"/>
        <v>1898.4166666666667</v>
      </c>
      <c r="D331" s="1">
        <v>5.0599999999999996</v>
      </c>
      <c r="E331" s="1">
        <v>0.19</v>
      </c>
      <c r="F331" s="1">
        <v>0.33</v>
      </c>
      <c r="G331" s="1">
        <v>6.7553424790000003</v>
      </c>
      <c r="H331" s="1">
        <f t="shared" si="54"/>
        <v>1898.4583333333335</v>
      </c>
      <c r="I331" s="1">
        <v>3.2458333333333336</v>
      </c>
      <c r="J331" s="1">
        <f t="shared" si="55"/>
        <v>192.05040958812356</v>
      </c>
      <c r="K331" s="1">
        <f t="shared" si="56"/>
        <v>7.2113790161548375</v>
      </c>
      <c r="L331" s="1">
        <f t="shared" si="57"/>
        <v>818.12847617700811</v>
      </c>
      <c r="M331" s="1">
        <f t="shared" si="58"/>
        <v>12.525026712268929</v>
      </c>
      <c r="N331" s="1">
        <f t="shared" si="59"/>
        <v>53.356204968065754</v>
      </c>
      <c r="O331" s="1">
        <f t="shared" si="52"/>
        <v>19.544817480547994</v>
      </c>
      <c r="P331" s="1">
        <f t="shared" si="53"/>
        <v>24.234946843797797</v>
      </c>
    </row>
    <row r="332" spans="1:16" x14ac:dyDescent="0.3">
      <c r="A332">
        <f t="shared" si="49"/>
        <v>1898</v>
      </c>
      <c r="B332">
        <f t="shared" si="50"/>
        <v>7</v>
      </c>
      <c r="C332" s="1">
        <f t="shared" si="51"/>
        <v>1898.5</v>
      </c>
      <c r="D332" s="1">
        <v>5.08</v>
      </c>
      <c r="E332" s="1">
        <v>0.19170000000000001</v>
      </c>
      <c r="F332" s="1">
        <v>0.33329999999999999</v>
      </c>
      <c r="G332" s="1">
        <v>6.6601933879999997</v>
      </c>
      <c r="H332" s="1">
        <f t="shared" si="54"/>
        <v>1898.5416666666667</v>
      </c>
      <c r="I332" s="1">
        <v>3.2250000000000001</v>
      </c>
      <c r="J332" s="1">
        <f t="shared" si="55"/>
        <v>195.5640240637409</v>
      </c>
      <c r="K332" s="1">
        <f t="shared" si="56"/>
        <v>7.3798471285470741</v>
      </c>
      <c r="L332" s="1">
        <f t="shared" si="57"/>
        <v>835.71618481313681</v>
      </c>
      <c r="M332" s="1">
        <f t="shared" si="58"/>
        <v>12.831001815048198</v>
      </c>
      <c r="N332" s="1">
        <f t="shared" si="59"/>
        <v>54.831536298861913</v>
      </c>
      <c r="O332" s="1">
        <f t="shared" si="52"/>
        <v>19.858943014167302</v>
      </c>
      <c r="P332" s="1">
        <f t="shared" si="53"/>
        <v>24.597156500082146</v>
      </c>
    </row>
    <row r="333" spans="1:16" x14ac:dyDescent="0.3">
      <c r="A333">
        <f t="shared" si="49"/>
        <v>1898</v>
      </c>
      <c r="B333">
        <f t="shared" si="50"/>
        <v>8</v>
      </c>
      <c r="C333" s="1">
        <f t="shared" si="51"/>
        <v>1898.5833333333333</v>
      </c>
      <c r="D333" s="1">
        <v>5.27</v>
      </c>
      <c r="E333" s="1">
        <v>0.1933</v>
      </c>
      <c r="F333" s="1">
        <v>0.3367</v>
      </c>
      <c r="G333" s="1">
        <v>6.6601933879999997</v>
      </c>
      <c r="H333" s="1">
        <f t="shared" si="54"/>
        <v>1898.625</v>
      </c>
      <c r="I333" s="1">
        <v>3.2041666666666666</v>
      </c>
      <c r="J333" s="1">
        <f t="shared" si="55"/>
        <v>202.87842653856583</v>
      </c>
      <c r="K333" s="1">
        <f t="shared" si="56"/>
        <v>7.4414420967561252</v>
      </c>
      <c r="L333" s="1">
        <f t="shared" si="57"/>
        <v>869.62328520516974</v>
      </c>
      <c r="M333" s="1">
        <f t="shared" si="58"/>
        <v>12.961891122492434</v>
      </c>
      <c r="N333" s="1">
        <f t="shared" si="59"/>
        <v>55.560182187586463</v>
      </c>
      <c r="O333" s="1">
        <f t="shared" si="52"/>
        <v>20.544915179153271</v>
      </c>
      <c r="P333" s="1">
        <f t="shared" si="53"/>
        <v>25.41705356257016</v>
      </c>
    </row>
    <row r="334" spans="1:16" x14ac:dyDescent="0.3">
      <c r="A334">
        <f t="shared" si="49"/>
        <v>1898</v>
      </c>
      <c r="B334">
        <f t="shared" si="50"/>
        <v>9</v>
      </c>
      <c r="C334" s="1">
        <f t="shared" si="51"/>
        <v>1898.6666666666667</v>
      </c>
      <c r="D334" s="1">
        <v>5.26</v>
      </c>
      <c r="E334" s="1">
        <v>0.19500000000000001</v>
      </c>
      <c r="F334" s="1">
        <v>0.34</v>
      </c>
      <c r="G334" s="1">
        <v>6.6601933879999997</v>
      </c>
      <c r="H334" s="1">
        <f t="shared" si="54"/>
        <v>1898.7083333333335</v>
      </c>
      <c r="I334" s="1">
        <v>3.1833333333333336</v>
      </c>
      <c r="J334" s="1">
        <f t="shared" si="55"/>
        <v>202.49345798725926</v>
      </c>
      <c r="K334" s="1">
        <f t="shared" si="56"/>
        <v>7.5068867504782437</v>
      </c>
      <c r="L334" s="1">
        <f t="shared" si="57"/>
        <v>870.6546221183637</v>
      </c>
      <c r="M334" s="1">
        <f t="shared" si="58"/>
        <v>13.088930744423605</v>
      </c>
      <c r="N334" s="1">
        <f t="shared" si="59"/>
        <v>56.27805542209957</v>
      </c>
      <c r="O334" s="1">
        <f t="shared" si="52"/>
        <v>20.442732862691294</v>
      </c>
      <c r="P334" s="1">
        <f t="shared" si="53"/>
        <v>25.26304309181058</v>
      </c>
    </row>
    <row r="335" spans="1:16" x14ac:dyDescent="0.3">
      <c r="A335">
        <f t="shared" ref="A335:A398" si="60">A323+1</f>
        <v>1898</v>
      </c>
      <c r="B335">
        <f t="shared" ref="B335:B398" si="61">B323</f>
        <v>10</v>
      </c>
      <c r="C335" s="1">
        <f t="shared" ref="C335:C398" si="62">A335+(B335-1)/12</f>
        <v>1898.75</v>
      </c>
      <c r="D335" s="1">
        <v>5.15</v>
      </c>
      <c r="E335" s="1">
        <v>0.19670000000000001</v>
      </c>
      <c r="F335" s="1">
        <v>0.34329999999999999</v>
      </c>
      <c r="G335" s="1">
        <v>6.6601933879999997</v>
      </c>
      <c r="H335" s="1">
        <f t="shared" si="54"/>
        <v>1898.7916666666667</v>
      </c>
      <c r="I335" s="1">
        <v>3.1625000000000001</v>
      </c>
      <c r="J335" s="1">
        <f t="shared" si="55"/>
        <v>198.25880392288695</v>
      </c>
      <c r="K335" s="1">
        <f t="shared" si="56"/>
        <v>7.5723314042003622</v>
      </c>
      <c r="L335" s="1">
        <f t="shared" si="57"/>
        <v>855.16022514394103</v>
      </c>
      <c r="M335" s="1">
        <f t="shared" si="58"/>
        <v>13.215970366354773</v>
      </c>
      <c r="N335" s="1">
        <f t="shared" si="59"/>
        <v>57.005146658624255</v>
      </c>
      <c r="O335" s="1">
        <f t="shared" si="52"/>
        <v>19.947199825773659</v>
      </c>
      <c r="P335" s="1">
        <f t="shared" si="53"/>
        <v>24.627181229803419</v>
      </c>
    </row>
    <row r="336" spans="1:16" x14ac:dyDescent="0.3">
      <c r="A336">
        <f t="shared" si="60"/>
        <v>1898</v>
      </c>
      <c r="B336">
        <f t="shared" si="61"/>
        <v>11</v>
      </c>
      <c r="C336" s="1">
        <f t="shared" si="62"/>
        <v>1898.8333333333333</v>
      </c>
      <c r="D336" s="1">
        <v>5.32</v>
      </c>
      <c r="E336" s="1">
        <v>0.1983</v>
      </c>
      <c r="F336" s="1">
        <v>0.34670000000000001</v>
      </c>
      <c r="G336" s="1">
        <v>6.6601933879999997</v>
      </c>
      <c r="H336" s="1">
        <f t="shared" si="54"/>
        <v>1898.875</v>
      </c>
      <c r="I336" s="1">
        <v>3.1416666666666666</v>
      </c>
      <c r="J336" s="1">
        <f t="shared" si="55"/>
        <v>204.80326929509877</v>
      </c>
      <c r="K336" s="1">
        <f t="shared" si="56"/>
        <v>7.6339263724094142</v>
      </c>
      <c r="L336" s="1">
        <f t="shared" si="57"/>
        <v>886.13280009442144</v>
      </c>
      <c r="M336" s="1">
        <f t="shared" si="58"/>
        <v>13.34685967379901</v>
      </c>
      <c r="N336" s="1">
        <f t="shared" si="59"/>
        <v>57.748541690363879</v>
      </c>
      <c r="O336" s="1">
        <f t="shared" si="52"/>
        <v>20.527416324811295</v>
      </c>
      <c r="P336" s="1">
        <f t="shared" si="53"/>
        <v>25.319043685503758</v>
      </c>
    </row>
    <row r="337" spans="1:16" x14ac:dyDescent="0.3">
      <c r="A337">
        <f t="shared" si="60"/>
        <v>1898</v>
      </c>
      <c r="B337">
        <f t="shared" si="61"/>
        <v>12</v>
      </c>
      <c r="C337" s="1">
        <f t="shared" si="62"/>
        <v>1898.9166666666667</v>
      </c>
      <c r="D337" s="1">
        <v>5.65</v>
      </c>
      <c r="E337" s="1">
        <v>0.2</v>
      </c>
      <c r="F337" s="1">
        <v>0.35</v>
      </c>
      <c r="G337" s="1">
        <v>6.7553424790000003</v>
      </c>
      <c r="H337" s="1">
        <f t="shared" si="54"/>
        <v>1898.9583333333335</v>
      </c>
      <c r="I337" s="1">
        <v>3.1208333333333336</v>
      </c>
      <c r="J337" s="1">
        <f t="shared" si="55"/>
        <v>214.44363916460438</v>
      </c>
      <c r="K337" s="1">
        <f t="shared" si="56"/>
        <v>7.5909252801629874</v>
      </c>
      <c r="L337" s="1">
        <f t="shared" si="57"/>
        <v>930.58128619799243</v>
      </c>
      <c r="M337" s="1">
        <f t="shared" si="58"/>
        <v>13.284119240285225</v>
      </c>
      <c r="N337" s="1">
        <f t="shared" si="59"/>
        <v>57.646628348548198</v>
      </c>
      <c r="O337" s="1">
        <f t="shared" si="52"/>
        <v>21.403631985448186</v>
      </c>
      <c r="P337" s="1">
        <f t="shared" si="53"/>
        <v>26.371858460631412</v>
      </c>
    </row>
    <row r="338" spans="1:16" x14ac:dyDescent="0.3">
      <c r="A338">
        <f t="shared" si="60"/>
        <v>1899</v>
      </c>
      <c r="B338">
        <f t="shared" si="61"/>
        <v>1</v>
      </c>
      <c r="C338" s="1">
        <f t="shared" si="62"/>
        <v>1899</v>
      </c>
      <c r="D338" s="1">
        <v>6.08</v>
      </c>
      <c r="E338" s="1">
        <v>0.20080000000000001</v>
      </c>
      <c r="F338" s="1">
        <v>0.36080000000000001</v>
      </c>
      <c r="G338" s="1">
        <v>6.7553424790000003</v>
      </c>
      <c r="H338" s="1">
        <f t="shared" si="54"/>
        <v>1899.0416666666667</v>
      </c>
      <c r="I338" s="1">
        <v>3.1</v>
      </c>
      <c r="J338" s="1">
        <f t="shared" si="55"/>
        <v>230.7641285169548</v>
      </c>
      <c r="K338" s="1">
        <f t="shared" si="56"/>
        <v>7.6212889812836391</v>
      </c>
      <c r="L338" s="1">
        <f t="shared" si="57"/>
        <v>1004.1603445910632</v>
      </c>
      <c r="M338" s="1">
        <f t="shared" si="58"/>
        <v>13.694029205414028</v>
      </c>
      <c r="N338" s="1">
        <f t="shared" si="59"/>
        <v>59.588988869811779</v>
      </c>
      <c r="O338" s="1">
        <f t="shared" si="52"/>
        <v>22.93280741648719</v>
      </c>
      <c r="P338" s="1">
        <f t="shared" si="53"/>
        <v>28.222949576087547</v>
      </c>
    </row>
    <row r="339" spans="1:16" x14ac:dyDescent="0.3">
      <c r="A339">
        <f t="shared" si="60"/>
        <v>1899</v>
      </c>
      <c r="B339">
        <f t="shared" si="61"/>
        <v>2</v>
      </c>
      <c r="C339" s="1">
        <f t="shared" si="62"/>
        <v>1899.0833333333333</v>
      </c>
      <c r="D339" s="1">
        <v>6.31</v>
      </c>
      <c r="E339" s="1">
        <v>0.20169999999999999</v>
      </c>
      <c r="F339" s="1">
        <v>0.37169999999999997</v>
      </c>
      <c r="G339" s="1">
        <v>6.9456325620000001</v>
      </c>
      <c r="H339" s="1">
        <f t="shared" si="54"/>
        <v>1899.125</v>
      </c>
      <c r="I339" s="1">
        <v>3.104166666666667</v>
      </c>
      <c r="J339" s="1">
        <f t="shared" si="55"/>
        <v>232.93226362871914</v>
      </c>
      <c r="K339" s="1">
        <f t="shared" si="56"/>
        <v>7.4457111844552539</v>
      </c>
      <c r="L339" s="1">
        <f t="shared" si="57"/>
        <v>1016.2948675980444</v>
      </c>
      <c r="M339" s="1">
        <f t="shared" si="58"/>
        <v>13.721223833723439</v>
      </c>
      <c r="N339" s="1">
        <f t="shared" si="59"/>
        <v>59.866371202249297</v>
      </c>
      <c r="O339" s="1">
        <f t="shared" si="52"/>
        <v>23.048117549980205</v>
      </c>
      <c r="P339" s="1">
        <f t="shared" si="53"/>
        <v>28.32599306959267</v>
      </c>
    </row>
    <row r="340" spans="1:16" x14ac:dyDescent="0.3">
      <c r="A340">
        <f t="shared" si="60"/>
        <v>1899</v>
      </c>
      <c r="B340">
        <f t="shared" si="61"/>
        <v>3</v>
      </c>
      <c r="C340" s="1">
        <f t="shared" si="62"/>
        <v>1899.1666666666667</v>
      </c>
      <c r="D340" s="1">
        <v>6.4</v>
      </c>
      <c r="E340" s="1">
        <v>0.20250000000000001</v>
      </c>
      <c r="F340" s="1">
        <v>0.38250000000000001</v>
      </c>
      <c r="G340" s="1">
        <v>6.9456325620000001</v>
      </c>
      <c r="H340" s="1">
        <f t="shared" si="54"/>
        <v>1899.2083333333335</v>
      </c>
      <c r="I340" s="1">
        <v>3.1083333333333334</v>
      </c>
      <c r="J340" s="1">
        <f t="shared" si="55"/>
        <v>236.25459385480232</v>
      </c>
      <c r="K340" s="1">
        <f t="shared" si="56"/>
        <v>7.4752430086871051</v>
      </c>
      <c r="L340" s="1">
        <f t="shared" si="57"/>
        <v>1033.5082612548656</v>
      </c>
      <c r="M340" s="1">
        <f t="shared" si="58"/>
        <v>14.11990346085342</v>
      </c>
      <c r="N340" s="1">
        <f t="shared" si="59"/>
        <v>61.768267176560329</v>
      </c>
      <c r="O340" s="1">
        <f t="shared" si="52"/>
        <v>23.279682245508734</v>
      </c>
      <c r="P340" s="1">
        <f t="shared" si="53"/>
        <v>28.570389684667123</v>
      </c>
    </row>
    <row r="341" spans="1:16" x14ac:dyDescent="0.3">
      <c r="A341">
        <f t="shared" si="60"/>
        <v>1899</v>
      </c>
      <c r="B341">
        <f t="shared" si="61"/>
        <v>4</v>
      </c>
      <c r="C341" s="1">
        <f t="shared" si="62"/>
        <v>1899.25</v>
      </c>
      <c r="D341" s="1">
        <v>6.48</v>
      </c>
      <c r="E341" s="1">
        <v>0.20330000000000001</v>
      </c>
      <c r="F341" s="1">
        <v>0.39329999999999998</v>
      </c>
      <c r="G341" s="1">
        <v>7.0407735540000003</v>
      </c>
      <c r="H341" s="1">
        <f t="shared" si="54"/>
        <v>1899.2916666666667</v>
      </c>
      <c r="I341" s="1">
        <v>3.1125000000000003</v>
      </c>
      <c r="J341" s="1">
        <f t="shared" si="55"/>
        <v>235.97539492746483</v>
      </c>
      <c r="K341" s="1">
        <f t="shared" si="56"/>
        <v>7.4033638562891353</v>
      </c>
      <c r="L341" s="1">
        <f t="shared" si="57"/>
        <v>1034.9857580740681</v>
      </c>
      <c r="M341" s="1">
        <f t="shared" si="58"/>
        <v>14.322395497680848</v>
      </c>
      <c r="N341" s="1">
        <f t="shared" si="59"/>
        <v>62.817885594217728</v>
      </c>
      <c r="O341" s="1">
        <f t="shared" si="52"/>
        <v>23.152421525686496</v>
      </c>
      <c r="P341" s="1">
        <f t="shared" si="53"/>
        <v>28.371517887505849</v>
      </c>
    </row>
    <row r="342" spans="1:16" x14ac:dyDescent="0.3">
      <c r="A342">
        <f t="shared" si="60"/>
        <v>1899</v>
      </c>
      <c r="B342">
        <f t="shared" si="61"/>
        <v>5</v>
      </c>
      <c r="C342" s="1">
        <f t="shared" si="62"/>
        <v>1899.3333333333333</v>
      </c>
      <c r="D342" s="1">
        <v>6.21</v>
      </c>
      <c r="E342" s="1">
        <v>0.20419999999999999</v>
      </c>
      <c r="F342" s="1">
        <v>0.4042</v>
      </c>
      <c r="G342" s="1">
        <v>7.0407735540000003</v>
      </c>
      <c r="H342" s="1">
        <f t="shared" si="54"/>
        <v>1899.375</v>
      </c>
      <c r="I342" s="1">
        <v>3.1166666666666671</v>
      </c>
      <c r="J342" s="1">
        <f t="shared" si="55"/>
        <v>226.14308680548712</v>
      </c>
      <c r="K342" s="1">
        <f t="shared" si="56"/>
        <v>7.4361382166957277</v>
      </c>
      <c r="L342" s="1">
        <f t="shared" si="57"/>
        <v>994.57925390275568</v>
      </c>
      <c r="M342" s="1">
        <f t="shared" si="58"/>
        <v>14.719329418160692</v>
      </c>
      <c r="N342" s="1">
        <f t="shared" si="59"/>
        <v>64.7357382330908</v>
      </c>
      <c r="O342" s="1">
        <f t="shared" si="52"/>
        <v>22.091269360834197</v>
      </c>
      <c r="P342" s="1">
        <f t="shared" si="53"/>
        <v>27.033363884659096</v>
      </c>
    </row>
    <row r="343" spans="1:16" x14ac:dyDescent="0.3">
      <c r="A343">
        <f t="shared" si="60"/>
        <v>1899</v>
      </c>
      <c r="B343">
        <f t="shared" si="61"/>
        <v>6</v>
      </c>
      <c r="C343" s="1">
        <f t="shared" si="62"/>
        <v>1899.4166666666667</v>
      </c>
      <c r="D343" s="1">
        <v>6.07</v>
      </c>
      <c r="E343" s="1">
        <v>0.20499999999999999</v>
      </c>
      <c r="F343" s="1">
        <v>0.41499999999999998</v>
      </c>
      <c r="G343" s="1">
        <v>7.135922645</v>
      </c>
      <c r="H343" s="1">
        <f t="shared" si="54"/>
        <v>1899.4583333333335</v>
      </c>
      <c r="I343" s="1">
        <v>3.1208333333333336</v>
      </c>
      <c r="J343" s="1">
        <f t="shared" si="55"/>
        <v>218.09748121225607</v>
      </c>
      <c r="K343" s="1">
        <f t="shared" si="56"/>
        <v>7.3657304198537874</v>
      </c>
      <c r="L343" s="1">
        <f t="shared" si="57"/>
        <v>961.89415635203102</v>
      </c>
      <c r="M343" s="1">
        <f t="shared" si="58"/>
        <v>14.911112801167423</v>
      </c>
      <c r="N343" s="1">
        <f t="shared" si="59"/>
        <v>65.763768515007058</v>
      </c>
      <c r="O343" s="1">
        <f t="shared" si="52"/>
        <v>21.212091925046838</v>
      </c>
      <c r="P343" s="1">
        <f t="shared" si="53"/>
        <v>25.920743190931265</v>
      </c>
    </row>
    <row r="344" spans="1:16" x14ac:dyDescent="0.3">
      <c r="A344">
        <f t="shared" si="60"/>
        <v>1899</v>
      </c>
      <c r="B344">
        <f t="shared" si="61"/>
        <v>7</v>
      </c>
      <c r="C344" s="1">
        <f t="shared" si="62"/>
        <v>1899.5</v>
      </c>
      <c r="D344" s="1">
        <v>6.28</v>
      </c>
      <c r="E344" s="1">
        <v>0.20580000000000001</v>
      </c>
      <c r="F344" s="1">
        <v>0.42580000000000001</v>
      </c>
      <c r="G344" s="1">
        <v>7.2310717359999996</v>
      </c>
      <c r="H344" s="1">
        <f t="shared" si="54"/>
        <v>1899.5416666666667</v>
      </c>
      <c r="I344" s="1">
        <v>3.125</v>
      </c>
      <c r="J344" s="1">
        <f t="shared" si="55"/>
        <v>222.67377213031151</v>
      </c>
      <c r="K344" s="1">
        <f t="shared" si="56"/>
        <v>7.2971755261812277</v>
      </c>
      <c r="L344" s="1">
        <f t="shared" si="57"/>
        <v>984.75931434851509</v>
      </c>
      <c r="M344" s="1">
        <f t="shared" si="58"/>
        <v>15.097849072147556</v>
      </c>
      <c r="N344" s="1">
        <f t="shared" si="59"/>
        <v>66.769190453757602</v>
      </c>
      <c r="O344" s="1">
        <f t="shared" si="52"/>
        <v>21.561425634523129</v>
      </c>
      <c r="P344" s="1">
        <f t="shared" si="53"/>
        <v>26.307639638375704</v>
      </c>
    </row>
    <row r="345" spans="1:16" x14ac:dyDescent="0.3">
      <c r="A345">
        <f t="shared" si="60"/>
        <v>1899</v>
      </c>
      <c r="B345">
        <f t="shared" si="61"/>
        <v>8</v>
      </c>
      <c r="C345" s="1">
        <f t="shared" si="62"/>
        <v>1899.5833333333333</v>
      </c>
      <c r="D345" s="1">
        <v>6.44</v>
      </c>
      <c r="E345" s="1">
        <v>0.20669999999999999</v>
      </c>
      <c r="F345" s="1">
        <v>0.43669999999999998</v>
      </c>
      <c r="G345" s="1">
        <v>7.3262127269999997</v>
      </c>
      <c r="H345" s="1">
        <f t="shared" si="54"/>
        <v>1899.625</v>
      </c>
      <c r="I345" s="1">
        <v>3.1291666666666669</v>
      </c>
      <c r="J345" s="1">
        <f t="shared" si="55"/>
        <v>225.38158821333394</v>
      </c>
      <c r="K345" s="1">
        <f t="shared" si="56"/>
        <v>7.2339090502633727</v>
      </c>
      <c r="L345" s="1">
        <f t="shared" si="57"/>
        <v>999.40039827355656</v>
      </c>
      <c r="M345" s="1">
        <f t="shared" si="58"/>
        <v>15.283251486453869</v>
      </c>
      <c r="N345" s="1">
        <f t="shared" si="59"/>
        <v>67.769899677959955</v>
      </c>
      <c r="O345" s="1">
        <f t="shared" si="52"/>
        <v>21.726237373055465</v>
      </c>
      <c r="P345" s="1">
        <f t="shared" si="53"/>
        <v>26.466629854714547</v>
      </c>
    </row>
    <row r="346" spans="1:16" x14ac:dyDescent="0.3">
      <c r="A346">
        <f t="shared" si="60"/>
        <v>1899</v>
      </c>
      <c r="B346">
        <f t="shared" si="61"/>
        <v>9</v>
      </c>
      <c r="C346" s="1">
        <f t="shared" si="62"/>
        <v>1899.6666666666667</v>
      </c>
      <c r="D346" s="1">
        <v>6.37</v>
      </c>
      <c r="E346" s="1">
        <v>0.20749999999999999</v>
      </c>
      <c r="F346" s="1">
        <v>0.44750000000000001</v>
      </c>
      <c r="G346" s="1">
        <v>7.6116519010000001</v>
      </c>
      <c r="H346" s="1">
        <f t="shared" si="54"/>
        <v>1899.7083333333335</v>
      </c>
      <c r="I346" s="1">
        <v>3.1333333333333337</v>
      </c>
      <c r="J346" s="1">
        <f t="shared" si="55"/>
        <v>214.57178103289618</v>
      </c>
      <c r="K346" s="1">
        <f t="shared" si="56"/>
        <v>6.9895831341171046</v>
      </c>
      <c r="L346" s="1">
        <f t="shared" si="57"/>
        <v>954.04971249475739</v>
      </c>
      <c r="M346" s="1">
        <f t="shared" si="58"/>
        <v>15.073920253095926</v>
      </c>
      <c r="N346" s="1">
        <f t="shared" si="59"/>
        <v>67.023115595196856</v>
      </c>
      <c r="O346" s="1">
        <f t="shared" si="52"/>
        <v>20.591140514113786</v>
      </c>
      <c r="P346" s="1">
        <f t="shared" si="53"/>
        <v>25.04468382842008</v>
      </c>
    </row>
    <row r="347" spans="1:16" x14ac:dyDescent="0.3">
      <c r="A347">
        <f t="shared" si="60"/>
        <v>1899</v>
      </c>
      <c r="B347">
        <f t="shared" si="61"/>
        <v>10</v>
      </c>
      <c r="C347" s="1">
        <f t="shared" si="62"/>
        <v>1899.75</v>
      </c>
      <c r="D347" s="1">
        <v>6.34</v>
      </c>
      <c r="E347" s="1">
        <v>0.20830000000000001</v>
      </c>
      <c r="F347" s="1">
        <v>0.45829999999999999</v>
      </c>
      <c r="G347" s="1">
        <v>7.7067928930000003</v>
      </c>
      <c r="H347" s="1">
        <f t="shared" si="54"/>
        <v>1899.7916666666667</v>
      </c>
      <c r="I347" s="1">
        <v>3.1374999999999997</v>
      </c>
      <c r="J347" s="1">
        <f t="shared" si="55"/>
        <v>210.92480783757321</v>
      </c>
      <c r="K347" s="1">
        <f t="shared" si="56"/>
        <v>6.929911273275474</v>
      </c>
      <c r="L347" s="1">
        <f t="shared" si="57"/>
        <v>940.40189235944592</v>
      </c>
      <c r="M347" s="1">
        <f t="shared" si="58"/>
        <v>15.24713555709145</v>
      </c>
      <c r="N347" s="1">
        <f t="shared" si="59"/>
        <v>67.978893890904416</v>
      </c>
      <c r="O347" s="1">
        <f t="shared" si="52"/>
        <v>20.153713460686621</v>
      </c>
      <c r="P347" s="1">
        <f t="shared" si="53"/>
        <v>24.476723296282387</v>
      </c>
    </row>
    <row r="348" spans="1:16" x14ac:dyDescent="0.3">
      <c r="A348">
        <f t="shared" si="60"/>
        <v>1899</v>
      </c>
      <c r="B348">
        <f t="shared" si="61"/>
        <v>11</v>
      </c>
      <c r="C348" s="1">
        <f t="shared" si="62"/>
        <v>1899.8333333333333</v>
      </c>
      <c r="D348" s="1">
        <v>6.46</v>
      </c>
      <c r="E348" s="1">
        <v>0.2092</v>
      </c>
      <c r="F348" s="1">
        <v>0.46920000000000001</v>
      </c>
      <c r="G348" s="1">
        <v>7.8019419829999999</v>
      </c>
      <c r="H348" s="1">
        <f t="shared" si="54"/>
        <v>1899.875</v>
      </c>
      <c r="I348" s="1">
        <v>3.1416666666666666</v>
      </c>
      <c r="J348" s="1">
        <f t="shared" si="55"/>
        <v>212.29604034598472</v>
      </c>
      <c r="K348" s="1">
        <f t="shared" si="56"/>
        <v>6.8749739381393189</v>
      </c>
      <c r="L348" s="1">
        <f t="shared" si="57"/>
        <v>949.06981312055063</v>
      </c>
      <c r="M348" s="1">
        <f t="shared" si="58"/>
        <v>15.419396614603102</v>
      </c>
      <c r="N348" s="1">
        <f t="shared" si="59"/>
        <v>68.932439058229477</v>
      </c>
      <c r="O348" s="1">
        <f t="shared" si="52"/>
        <v>20.196457520802301</v>
      </c>
      <c r="P348" s="1">
        <f t="shared" si="53"/>
        <v>24.491414148182635</v>
      </c>
    </row>
    <row r="349" spans="1:16" x14ac:dyDescent="0.3">
      <c r="A349">
        <f t="shared" si="60"/>
        <v>1899</v>
      </c>
      <c r="B349">
        <f t="shared" si="61"/>
        <v>12</v>
      </c>
      <c r="C349" s="1">
        <f t="shared" si="62"/>
        <v>1899.9166666666667</v>
      </c>
      <c r="D349" s="1">
        <v>6.02</v>
      </c>
      <c r="E349" s="1">
        <v>0.21</v>
      </c>
      <c r="F349" s="1">
        <v>0.48</v>
      </c>
      <c r="G349" s="1">
        <v>7.8970910740000004</v>
      </c>
      <c r="H349" s="1">
        <f t="shared" si="54"/>
        <v>1899.9583333333335</v>
      </c>
      <c r="I349" s="1">
        <v>3.145833333333333</v>
      </c>
      <c r="J349" s="1">
        <f t="shared" si="55"/>
        <v>195.45259330765063</v>
      </c>
      <c r="K349" s="1">
        <f t="shared" si="56"/>
        <v>6.818113720034324</v>
      </c>
      <c r="L349" s="1">
        <f t="shared" si="57"/>
        <v>876.31118662130643</v>
      </c>
      <c r="M349" s="1">
        <f t="shared" si="58"/>
        <v>15.584259931507026</v>
      </c>
      <c r="N349" s="1">
        <f t="shared" si="59"/>
        <v>69.87198830203107</v>
      </c>
      <c r="O349" s="1">
        <f t="shared" si="52"/>
        <v>18.512649643600209</v>
      </c>
      <c r="P349" s="1">
        <f t="shared" si="53"/>
        <v>22.419855109110475</v>
      </c>
    </row>
    <row r="350" spans="1:16" x14ac:dyDescent="0.3">
      <c r="A350">
        <f t="shared" si="60"/>
        <v>1900</v>
      </c>
      <c r="B350">
        <f t="shared" si="61"/>
        <v>1</v>
      </c>
      <c r="C350" s="1">
        <f t="shared" si="62"/>
        <v>1900</v>
      </c>
      <c r="D350" s="1">
        <v>6.1</v>
      </c>
      <c r="E350" s="1">
        <v>0.2175</v>
      </c>
      <c r="F350" s="1">
        <v>0.48</v>
      </c>
      <c r="G350" s="1">
        <v>7.8970910740000004</v>
      </c>
      <c r="H350" s="1">
        <f t="shared" si="54"/>
        <v>1900.0416666666667</v>
      </c>
      <c r="I350" s="1">
        <v>3.15</v>
      </c>
      <c r="J350" s="1">
        <f t="shared" si="55"/>
        <v>198.0499699629018</v>
      </c>
      <c r="K350" s="1">
        <f t="shared" si="56"/>
        <v>7.0616177814641219</v>
      </c>
      <c r="L350" s="1">
        <f t="shared" si="57"/>
        <v>890.59491339659144</v>
      </c>
      <c r="M350" s="1">
        <f t="shared" si="58"/>
        <v>15.584259931507026</v>
      </c>
      <c r="N350" s="1">
        <f t="shared" si="59"/>
        <v>70.079599742682589</v>
      </c>
      <c r="O350" s="1">
        <f t="shared" si="52"/>
        <v>18.674275362444792</v>
      </c>
      <c r="P350" s="1">
        <f t="shared" si="53"/>
        <v>22.58733482432903</v>
      </c>
    </row>
    <row r="351" spans="1:16" x14ac:dyDescent="0.3">
      <c r="A351">
        <f t="shared" si="60"/>
        <v>1900</v>
      </c>
      <c r="B351">
        <f t="shared" si="61"/>
        <v>2</v>
      </c>
      <c r="C351" s="1">
        <f t="shared" si="62"/>
        <v>1900.0833333333333</v>
      </c>
      <c r="D351" s="1">
        <v>6.21</v>
      </c>
      <c r="E351" s="1">
        <v>0.22500000000000001</v>
      </c>
      <c r="F351" s="1">
        <v>0.48</v>
      </c>
      <c r="G351" s="1">
        <v>7.9922320659999997</v>
      </c>
      <c r="H351" s="1">
        <f t="shared" si="54"/>
        <v>1900.125</v>
      </c>
      <c r="I351" s="1">
        <v>3.145833333333333</v>
      </c>
      <c r="J351" s="1">
        <f t="shared" si="55"/>
        <v>199.22122529118266</v>
      </c>
      <c r="K351" s="1">
        <f t="shared" si="56"/>
        <v>7.2181603366370526</v>
      </c>
      <c r="L351" s="1">
        <f t="shared" si="57"/>
        <v>898.56673373032936</v>
      </c>
      <c r="M351" s="1">
        <f t="shared" si="58"/>
        <v>15.398742051492377</v>
      </c>
      <c r="N351" s="1">
        <f t="shared" si="59"/>
        <v>69.454433525049595</v>
      </c>
      <c r="O351" s="1">
        <f t="shared" si="52"/>
        <v>18.703797417251447</v>
      </c>
      <c r="P351" s="1">
        <f t="shared" si="53"/>
        <v>22.595749104853368</v>
      </c>
    </row>
    <row r="352" spans="1:16" x14ac:dyDescent="0.3">
      <c r="A352">
        <f t="shared" si="60"/>
        <v>1900</v>
      </c>
      <c r="B352">
        <f t="shared" si="61"/>
        <v>3</v>
      </c>
      <c r="C352" s="1">
        <f t="shared" si="62"/>
        <v>1900.1666666666667</v>
      </c>
      <c r="D352" s="1">
        <v>6.26</v>
      </c>
      <c r="E352" s="1">
        <v>0.23250000000000001</v>
      </c>
      <c r="F352" s="1">
        <v>0.48</v>
      </c>
      <c r="G352" s="1">
        <v>7.9922320659999997</v>
      </c>
      <c r="H352" s="1">
        <f t="shared" si="54"/>
        <v>1900.2083333333335</v>
      </c>
      <c r="I352" s="1">
        <v>3.1416666666666666</v>
      </c>
      <c r="J352" s="1">
        <f t="shared" si="55"/>
        <v>200.82526092154643</v>
      </c>
      <c r="K352" s="1">
        <f t="shared" si="56"/>
        <v>7.458765681191621</v>
      </c>
      <c r="L352" s="1">
        <f t="shared" si="57"/>
        <v>908.60506982574668</v>
      </c>
      <c r="M352" s="1">
        <f t="shared" si="58"/>
        <v>15.398742051492377</v>
      </c>
      <c r="N352" s="1">
        <f t="shared" si="59"/>
        <v>69.669398325296868</v>
      </c>
      <c r="O352" s="1">
        <f t="shared" si="52"/>
        <v>18.775793421238379</v>
      </c>
      <c r="P352" s="1">
        <f t="shared" si="53"/>
        <v>22.658551692872027</v>
      </c>
    </row>
    <row r="353" spans="1:16" x14ac:dyDescent="0.3">
      <c r="A353">
        <f t="shared" si="60"/>
        <v>1900</v>
      </c>
      <c r="B353">
        <f t="shared" si="61"/>
        <v>4</v>
      </c>
      <c r="C353" s="1">
        <f t="shared" si="62"/>
        <v>1900.25</v>
      </c>
      <c r="D353" s="1">
        <v>6.34</v>
      </c>
      <c r="E353" s="1">
        <v>0.24</v>
      </c>
      <c r="F353" s="1">
        <v>0.48</v>
      </c>
      <c r="G353" s="1">
        <v>7.9922320659999997</v>
      </c>
      <c r="H353" s="1">
        <f t="shared" si="54"/>
        <v>1900.2916666666667</v>
      </c>
      <c r="I353" s="1">
        <v>3.1374999999999997</v>
      </c>
      <c r="J353" s="1">
        <f t="shared" si="55"/>
        <v>203.39171793012846</v>
      </c>
      <c r="K353" s="1">
        <f t="shared" si="56"/>
        <v>7.6993710257461885</v>
      </c>
      <c r="L353" s="1">
        <f t="shared" si="57"/>
        <v>923.11952781018329</v>
      </c>
      <c r="M353" s="1">
        <f t="shared" si="58"/>
        <v>15.398742051492377</v>
      </c>
      <c r="N353" s="1">
        <f t="shared" si="59"/>
        <v>69.889175607080119</v>
      </c>
      <c r="O353" s="1">
        <f t="shared" si="52"/>
        <v>18.936402033322739</v>
      </c>
      <c r="P353" s="1">
        <f t="shared" si="53"/>
        <v>22.830122957226401</v>
      </c>
    </row>
    <row r="354" spans="1:16" x14ac:dyDescent="0.3">
      <c r="A354">
        <f t="shared" si="60"/>
        <v>1900</v>
      </c>
      <c r="B354">
        <f t="shared" si="61"/>
        <v>5</v>
      </c>
      <c r="C354" s="1">
        <f t="shared" si="62"/>
        <v>1900.3333333333333</v>
      </c>
      <c r="D354" s="1">
        <v>6.04</v>
      </c>
      <c r="E354" s="1">
        <v>0.2475</v>
      </c>
      <c r="F354" s="1">
        <v>0.48</v>
      </c>
      <c r="G354" s="1">
        <v>7.8019419829999999</v>
      </c>
      <c r="H354" s="1">
        <f t="shared" si="54"/>
        <v>1900.375</v>
      </c>
      <c r="I354" s="1">
        <v>3.1333333333333337</v>
      </c>
      <c r="J354" s="1">
        <f t="shared" si="55"/>
        <v>198.49351140708171</v>
      </c>
      <c r="K354" s="1">
        <f t="shared" si="56"/>
        <v>8.1336331247107143</v>
      </c>
      <c r="L354" s="1">
        <f t="shared" si="57"/>
        <v>903.96468134840131</v>
      </c>
      <c r="M354" s="1">
        <f t="shared" si="58"/>
        <v>15.77431878731775</v>
      </c>
      <c r="N354" s="1">
        <f t="shared" si="59"/>
        <v>71.838252822389492</v>
      </c>
      <c r="O354" s="1">
        <f t="shared" si="52"/>
        <v>18.403197016950426</v>
      </c>
      <c r="P354" s="1">
        <f t="shared" si="53"/>
        <v>22.172115694151749</v>
      </c>
    </row>
    <row r="355" spans="1:16" x14ac:dyDescent="0.3">
      <c r="A355">
        <f t="shared" si="60"/>
        <v>1900</v>
      </c>
      <c r="B355">
        <f t="shared" si="61"/>
        <v>6</v>
      </c>
      <c r="C355" s="1">
        <f t="shared" si="62"/>
        <v>1900.4166666666667</v>
      </c>
      <c r="D355" s="1">
        <v>5.86</v>
      </c>
      <c r="E355" s="1">
        <v>0.255</v>
      </c>
      <c r="F355" s="1">
        <v>0.48</v>
      </c>
      <c r="G355" s="1">
        <v>7.7067928930000003</v>
      </c>
      <c r="H355" s="1">
        <f t="shared" si="54"/>
        <v>1900.4583333333335</v>
      </c>
      <c r="I355" s="1">
        <v>3.1291666666666669</v>
      </c>
      <c r="J355" s="1">
        <f t="shared" si="55"/>
        <v>194.95573721264654</v>
      </c>
      <c r="K355" s="1">
        <f t="shared" si="56"/>
        <v>8.4835687694922974</v>
      </c>
      <c r="L355" s="1">
        <f t="shared" si="57"/>
        <v>891.07281219225433</v>
      </c>
      <c r="M355" s="1">
        <f t="shared" si="58"/>
        <v>15.969070624926678</v>
      </c>
      <c r="N355" s="1">
        <f t="shared" si="59"/>
        <v>72.988899292198312</v>
      </c>
      <c r="O355" s="1">
        <f t="shared" si="52"/>
        <v>17.99271158430399</v>
      </c>
      <c r="P355" s="1">
        <f t="shared" si="53"/>
        <v>21.667091326067698</v>
      </c>
    </row>
    <row r="356" spans="1:16" x14ac:dyDescent="0.3">
      <c r="A356">
        <f t="shared" si="60"/>
        <v>1900</v>
      </c>
      <c r="B356">
        <f t="shared" si="61"/>
        <v>7</v>
      </c>
      <c r="C356" s="1">
        <f t="shared" si="62"/>
        <v>1900.5</v>
      </c>
      <c r="D356" s="1">
        <v>5.86</v>
      </c>
      <c r="E356" s="1">
        <v>0.26250000000000001</v>
      </c>
      <c r="F356" s="1">
        <v>0.48</v>
      </c>
      <c r="G356" s="1">
        <v>7.8019419829999999</v>
      </c>
      <c r="H356" s="1">
        <f t="shared" si="54"/>
        <v>1900.5416666666667</v>
      </c>
      <c r="I356" s="1">
        <v>3.125</v>
      </c>
      <c r="J356" s="1">
        <f t="shared" si="55"/>
        <v>192.57814186183754</v>
      </c>
      <c r="K356" s="1">
        <f t="shared" si="56"/>
        <v>8.626580586814395</v>
      </c>
      <c r="L356" s="1">
        <f t="shared" si="57"/>
        <v>883.49142656745585</v>
      </c>
      <c r="M356" s="1">
        <f t="shared" si="58"/>
        <v>15.77431878731775</v>
      </c>
      <c r="N356" s="1">
        <f t="shared" si="59"/>
        <v>72.36789842190764</v>
      </c>
      <c r="O356" s="1">
        <f t="shared" si="52"/>
        <v>17.689545468952812</v>
      </c>
      <c r="P356" s="1">
        <f t="shared" si="53"/>
        <v>21.293889709957163</v>
      </c>
    </row>
    <row r="357" spans="1:16" x14ac:dyDescent="0.3">
      <c r="A357">
        <f t="shared" si="60"/>
        <v>1900</v>
      </c>
      <c r="B357">
        <f t="shared" si="61"/>
        <v>8</v>
      </c>
      <c r="C357" s="1">
        <f t="shared" si="62"/>
        <v>1900.5833333333333</v>
      </c>
      <c r="D357" s="1">
        <v>5.94</v>
      </c>
      <c r="E357" s="1">
        <v>0.27</v>
      </c>
      <c r="F357" s="1">
        <v>0.48</v>
      </c>
      <c r="G357" s="1">
        <v>7.7067928930000003</v>
      </c>
      <c r="H357" s="1">
        <f t="shared" si="54"/>
        <v>1900.625</v>
      </c>
      <c r="I357" s="1">
        <v>3.1208333333333336</v>
      </c>
      <c r="J357" s="1">
        <f t="shared" si="55"/>
        <v>197.61724898346765</v>
      </c>
      <c r="K357" s="1">
        <f t="shared" si="56"/>
        <v>8.9826022265212568</v>
      </c>
      <c r="L357" s="1">
        <f t="shared" si="57"/>
        <v>910.0434825867045</v>
      </c>
      <c r="M357" s="1">
        <f t="shared" si="58"/>
        <v>15.969070624926678</v>
      </c>
      <c r="N357" s="1">
        <f t="shared" si="59"/>
        <v>73.538867279733694</v>
      </c>
      <c r="O357" s="1">
        <f t="shared" si="52"/>
        <v>18.069614666784201</v>
      </c>
      <c r="P357" s="1">
        <f t="shared" si="53"/>
        <v>21.74546984348796</v>
      </c>
    </row>
    <row r="358" spans="1:16" x14ac:dyDescent="0.3">
      <c r="A358">
        <f t="shared" si="60"/>
        <v>1900</v>
      </c>
      <c r="B358">
        <f t="shared" si="61"/>
        <v>9</v>
      </c>
      <c r="C358" s="1">
        <f t="shared" si="62"/>
        <v>1900.6666666666667</v>
      </c>
      <c r="D358" s="1">
        <v>5.8</v>
      </c>
      <c r="E358" s="1">
        <v>0.27750000000000002</v>
      </c>
      <c r="F358" s="1">
        <v>0.48</v>
      </c>
      <c r="G358" s="1">
        <v>7.8019419829999999</v>
      </c>
      <c r="H358" s="1">
        <f t="shared" si="54"/>
        <v>1900.7083333333335</v>
      </c>
      <c r="I358" s="1">
        <v>3.1166666666666671</v>
      </c>
      <c r="J358" s="1">
        <f t="shared" si="55"/>
        <v>190.60635201342282</v>
      </c>
      <c r="K358" s="1">
        <f t="shared" si="56"/>
        <v>9.1195280489180757</v>
      </c>
      <c r="L358" s="1">
        <f t="shared" si="57"/>
        <v>881.25741321013891</v>
      </c>
      <c r="M358" s="1">
        <f t="shared" si="58"/>
        <v>15.77431878731775</v>
      </c>
      <c r="N358" s="1">
        <f t="shared" si="59"/>
        <v>72.931647989804588</v>
      </c>
      <c r="O358" s="1">
        <f t="shared" si="52"/>
        <v>17.341874151224722</v>
      </c>
      <c r="P358" s="1">
        <f t="shared" si="53"/>
        <v>20.869225953924737</v>
      </c>
    </row>
    <row r="359" spans="1:16" x14ac:dyDescent="0.3">
      <c r="A359">
        <f t="shared" si="60"/>
        <v>1900</v>
      </c>
      <c r="B359">
        <f t="shared" si="61"/>
        <v>10</v>
      </c>
      <c r="C359" s="1">
        <f t="shared" si="62"/>
        <v>1900.75</v>
      </c>
      <c r="D359" s="1">
        <v>6.01</v>
      </c>
      <c r="E359" s="1">
        <v>0.28499999999999998</v>
      </c>
      <c r="F359" s="1">
        <v>0.48</v>
      </c>
      <c r="G359" s="1">
        <v>7.7067928930000003</v>
      </c>
      <c r="H359" s="1">
        <f t="shared" si="54"/>
        <v>1900.7916666666667</v>
      </c>
      <c r="I359" s="1">
        <v>3.1125000000000003</v>
      </c>
      <c r="J359" s="1">
        <f t="shared" si="55"/>
        <v>199.94607178293612</v>
      </c>
      <c r="K359" s="1">
        <f t="shared" si="56"/>
        <v>9.4816356835502162</v>
      </c>
      <c r="L359" s="1">
        <f t="shared" si="57"/>
        <v>928.09221523980807</v>
      </c>
      <c r="M359" s="1">
        <f t="shared" si="58"/>
        <v>15.969070624926678</v>
      </c>
      <c r="N359" s="1">
        <f t="shared" si="59"/>
        <v>74.123837490034589</v>
      </c>
      <c r="O359" s="1">
        <f t="shared" si="52"/>
        <v>18.102398784556058</v>
      </c>
      <c r="P359" s="1">
        <f t="shared" si="53"/>
        <v>21.784692525130033</v>
      </c>
    </row>
    <row r="360" spans="1:16" x14ac:dyDescent="0.3">
      <c r="A360">
        <f t="shared" si="60"/>
        <v>1900</v>
      </c>
      <c r="B360">
        <f t="shared" si="61"/>
        <v>11</v>
      </c>
      <c r="C360" s="1">
        <f t="shared" si="62"/>
        <v>1900.8333333333333</v>
      </c>
      <c r="D360" s="1">
        <v>6.48</v>
      </c>
      <c r="E360" s="1">
        <v>0.29249999999999998</v>
      </c>
      <c r="F360" s="1">
        <v>0.48</v>
      </c>
      <c r="G360" s="1">
        <v>7.7067928930000003</v>
      </c>
      <c r="H360" s="1">
        <f t="shared" si="54"/>
        <v>1900.875</v>
      </c>
      <c r="I360" s="1">
        <v>3.1083333333333334</v>
      </c>
      <c r="J360" s="1">
        <f t="shared" si="55"/>
        <v>215.58245343651018</v>
      </c>
      <c r="K360" s="1">
        <f t="shared" si="56"/>
        <v>9.7311524120646951</v>
      </c>
      <c r="L360" s="1">
        <f t="shared" si="57"/>
        <v>1004.4359072380079</v>
      </c>
      <c r="M360" s="1">
        <f t="shared" si="58"/>
        <v>15.969070624926678</v>
      </c>
      <c r="N360" s="1">
        <f t="shared" si="59"/>
        <v>74.402659795407985</v>
      </c>
      <c r="O360" s="1">
        <f t="shared" si="52"/>
        <v>19.419584603760772</v>
      </c>
      <c r="P360" s="1">
        <f t="shared" si="53"/>
        <v>23.365476491847215</v>
      </c>
    </row>
    <row r="361" spans="1:16" x14ac:dyDescent="0.3">
      <c r="A361">
        <f t="shared" si="60"/>
        <v>1900</v>
      </c>
      <c r="B361">
        <f t="shared" si="61"/>
        <v>12</v>
      </c>
      <c r="C361" s="1">
        <f t="shared" si="62"/>
        <v>1900.9166666666667</v>
      </c>
      <c r="D361" s="1">
        <v>6.87</v>
      </c>
      <c r="E361" s="1">
        <v>0.3</v>
      </c>
      <c r="F361" s="1">
        <v>0.48</v>
      </c>
      <c r="G361" s="1">
        <v>7.6116519010000001</v>
      </c>
      <c r="H361" s="1">
        <f t="shared" si="54"/>
        <v>1900.9583333333335</v>
      </c>
      <c r="I361" s="1">
        <v>3.104166666666667</v>
      </c>
      <c r="J361" s="1">
        <f t="shared" si="55"/>
        <v>231.41415003076872</v>
      </c>
      <c r="K361" s="1">
        <f t="shared" si="56"/>
        <v>10.105421398723525</v>
      </c>
      <c r="L361" s="1">
        <f t="shared" si="57"/>
        <v>1082.1220930755951</v>
      </c>
      <c r="M361" s="1">
        <f t="shared" si="58"/>
        <v>16.168674237957639</v>
      </c>
      <c r="N361" s="1">
        <f t="shared" si="59"/>
        <v>75.606783795674758</v>
      </c>
      <c r="O361" s="1">
        <f t="shared" si="52"/>
        <v>20.74405116087086</v>
      </c>
      <c r="P361" s="1">
        <f t="shared" si="53"/>
        <v>24.951139917086614</v>
      </c>
    </row>
    <row r="362" spans="1:16" x14ac:dyDescent="0.3">
      <c r="A362">
        <f t="shared" si="60"/>
        <v>1901</v>
      </c>
      <c r="B362">
        <f t="shared" si="61"/>
        <v>1</v>
      </c>
      <c r="C362" s="1">
        <f t="shared" si="62"/>
        <v>1901</v>
      </c>
      <c r="D362" s="1">
        <v>7.07</v>
      </c>
      <c r="E362" s="1">
        <v>0.30170000000000002</v>
      </c>
      <c r="F362" s="1">
        <v>0.48170000000000002</v>
      </c>
      <c r="G362" s="1">
        <v>7.7067928930000003</v>
      </c>
      <c r="H362" s="1">
        <f t="shared" si="54"/>
        <v>1901.0416666666667</v>
      </c>
      <c r="I362" s="1">
        <v>3.1</v>
      </c>
      <c r="J362" s="1">
        <f t="shared" si="55"/>
        <v>235.21110274631587</v>
      </c>
      <c r="K362" s="1">
        <f t="shared" si="56"/>
        <v>10.037226265709123</v>
      </c>
      <c r="L362" s="1">
        <f t="shared" si="57"/>
        <v>1103.788407677074</v>
      </c>
      <c r="M362" s="1">
        <f t="shared" si="58"/>
        <v>16.025627750056628</v>
      </c>
      <c r="N362" s="1">
        <f t="shared" si="59"/>
        <v>75.204367182184797</v>
      </c>
      <c r="O362" s="1">
        <f t="shared" si="52"/>
        <v>20.9785818345362</v>
      </c>
      <c r="P362" s="1">
        <f t="shared" si="53"/>
        <v>25.223107928844321</v>
      </c>
    </row>
    <row r="363" spans="1:16" x14ac:dyDescent="0.3">
      <c r="A363">
        <f t="shared" si="60"/>
        <v>1901</v>
      </c>
      <c r="B363">
        <f t="shared" si="61"/>
        <v>2</v>
      </c>
      <c r="C363" s="1">
        <f t="shared" si="62"/>
        <v>1901.0833333333333</v>
      </c>
      <c r="D363" s="1">
        <v>7.25</v>
      </c>
      <c r="E363" s="1">
        <v>0.30330000000000001</v>
      </c>
      <c r="F363" s="1">
        <v>0.48330000000000001</v>
      </c>
      <c r="G363" s="1">
        <v>7.6116519010000001</v>
      </c>
      <c r="H363" s="1">
        <f t="shared" si="54"/>
        <v>1901.125</v>
      </c>
      <c r="I363" s="1">
        <v>3.1066666666666669</v>
      </c>
      <c r="J363" s="1">
        <f t="shared" si="55"/>
        <v>244.21435046915184</v>
      </c>
      <c r="K363" s="1">
        <f t="shared" si="56"/>
        <v>10.216581034109483</v>
      </c>
      <c r="L363" s="1">
        <f t="shared" si="57"/>
        <v>1150.0337832150578</v>
      </c>
      <c r="M363" s="1">
        <f t="shared" si="58"/>
        <v>16.279833873343598</v>
      </c>
      <c r="N363" s="1">
        <f t="shared" si="59"/>
        <v>76.663631369356892</v>
      </c>
      <c r="O363" s="1">
        <f t="shared" si="52"/>
        <v>21.679149848206198</v>
      </c>
      <c r="P363" s="1">
        <f t="shared" si="53"/>
        <v>26.053251360808815</v>
      </c>
    </row>
    <row r="364" spans="1:16" x14ac:dyDescent="0.3">
      <c r="A364">
        <f t="shared" si="60"/>
        <v>1901</v>
      </c>
      <c r="B364">
        <f t="shared" si="61"/>
        <v>3</v>
      </c>
      <c r="C364" s="1">
        <f t="shared" si="62"/>
        <v>1901.1666666666667</v>
      </c>
      <c r="D364" s="1">
        <v>7.51</v>
      </c>
      <c r="E364" s="1">
        <v>0.30499999999999999</v>
      </c>
      <c r="F364" s="1">
        <v>0.48499999999999999</v>
      </c>
      <c r="G364" s="1">
        <v>7.6116519010000001</v>
      </c>
      <c r="H364" s="1">
        <f t="shared" si="54"/>
        <v>1901.2083333333335</v>
      </c>
      <c r="I364" s="1">
        <v>3.1133333333333333</v>
      </c>
      <c r="J364" s="1">
        <f t="shared" si="55"/>
        <v>252.97238234804556</v>
      </c>
      <c r="K364" s="1">
        <f t="shared" si="56"/>
        <v>10.273845088702249</v>
      </c>
      <c r="L364" s="1">
        <f t="shared" si="57"/>
        <v>1195.3081016922024</v>
      </c>
      <c r="M364" s="1">
        <f t="shared" si="58"/>
        <v>16.337097927936366</v>
      </c>
      <c r="N364" s="1">
        <f t="shared" si="59"/>
        <v>77.193665688511075</v>
      </c>
      <c r="O364" s="1">
        <f t="shared" si="52"/>
        <v>22.347583950683855</v>
      </c>
      <c r="P364" s="1">
        <f t="shared" si="53"/>
        <v>26.840868787784974</v>
      </c>
    </row>
    <row r="365" spans="1:16" x14ac:dyDescent="0.3">
      <c r="A365">
        <f t="shared" si="60"/>
        <v>1901</v>
      </c>
      <c r="B365">
        <f t="shared" si="61"/>
        <v>4</v>
      </c>
      <c r="C365" s="1">
        <f t="shared" si="62"/>
        <v>1901.25</v>
      </c>
      <c r="D365" s="1">
        <v>8.14</v>
      </c>
      <c r="E365" s="1">
        <v>0.30669999999999997</v>
      </c>
      <c r="F365" s="1">
        <v>0.48670000000000002</v>
      </c>
      <c r="G365" s="1">
        <v>7.5165028100000004</v>
      </c>
      <c r="H365" s="1">
        <f t="shared" si="54"/>
        <v>1901.2916666666667</v>
      </c>
      <c r="I365" s="1">
        <v>3.12</v>
      </c>
      <c r="J365" s="1">
        <f t="shared" si="55"/>
        <v>277.66470162471745</v>
      </c>
      <c r="K365" s="1">
        <f t="shared" si="56"/>
        <v>10.461887467850223</v>
      </c>
      <c r="L365" s="1">
        <f t="shared" si="57"/>
        <v>1316.100052318568</v>
      </c>
      <c r="M365" s="1">
        <f t="shared" si="58"/>
        <v>16.601893154883289</v>
      </c>
      <c r="N365" s="1">
        <f t="shared" si="59"/>
        <v>78.691141948826413</v>
      </c>
      <c r="O365" s="1">
        <f t="shared" si="52"/>
        <v>24.409716994827228</v>
      </c>
      <c r="P365" s="1">
        <f t="shared" si="53"/>
        <v>29.293804989254248</v>
      </c>
    </row>
    <row r="366" spans="1:16" x14ac:dyDescent="0.3">
      <c r="A366">
        <f t="shared" si="60"/>
        <v>1901</v>
      </c>
      <c r="B366">
        <f t="shared" si="61"/>
        <v>5</v>
      </c>
      <c r="C366" s="1">
        <f t="shared" si="62"/>
        <v>1901.3333333333333</v>
      </c>
      <c r="D366" s="1">
        <v>7.73</v>
      </c>
      <c r="E366" s="1">
        <v>0.30830000000000002</v>
      </c>
      <c r="F366" s="1">
        <v>0.48830000000000001</v>
      </c>
      <c r="G366" s="1">
        <v>7.5165028100000004</v>
      </c>
      <c r="H366" s="1">
        <f t="shared" si="54"/>
        <v>1901.375</v>
      </c>
      <c r="I366" s="1">
        <v>3.1266666666666669</v>
      </c>
      <c r="J366" s="1">
        <f t="shared" si="55"/>
        <v>263.67913311536432</v>
      </c>
      <c r="K366" s="1">
        <f t="shared" si="56"/>
        <v>10.516465296179408</v>
      </c>
      <c r="L366" s="1">
        <f t="shared" si="57"/>
        <v>1253.9639076494693</v>
      </c>
      <c r="M366" s="1">
        <f t="shared" si="58"/>
        <v>16.656470983212472</v>
      </c>
      <c r="N366" s="1">
        <f t="shared" si="59"/>
        <v>79.212234942462601</v>
      </c>
      <c r="O366" s="1">
        <f t="shared" si="52"/>
        <v>23.06401268486357</v>
      </c>
      <c r="P366" s="1">
        <f t="shared" si="53"/>
        <v>27.661102045351093</v>
      </c>
    </row>
    <row r="367" spans="1:16" x14ac:dyDescent="0.3">
      <c r="A367">
        <f t="shared" si="60"/>
        <v>1901</v>
      </c>
      <c r="B367">
        <f t="shared" si="61"/>
        <v>6</v>
      </c>
      <c r="C367" s="1">
        <f t="shared" si="62"/>
        <v>1901.4166666666667</v>
      </c>
      <c r="D367" s="1">
        <v>8.5</v>
      </c>
      <c r="E367" s="1">
        <v>0.31</v>
      </c>
      <c r="F367" s="1">
        <v>0.49</v>
      </c>
      <c r="G367" s="1">
        <v>7.5165028100000004</v>
      </c>
      <c r="H367" s="1">
        <f t="shared" si="54"/>
        <v>1901.4583333333335</v>
      </c>
      <c r="I367" s="1">
        <v>3.1333333333333333</v>
      </c>
      <c r="J367" s="1">
        <f t="shared" si="55"/>
        <v>289.94471299878353</v>
      </c>
      <c r="K367" s="1">
        <f t="shared" si="56"/>
        <v>10.574454238779165</v>
      </c>
      <c r="L367" s="1">
        <f t="shared" si="57"/>
        <v>1383.0643315180814</v>
      </c>
      <c r="M367" s="1">
        <f t="shared" si="58"/>
        <v>16.714459925812228</v>
      </c>
      <c r="N367" s="1">
        <f t="shared" si="59"/>
        <v>79.729590875748229</v>
      </c>
      <c r="O367" s="1">
        <f t="shared" si="52"/>
        <v>25.238466205960354</v>
      </c>
      <c r="P367" s="1">
        <f t="shared" si="53"/>
        <v>30.240388110984224</v>
      </c>
    </row>
    <row r="368" spans="1:16" x14ac:dyDescent="0.3">
      <c r="A368">
        <f t="shared" si="60"/>
        <v>1901</v>
      </c>
      <c r="B368">
        <f t="shared" si="61"/>
        <v>7</v>
      </c>
      <c r="C368" s="1">
        <f t="shared" si="62"/>
        <v>1901.5</v>
      </c>
      <c r="D368" s="1">
        <v>7.93</v>
      </c>
      <c r="E368" s="1">
        <v>0.31169999999999998</v>
      </c>
      <c r="F368" s="1">
        <v>0.49170000000000003</v>
      </c>
      <c r="G368" s="1">
        <v>7.6116519010000001</v>
      </c>
      <c r="H368" s="1">
        <f t="shared" si="54"/>
        <v>1901.5416666666667</v>
      </c>
      <c r="I368" s="1">
        <v>3.14</v>
      </c>
      <c r="J368" s="1">
        <f t="shared" si="55"/>
        <v>267.11997230625849</v>
      </c>
      <c r="K368" s="1">
        <f t="shared" si="56"/>
        <v>10.499532833273742</v>
      </c>
      <c r="L368" s="1">
        <f t="shared" si="57"/>
        <v>1278.3617591987183</v>
      </c>
      <c r="M368" s="1">
        <f t="shared" si="58"/>
        <v>16.562785672507861</v>
      </c>
      <c r="N368" s="1">
        <f t="shared" si="59"/>
        <v>79.264877301136181</v>
      </c>
      <c r="O368" s="1">
        <f t="shared" si="52"/>
        <v>23.144848553708105</v>
      </c>
      <c r="P368" s="1">
        <f t="shared" si="53"/>
        <v>27.711150600769951</v>
      </c>
    </row>
    <row r="369" spans="1:16" x14ac:dyDescent="0.3">
      <c r="A369">
        <f t="shared" si="60"/>
        <v>1901</v>
      </c>
      <c r="B369">
        <f t="shared" si="61"/>
        <v>8</v>
      </c>
      <c r="C369" s="1">
        <f t="shared" si="62"/>
        <v>1901.5833333333333</v>
      </c>
      <c r="D369" s="1">
        <v>8.0399999999999991</v>
      </c>
      <c r="E369" s="1">
        <v>0.31330000000000002</v>
      </c>
      <c r="F369" s="1">
        <v>0.49330000000000002</v>
      </c>
      <c r="G369" s="1">
        <v>7.7067928930000003</v>
      </c>
      <c r="H369" s="1">
        <f t="shared" si="54"/>
        <v>1901.625</v>
      </c>
      <c r="I369" s="1">
        <v>3.1466666666666669</v>
      </c>
      <c r="J369" s="1">
        <f t="shared" si="55"/>
        <v>267.48193296752186</v>
      </c>
      <c r="K369" s="1">
        <f t="shared" si="56"/>
        <v>10.423145472478184</v>
      </c>
      <c r="L369" s="1">
        <f t="shared" si="57"/>
        <v>1284.2508579034188</v>
      </c>
      <c r="M369" s="1">
        <f t="shared" si="58"/>
        <v>16.411546956825688</v>
      </c>
      <c r="N369" s="1">
        <f t="shared" si="59"/>
        <v>78.796137836288125</v>
      </c>
      <c r="O369" s="1">
        <f t="shared" si="52"/>
        <v>23.077177713844382</v>
      </c>
      <c r="P369" s="1">
        <f t="shared" si="53"/>
        <v>27.608909472820386</v>
      </c>
    </row>
    <row r="370" spans="1:16" x14ac:dyDescent="0.3">
      <c r="A370">
        <f t="shared" si="60"/>
        <v>1901</v>
      </c>
      <c r="B370">
        <f t="shared" si="61"/>
        <v>9</v>
      </c>
      <c r="C370" s="1">
        <f t="shared" si="62"/>
        <v>1901.6666666666667</v>
      </c>
      <c r="D370" s="1">
        <v>8</v>
      </c>
      <c r="E370" s="1">
        <v>0.315</v>
      </c>
      <c r="F370" s="1">
        <v>0.495</v>
      </c>
      <c r="G370" s="1">
        <v>7.8019419829999999</v>
      </c>
      <c r="H370" s="1">
        <f t="shared" si="54"/>
        <v>1901.7083333333335</v>
      </c>
      <c r="I370" s="1">
        <v>3.1533333333333333</v>
      </c>
      <c r="J370" s="1">
        <f t="shared" si="55"/>
        <v>262.90531312196248</v>
      </c>
      <c r="K370" s="1">
        <f t="shared" si="56"/>
        <v>10.351896704177275</v>
      </c>
      <c r="L370" s="1">
        <f t="shared" si="57"/>
        <v>1266.4191540642005</v>
      </c>
      <c r="M370" s="1">
        <f t="shared" si="58"/>
        <v>16.267266249421429</v>
      </c>
      <c r="N370" s="1">
        <f t="shared" si="59"/>
        <v>78.35968515772241</v>
      </c>
      <c r="O370" s="1">
        <f t="shared" si="52"/>
        <v>22.590468316860239</v>
      </c>
      <c r="P370" s="1">
        <f t="shared" si="53"/>
        <v>27.007461920877024</v>
      </c>
    </row>
    <row r="371" spans="1:16" x14ac:dyDescent="0.3">
      <c r="A371">
        <f t="shared" si="60"/>
        <v>1901</v>
      </c>
      <c r="B371">
        <f t="shared" si="61"/>
        <v>10</v>
      </c>
      <c r="C371" s="1">
        <f t="shared" si="62"/>
        <v>1901.75</v>
      </c>
      <c r="D371" s="1">
        <v>7.91</v>
      </c>
      <c r="E371" s="1">
        <v>0.31669999999999998</v>
      </c>
      <c r="F371" s="1">
        <v>0.49669999999999997</v>
      </c>
      <c r="G371" s="1">
        <v>7.8019419829999999</v>
      </c>
      <c r="H371" s="1">
        <f t="shared" si="54"/>
        <v>1901.7916666666667</v>
      </c>
      <c r="I371" s="1">
        <v>3.16</v>
      </c>
      <c r="J371" s="1">
        <f t="shared" si="55"/>
        <v>259.94762834934045</v>
      </c>
      <c r="K371" s="1">
        <f t="shared" si="56"/>
        <v>10.407764083215691</v>
      </c>
      <c r="L371" s="1">
        <f t="shared" si="57"/>
        <v>1256.3498026027714</v>
      </c>
      <c r="M371" s="1">
        <f t="shared" si="58"/>
        <v>16.323133628459846</v>
      </c>
      <c r="N371" s="1">
        <f t="shared" si="59"/>
        <v>78.891143736131042</v>
      </c>
      <c r="O371" s="1">
        <f t="shared" si="52"/>
        <v>22.252901618408924</v>
      </c>
      <c r="P371" s="1">
        <f t="shared" si="53"/>
        <v>26.58645500664792</v>
      </c>
    </row>
    <row r="372" spans="1:16" x14ac:dyDescent="0.3">
      <c r="A372">
        <f t="shared" si="60"/>
        <v>1901</v>
      </c>
      <c r="B372">
        <f t="shared" si="61"/>
        <v>11</v>
      </c>
      <c r="C372" s="1">
        <f t="shared" si="62"/>
        <v>1901.8333333333333</v>
      </c>
      <c r="D372" s="1">
        <v>8.08</v>
      </c>
      <c r="E372" s="1">
        <v>0.31830000000000003</v>
      </c>
      <c r="F372" s="1">
        <v>0.49830000000000002</v>
      </c>
      <c r="G372" s="1">
        <v>7.8970910740000004</v>
      </c>
      <c r="H372" s="1">
        <f t="shared" si="54"/>
        <v>1901.875</v>
      </c>
      <c r="I372" s="1">
        <v>3.1666666666666665</v>
      </c>
      <c r="J372" s="1">
        <f t="shared" si="55"/>
        <v>262.3350421803683</v>
      </c>
      <c r="K372" s="1">
        <f t="shared" si="56"/>
        <v>10.334312367080598</v>
      </c>
      <c r="L372" s="1">
        <f t="shared" si="57"/>
        <v>1272.0506043237222</v>
      </c>
      <c r="M372" s="1">
        <f t="shared" si="58"/>
        <v>16.178409841395734</v>
      </c>
      <c r="N372" s="1">
        <f t="shared" si="59"/>
        <v>78.448368333479053</v>
      </c>
      <c r="O372" s="1">
        <f t="shared" si="52"/>
        <v>22.375074777652802</v>
      </c>
      <c r="P372" s="1">
        <f t="shared" si="53"/>
        <v>26.713215249028384</v>
      </c>
    </row>
    <row r="373" spans="1:16" x14ac:dyDescent="0.3">
      <c r="A373">
        <f t="shared" si="60"/>
        <v>1901</v>
      </c>
      <c r="B373">
        <f t="shared" si="61"/>
        <v>12</v>
      </c>
      <c r="C373" s="1">
        <f t="shared" si="62"/>
        <v>1901.9166666666667</v>
      </c>
      <c r="D373" s="1">
        <v>7.95</v>
      </c>
      <c r="E373" s="1">
        <v>0.32</v>
      </c>
      <c r="F373" s="1">
        <v>0.5</v>
      </c>
      <c r="G373" s="1">
        <v>7.9922320659999997</v>
      </c>
      <c r="H373" s="1">
        <f t="shared" si="54"/>
        <v>1901.9583333333335</v>
      </c>
      <c r="I373" s="1">
        <v>3.1733333333333338</v>
      </c>
      <c r="J373" s="1">
        <f t="shared" si="55"/>
        <v>255.04166522784251</v>
      </c>
      <c r="K373" s="1">
        <f t="shared" si="56"/>
        <v>10.265828034328251</v>
      </c>
      <c r="L373" s="1">
        <f t="shared" si="57"/>
        <v>1240.833564354361</v>
      </c>
      <c r="M373" s="1">
        <f t="shared" si="58"/>
        <v>16.040356303637893</v>
      </c>
      <c r="N373" s="1">
        <f t="shared" si="59"/>
        <v>78.039846814739676</v>
      </c>
      <c r="O373" s="1">
        <f t="shared" si="52"/>
        <v>21.680215141029684</v>
      </c>
      <c r="P373" s="1">
        <f t="shared" si="53"/>
        <v>25.866784338435277</v>
      </c>
    </row>
    <row r="374" spans="1:16" x14ac:dyDescent="0.3">
      <c r="A374">
        <f t="shared" si="60"/>
        <v>1902</v>
      </c>
      <c r="B374">
        <f t="shared" si="61"/>
        <v>1</v>
      </c>
      <c r="C374" s="1">
        <f t="shared" si="62"/>
        <v>1902</v>
      </c>
      <c r="D374" s="1">
        <v>8.1199999999999992</v>
      </c>
      <c r="E374" s="1">
        <v>0.32079999999999997</v>
      </c>
      <c r="F374" s="1">
        <v>0.51080000000000003</v>
      </c>
      <c r="G374" s="1">
        <v>7.8970910740000004</v>
      </c>
      <c r="H374" s="1">
        <f t="shared" si="54"/>
        <v>1902.0416666666667</v>
      </c>
      <c r="I374" s="1">
        <v>3.18</v>
      </c>
      <c r="J374" s="1">
        <f t="shared" si="55"/>
        <v>263.63373050799385</v>
      </c>
      <c r="K374" s="1">
        <f t="shared" si="56"/>
        <v>10.415480387557196</v>
      </c>
      <c r="L374" s="1">
        <f t="shared" si="57"/>
        <v>1286.8586433575454</v>
      </c>
      <c r="M374" s="1">
        <f t="shared" si="58"/>
        <v>16.58424994377873</v>
      </c>
      <c r="N374" s="1">
        <f t="shared" si="59"/>
        <v>80.951649633871213</v>
      </c>
      <c r="O374" s="1">
        <f t="shared" si="52"/>
        <v>22.340290796033567</v>
      </c>
      <c r="P374" s="1">
        <f t="shared" si="53"/>
        <v>26.635699508412831</v>
      </c>
    </row>
    <row r="375" spans="1:16" x14ac:dyDescent="0.3">
      <c r="A375">
        <f t="shared" si="60"/>
        <v>1902</v>
      </c>
      <c r="B375">
        <f t="shared" si="61"/>
        <v>2</v>
      </c>
      <c r="C375" s="1">
        <f t="shared" si="62"/>
        <v>1902.0833333333333</v>
      </c>
      <c r="D375" s="1">
        <v>8.19</v>
      </c>
      <c r="E375" s="1">
        <v>0.32169999999999999</v>
      </c>
      <c r="F375" s="1">
        <v>0.52170000000000005</v>
      </c>
      <c r="G375" s="1">
        <v>7.8970910740000004</v>
      </c>
      <c r="H375" s="1">
        <f t="shared" si="54"/>
        <v>1902.125</v>
      </c>
      <c r="I375" s="1">
        <v>3.1900000000000004</v>
      </c>
      <c r="J375" s="1">
        <f t="shared" si="55"/>
        <v>265.90643508133866</v>
      </c>
      <c r="K375" s="1">
        <f t="shared" si="56"/>
        <v>10.444700874928772</v>
      </c>
      <c r="L375" s="1">
        <f t="shared" si="57"/>
        <v>1302.2008404633382</v>
      </c>
      <c r="M375" s="1">
        <f t="shared" si="58"/>
        <v>16.9381425130567</v>
      </c>
      <c r="N375" s="1">
        <f t="shared" si="59"/>
        <v>82.949716540869787</v>
      </c>
      <c r="O375" s="1">
        <f t="shared" si="52"/>
        <v>22.459957452460401</v>
      </c>
      <c r="P375" s="1">
        <f t="shared" si="53"/>
        <v>26.756070389465755</v>
      </c>
    </row>
    <row r="376" spans="1:16" x14ac:dyDescent="0.3">
      <c r="A376">
        <f t="shared" si="60"/>
        <v>1902</v>
      </c>
      <c r="B376">
        <f t="shared" si="61"/>
        <v>3</v>
      </c>
      <c r="C376" s="1">
        <f t="shared" si="62"/>
        <v>1902.1666666666667</v>
      </c>
      <c r="D376" s="1">
        <v>8.1999999999999993</v>
      </c>
      <c r="E376" s="1">
        <v>0.32250000000000001</v>
      </c>
      <c r="F376" s="1">
        <v>0.53249999999999997</v>
      </c>
      <c r="G376" s="1">
        <v>7.8970910740000004</v>
      </c>
      <c r="H376" s="1">
        <f t="shared" si="54"/>
        <v>1902.2083333333335</v>
      </c>
      <c r="I376" s="1">
        <v>3.1999999999999997</v>
      </c>
      <c r="J376" s="1">
        <f t="shared" si="55"/>
        <v>266.23110716324499</v>
      </c>
      <c r="K376" s="1">
        <f t="shared" si="56"/>
        <v>10.470674641481283</v>
      </c>
      <c r="L376" s="1">
        <f t="shared" si="57"/>
        <v>1308.0639242230552</v>
      </c>
      <c r="M376" s="1">
        <f t="shared" si="58"/>
        <v>17.288788361515607</v>
      </c>
      <c r="N376" s="1">
        <f t="shared" si="59"/>
        <v>84.944395079119147</v>
      </c>
      <c r="O376" s="1">
        <f t="shared" si="52"/>
        <v>22.410652288217332</v>
      </c>
      <c r="P376" s="1">
        <f t="shared" si="53"/>
        <v>26.674136055631227</v>
      </c>
    </row>
    <row r="377" spans="1:16" x14ac:dyDescent="0.3">
      <c r="A377">
        <f t="shared" si="60"/>
        <v>1902</v>
      </c>
      <c r="B377">
        <f t="shared" si="61"/>
        <v>4</v>
      </c>
      <c r="C377" s="1">
        <f t="shared" si="62"/>
        <v>1902.25</v>
      </c>
      <c r="D377" s="1">
        <v>8.48</v>
      </c>
      <c r="E377" s="1">
        <v>0.32329999999999998</v>
      </c>
      <c r="F377" s="1">
        <v>0.54330000000000001</v>
      </c>
      <c r="G377" s="1">
        <v>7.9922320659999997</v>
      </c>
      <c r="H377" s="1">
        <f t="shared" si="54"/>
        <v>1902.2916666666667</v>
      </c>
      <c r="I377" s="1">
        <v>3.21</v>
      </c>
      <c r="J377" s="1">
        <f t="shared" si="55"/>
        <v>272.04444290969872</v>
      </c>
      <c r="K377" s="1">
        <f t="shared" si="56"/>
        <v>10.37169438593226</v>
      </c>
      <c r="L377" s="1">
        <f t="shared" si="57"/>
        <v>1340.8729554466377</v>
      </c>
      <c r="M377" s="1">
        <f t="shared" si="58"/>
        <v>17.429451159532938</v>
      </c>
      <c r="N377" s="1">
        <f t="shared" si="59"/>
        <v>85.907579798839407</v>
      </c>
      <c r="O377" s="1">
        <f t="shared" si="52"/>
        <v>22.823108698497848</v>
      </c>
      <c r="P377" s="1">
        <f t="shared" si="53"/>
        <v>27.136318879518491</v>
      </c>
    </row>
    <row r="378" spans="1:16" x14ac:dyDescent="0.3">
      <c r="A378">
        <f t="shared" si="60"/>
        <v>1902</v>
      </c>
      <c r="B378">
        <f t="shared" si="61"/>
        <v>5</v>
      </c>
      <c r="C378" s="1">
        <f t="shared" si="62"/>
        <v>1902.3333333333333</v>
      </c>
      <c r="D378" s="1">
        <v>8.4600000000000009</v>
      </c>
      <c r="E378" s="1">
        <v>0.32419999999999999</v>
      </c>
      <c r="F378" s="1">
        <v>0.55420000000000003</v>
      </c>
      <c r="G378" s="1">
        <v>8.0873811569999994</v>
      </c>
      <c r="H378" s="1">
        <f t="shared" si="54"/>
        <v>1902.375</v>
      </c>
      <c r="I378" s="1">
        <v>3.2199999999999998</v>
      </c>
      <c r="J378" s="1">
        <f t="shared" si="55"/>
        <v>268.20973908501048</v>
      </c>
      <c r="K378" s="1">
        <f t="shared" si="56"/>
        <v>10.278203003706903</v>
      </c>
      <c r="L378" s="1">
        <f t="shared" si="57"/>
        <v>1326.1938455258271</v>
      </c>
      <c r="M378" s="1">
        <f t="shared" si="58"/>
        <v>17.569957139587803</v>
      </c>
      <c r="N378" s="1">
        <f t="shared" si="59"/>
        <v>86.876670117070134</v>
      </c>
      <c r="O378" s="1">
        <f t="shared" si="52"/>
        <v>22.427954493329796</v>
      </c>
      <c r="P378" s="1">
        <f t="shared" si="53"/>
        <v>26.637764485324784</v>
      </c>
    </row>
    <row r="379" spans="1:16" x14ac:dyDescent="0.3">
      <c r="A379">
        <f t="shared" si="60"/>
        <v>1902</v>
      </c>
      <c r="B379">
        <f t="shared" si="61"/>
        <v>6</v>
      </c>
      <c r="C379" s="1">
        <f t="shared" si="62"/>
        <v>1902.4166666666667</v>
      </c>
      <c r="D379" s="1">
        <v>8.41</v>
      </c>
      <c r="E379" s="1">
        <v>0.32500000000000001</v>
      </c>
      <c r="F379" s="1">
        <v>0.56499999999999995</v>
      </c>
      <c r="G379" s="1">
        <v>8.18251405</v>
      </c>
      <c r="H379" s="1">
        <f t="shared" si="54"/>
        <v>1902.4583333333335</v>
      </c>
      <c r="I379" s="1">
        <v>3.2300000000000004</v>
      </c>
      <c r="J379" s="1">
        <f t="shared" si="55"/>
        <v>263.52470057781329</v>
      </c>
      <c r="K379" s="1">
        <f t="shared" si="56"/>
        <v>10.183772614481487</v>
      </c>
      <c r="L379" s="1">
        <f t="shared" si="57"/>
        <v>1307.2243708483229</v>
      </c>
      <c r="M379" s="1">
        <f t="shared" si="58"/>
        <v>17.704097006713965</v>
      </c>
      <c r="N379" s="1">
        <f t="shared" si="59"/>
        <v>87.821851311450899</v>
      </c>
      <c r="O379" s="1">
        <f t="shared" si="52"/>
        <v>21.963742295514621</v>
      </c>
      <c r="P379" s="1">
        <f t="shared" si="53"/>
        <v>26.058791626617577</v>
      </c>
    </row>
    <row r="380" spans="1:16" x14ac:dyDescent="0.3">
      <c r="A380">
        <f t="shared" si="60"/>
        <v>1902</v>
      </c>
      <c r="B380">
        <f t="shared" si="61"/>
        <v>7</v>
      </c>
      <c r="C380" s="1">
        <f t="shared" si="62"/>
        <v>1902.5</v>
      </c>
      <c r="D380" s="1">
        <v>8.6</v>
      </c>
      <c r="E380" s="1">
        <v>0.32579999999999998</v>
      </c>
      <c r="F380" s="1">
        <v>0.57579999999999998</v>
      </c>
      <c r="G380" s="1">
        <v>8.18251405</v>
      </c>
      <c r="H380" s="1">
        <f t="shared" si="54"/>
        <v>1902.5416666666667</v>
      </c>
      <c r="I380" s="1">
        <v>3.2399999999999998</v>
      </c>
      <c r="J380" s="1">
        <f t="shared" si="55"/>
        <v>269.47829072166394</v>
      </c>
      <c r="K380" s="1">
        <f t="shared" si="56"/>
        <v>10.208840362455593</v>
      </c>
      <c r="L380" s="1">
        <f t="shared" si="57"/>
        <v>1340.9774947638653</v>
      </c>
      <c r="M380" s="1">
        <f t="shared" si="58"/>
        <v>18.042511604364432</v>
      </c>
      <c r="N380" s="1">
        <f t="shared" si="59"/>
        <v>89.783121102910883</v>
      </c>
      <c r="O380" s="1">
        <f t="shared" ref="O380:O443" si="63">J380/AVERAGE(M260:M379)</f>
        <v>22.385686589401363</v>
      </c>
      <c r="P380" s="1">
        <f t="shared" ref="P380:P443" si="64">L380/AVERAGE(N260:N379)</f>
        <v>26.529400003167844</v>
      </c>
    </row>
    <row r="381" spans="1:16" x14ac:dyDescent="0.3">
      <c r="A381">
        <f t="shared" si="60"/>
        <v>1902</v>
      </c>
      <c r="B381">
        <f t="shared" si="61"/>
        <v>8</v>
      </c>
      <c r="C381" s="1">
        <f t="shared" si="62"/>
        <v>1902.5833333333333</v>
      </c>
      <c r="D381" s="1">
        <v>8.83</v>
      </c>
      <c r="E381" s="1">
        <v>0.32669999999999999</v>
      </c>
      <c r="F381" s="1">
        <v>0.5867</v>
      </c>
      <c r="G381" s="1">
        <v>8.0873811569999994</v>
      </c>
      <c r="H381" s="1">
        <f t="shared" si="54"/>
        <v>1902.625</v>
      </c>
      <c r="I381" s="1">
        <v>3.25</v>
      </c>
      <c r="J381" s="1">
        <f t="shared" si="55"/>
        <v>279.93995226012322</v>
      </c>
      <c r="K381" s="1">
        <f t="shared" si="56"/>
        <v>10.357461200836042</v>
      </c>
      <c r="L381" s="1">
        <f t="shared" si="57"/>
        <v>1397.3318656657884</v>
      </c>
      <c r="M381" s="1">
        <f t="shared" si="58"/>
        <v>18.600313702266625</v>
      </c>
      <c r="N381" s="1">
        <f t="shared" si="59"/>
        <v>92.844236193218364</v>
      </c>
      <c r="O381" s="1">
        <f t="shared" si="63"/>
        <v>23.168671834092855</v>
      </c>
      <c r="P381" s="1">
        <f t="shared" si="64"/>
        <v>27.424898531949317</v>
      </c>
    </row>
    <row r="382" spans="1:16" x14ac:dyDescent="0.3">
      <c r="A382">
        <f t="shared" si="60"/>
        <v>1902</v>
      </c>
      <c r="B382">
        <f t="shared" si="61"/>
        <v>9</v>
      </c>
      <c r="C382" s="1">
        <f t="shared" si="62"/>
        <v>1902.6666666666667</v>
      </c>
      <c r="D382" s="1">
        <v>8.85</v>
      </c>
      <c r="E382" s="1">
        <v>0.32750000000000001</v>
      </c>
      <c r="F382" s="1">
        <v>0.59750000000000003</v>
      </c>
      <c r="G382" s="1">
        <v>8.18251405</v>
      </c>
      <c r="H382" s="1">
        <f t="shared" si="54"/>
        <v>1902.7083333333335</v>
      </c>
      <c r="I382" s="1">
        <v>3.26</v>
      </c>
      <c r="J382" s="1">
        <f t="shared" si="55"/>
        <v>277.31196196357274</v>
      </c>
      <c r="K382" s="1">
        <f t="shared" si="56"/>
        <v>10.262109326900575</v>
      </c>
      <c r="L382" s="1">
        <f t="shared" si="57"/>
        <v>1388.4827885699858</v>
      </c>
      <c r="M382" s="1">
        <f t="shared" si="58"/>
        <v>18.72247426816212</v>
      </c>
      <c r="N382" s="1">
        <f t="shared" si="59"/>
        <v>93.742199567295685</v>
      </c>
      <c r="O382" s="1">
        <f t="shared" si="63"/>
        <v>22.85656638195449</v>
      </c>
      <c r="P382" s="1">
        <f t="shared" si="64"/>
        <v>27.022746801512984</v>
      </c>
    </row>
    <row r="383" spans="1:16" x14ac:dyDescent="0.3">
      <c r="A383">
        <f t="shared" si="60"/>
        <v>1902</v>
      </c>
      <c r="B383">
        <f t="shared" si="61"/>
        <v>10</v>
      </c>
      <c r="C383" s="1">
        <f t="shared" si="62"/>
        <v>1902.75</v>
      </c>
      <c r="D383" s="1">
        <v>8.57</v>
      </c>
      <c r="E383" s="1">
        <v>0.32829999999999998</v>
      </c>
      <c r="F383" s="1">
        <v>0.60829999999999995</v>
      </c>
      <c r="G383" s="1">
        <v>8.7534247930000006</v>
      </c>
      <c r="H383" s="1">
        <f t="shared" si="54"/>
        <v>1902.7916666666667</v>
      </c>
      <c r="I383" s="1">
        <v>3.27</v>
      </c>
      <c r="J383" s="1">
        <f t="shared" si="55"/>
        <v>251.02380576310733</v>
      </c>
      <c r="K383" s="1">
        <f t="shared" si="56"/>
        <v>9.6162328392098164</v>
      </c>
      <c r="L383" s="1">
        <f t="shared" si="57"/>
        <v>1260.8720367846358</v>
      </c>
      <c r="M383" s="1">
        <f t="shared" si="58"/>
        <v>17.817710740454864</v>
      </c>
      <c r="N383" s="1">
        <f t="shared" si="59"/>
        <v>89.49690314773558</v>
      </c>
      <c r="O383" s="1">
        <f t="shared" si="63"/>
        <v>20.604425401859803</v>
      </c>
      <c r="P383" s="1">
        <f t="shared" si="64"/>
        <v>24.333335259523235</v>
      </c>
    </row>
    <row r="384" spans="1:16" x14ac:dyDescent="0.3">
      <c r="A384">
        <f t="shared" si="60"/>
        <v>1902</v>
      </c>
      <c r="B384">
        <f t="shared" si="61"/>
        <v>11</v>
      </c>
      <c r="C384" s="1">
        <f t="shared" si="62"/>
        <v>1902.8333333333333</v>
      </c>
      <c r="D384" s="1">
        <v>8.24</v>
      </c>
      <c r="E384" s="1">
        <v>0.32919999999999999</v>
      </c>
      <c r="F384" s="1">
        <v>0.61919999999999997</v>
      </c>
      <c r="G384" s="1">
        <v>8.4679289260000008</v>
      </c>
      <c r="H384" s="1">
        <f t="shared" si="54"/>
        <v>1902.875</v>
      </c>
      <c r="I384" s="1">
        <v>3.2800000000000002</v>
      </c>
      <c r="J384" s="1">
        <f t="shared" si="55"/>
        <v>249.49514556187711</v>
      </c>
      <c r="K384" s="1">
        <f t="shared" si="56"/>
        <v>9.967694407641984</v>
      </c>
      <c r="L384" s="1">
        <f t="shared" si="57"/>
        <v>1257.3659444587822</v>
      </c>
      <c r="M384" s="1">
        <f t="shared" si="58"/>
        <v>18.748470161640086</v>
      </c>
      <c r="N384" s="1">
        <f t="shared" si="59"/>
        <v>94.485557379718202</v>
      </c>
      <c r="O384" s="1">
        <f t="shared" si="63"/>
        <v>20.408541255072169</v>
      </c>
      <c r="P384" s="1">
        <f t="shared" si="64"/>
        <v>24.081790733787166</v>
      </c>
    </row>
    <row r="385" spans="1:16" x14ac:dyDescent="0.3">
      <c r="A385">
        <f t="shared" si="60"/>
        <v>1902</v>
      </c>
      <c r="B385">
        <f t="shared" si="61"/>
        <v>12</v>
      </c>
      <c r="C385" s="1">
        <f t="shared" si="62"/>
        <v>1902.9166666666667</v>
      </c>
      <c r="D385" s="1">
        <v>8.0500000000000007</v>
      </c>
      <c r="E385" s="1">
        <v>0.33</v>
      </c>
      <c r="F385" s="1">
        <v>0.63</v>
      </c>
      <c r="G385" s="1">
        <v>8.5630942149999996</v>
      </c>
      <c r="H385" s="1">
        <f t="shared" si="54"/>
        <v>1902.9583333333335</v>
      </c>
      <c r="I385" s="1">
        <v>3.29</v>
      </c>
      <c r="J385" s="1">
        <f t="shared" si="55"/>
        <v>241.03341306049148</v>
      </c>
      <c r="K385" s="1">
        <f t="shared" si="56"/>
        <v>9.8808728335356779</v>
      </c>
      <c r="L385" s="1">
        <f t="shared" si="57"/>
        <v>1218.8715220261058</v>
      </c>
      <c r="M385" s="1">
        <f t="shared" si="58"/>
        <v>18.863484500386292</v>
      </c>
      <c r="N385" s="1">
        <f t="shared" si="59"/>
        <v>95.38994520204308</v>
      </c>
      <c r="O385" s="1">
        <f t="shared" si="63"/>
        <v>19.633232126823827</v>
      </c>
      <c r="P385" s="1">
        <f t="shared" si="64"/>
        <v>23.148327929237503</v>
      </c>
    </row>
    <row r="386" spans="1:16" x14ac:dyDescent="0.3">
      <c r="A386">
        <f t="shared" si="60"/>
        <v>1903</v>
      </c>
      <c r="B386">
        <f t="shared" si="61"/>
        <v>1</v>
      </c>
      <c r="C386" s="1">
        <f t="shared" si="62"/>
        <v>1903</v>
      </c>
      <c r="D386" s="1">
        <v>8.4600000000000009</v>
      </c>
      <c r="E386" s="1">
        <v>0.33169999999999999</v>
      </c>
      <c r="F386" s="1">
        <v>0.62170000000000003</v>
      </c>
      <c r="G386" s="1">
        <v>8.6582595040000001</v>
      </c>
      <c r="H386" s="1">
        <f t="shared" si="54"/>
        <v>1903.0416666666667</v>
      </c>
      <c r="I386" s="1">
        <v>3.3</v>
      </c>
      <c r="J386" s="1">
        <f t="shared" si="55"/>
        <v>250.52545364318294</v>
      </c>
      <c r="K386" s="1">
        <f t="shared" si="56"/>
        <v>9.8226114625820049</v>
      </c>
      <c r="L386" s="1">
        <f t="shared" si="57"/>
        <v>1271.0107098724138</v>
      </c>
      <c r="M386" s="1">
        <f t="shared" si="58"/>
        <v>18.410363419617827</v>
      </c>
      <c r="N386" s="1">
        <f t="shared" si="59"/>
        <v>93.402761031640608</v>
      </c>
      <c r="O386" s="1">
        <f t="shared" si="63"/>
        <v>20.318132053828489</v>
      </c>
      <c r="P386" s="1">
        <f t="shared" si="64"/>
        <v>23.933621799528488</v>
      </c>
    </row>
    <row r="387" spans="1:16" x14ac:dyDescent="0.3">
      <c r="A387">
        <f t="shared" si="60"/>
        <v>1903</v>
      </c>
      <c r="B387">
        <f t="shared" si="61"/>
        <v>2</v>
      </c>
      <c r="C387" s="1">
        <f t="shared" si="62"/>
        <v>1903.0833333333333</v>
      </c>
      <c r="D387" s="1">
        <v>8.41</v>
      </c>
      <c r="E387" s="1">
        <v>0.33329999999999999</v>
      </c>
      <c r="F387" s="1">
        <v>0.61329999999999996</v>
      </c>
      <c r="G387" s="1">
        <v>8.6582595040000001</v>
      </c>
      <c r="H387" s="1">
        <f t="shared" ref="H387:H450" si="65">C387+1/24</f>
        <v>1903.125</v>
      </c>
      <c r="I387" s="1">
        <v>3.3083333333333331</v>
      </c>
      <c r="J387" s="1">
        <f t="shared" si="55"/>
        <v>249.04480675403883</v>
      </c>
      <c r="K387" s="1">
        <f t="shared" si="56"/>
        <v>9.8699921630346186</v>
      </c>
      <c r="L387" s="1">
        <f t="shared" si="57"/>
        <v>1267.671677599729</v>
      </c>
      <c r="M387" s="1">
        <f t="shared" si="58"/>
        <v>18.161614742241618</v>
      </c>
      <c r="N387" s="1">
        <f t="shared" si="59"/>
        <v>92.445070139347663</v>
      </c>
      <c r="O387" s="1">
        <f t="shared" si="63"/>
        <v>20.107051517552797</v>
      </c>
      <c r="P387" s="1">
        <f t="shared" si="64"/>
        <v>23.668501052173429</v>
      </c>
    </row>
    <row r="388" spans="1:16" x14ac:dyDescent="0.3">
      <c r="A388">
        <f t="shared" si="60"/>
        <v>1903</v>
      </c>
      <c r="B388">
        <f t="shared" si="61"/>
        <v>3</v>
      </c>
      <c r="C388" s="1">
        <f t="shared" si="62"/>
        <v>1903.1666666666667</v>
      </c>
      <c r="D388" s="1">
        <v>8.08</v>
      </c>
      <c r="E388" s="1">
        <v>0.33500000000000002</v>
      </c>
      <c r="F388" s="1">
        <v>0.60499999999999998</v>
      </c>
      <c r="G388" s="1">
        <v>8.3728446279999993</v>
      </c>
      <c r="H388" s="1">
        <f t="shared" si="65"/>
        <v>1903.2083333333335</v>
      </c>
      <c r="I388" s="1">
        <v>3.3166666666666664</v>
      </c>
      <c r="J388" s="1">
        <f t="shared" si="55"/>
        <v>247.42889806792675</v>
      </c>
      <c r="K388" s="1">
        <f t="shared" si="56"/>
        <v>10.258500105539044</v>
      </c>
      <c r="L388" s="1">
        <f t="shared" si="57"/>
        <v>1263.7979134726684</v>
      </c>
      <c r="M388" s="1">
        <f t="shared" si="58"/>
        <v>18.526544966719761</v>
      </c>
      <c r="N388" s="1">
        <f t="shared" si="59"/>
        <v>94.628432877594591</v>
      </c>
      <c r="O388" s="1">
        <f t="shared" si="63"/>
        <v>19.884560384872824</v>
      </c>
      <c r="P388" s="1">
        <f t="shared" si="64"/>
        <v>23.396709569309259</v>
      </c>
    </row>
    <row r="389" spans="1:16" x14ac:dyDescent="0.3">
      <c r="A389">
        <f t="shared" si="60"/>
        <v>1903</v>
      </c>
      <c r="B389">
        <f t="shared" si="61"/>
        <v>4</v>
      </c>
      <c r="C389" s="1">
        <f t="shared" si="62"/>
        <v>1903.25</v>
      </c>
      <c r="D389" s="1">
        <v>7.75</v>
      </c>
      <c r="E389" s="1">
        <v>0.3367</v>
      </c>
      <c r="F389" s="1">
        <v>0.59670000000000001</v>
      </c>
      <c r="G389" s="1">
        <v>8.3728446279999993</v>
      </c>
      <c r="H389" s="1">
        <f t="shared" si="65"/>
        <v>1903.2916666666667</v>
      </c>
      <c r="I389" s="1">
        <v>3.3250000000000002</v>
      </c>
      <c r="J389" s="1">
        <f t="shared" ref="J389:J452" si="66">D389*$G$1795/G389</f>
        <v>237.32350990426144</v>
      </c>
      <c r="K389" s="1">
        <f t="shared" ref="K389:K452" si="67">E389*$G$1795/$G389</f>
        <v>10.310558165776108</v>
      </c>
      <c r="L389" s="1">
        <f t="shared" ref="L389:L452" si="68">L388*(J389+K389/12)/J388</f>
        <v>1216.5710263038823</v>
      </c>
      <c r="M389" s="1">
        <f t="shared" ref="M389:M452" si="69">F389*$G$1795/$G389</f>
        <v>18.272379143209395</v>
      </c>
      <c r="N389" s="1">
        <f t="shared" ref="N389:N452" si="70">M389*L389/J389</f>
        <v>93.668120180067945</v>
      </c>
      <c r="O389" s="1">
        <f t="shared" si="63"/>
        <v>18.980022601826253</v>
      </c>
      <c r="P389" s="1">
        <f t="shared" si="64"/>
        <v>22.326326741828453</v>
      </c>
    </row>
    <row r="390" spans="1:16" x14ac:dyDescent="0.3">
      <c r="A390">
        <f t="shared" si="60"/>
        <v>1903</v>
      </c>
      <c r="B390">
        <f t="shared" si="61"/>
        <v>5</v>
      </c>
      <c r="C390" s="1">
        <f t="shared" si="62"/>
        <v>1903.3333333333333</v>
      </c>
      <c r="D390" s="1">
        <v>7.6</v>
      </c>
      <c r="E390" s="1">
        <v>0.33829999999999999</v>
      </c>
      <c r="F390" s="1">
        <v>0.58830000000000005</v>
      </c>
      <c r="G390" s="1">
        <v>8.18251405</v>
      </c>
      <c r="H390" s="1">
        <f t="shared" si="65"/>
        <v>1903.375</v>
      </c>
      <c r="I390" s="1">
        <v>3.333333333333333</v>
      </c>
      <c r="J390" s="1">
        <f t="shared" si="66"/>
        <v>238.14360575402861</v>
      </c>
      <c r="K390" s="1">
        <f t="shared" si="67"/>
        <v>10.600523924551037</v>
      </c>
      <c r="L390" s="1">
        <f t="shared" si="68"/>
        <v>1225.3033921209433</v>
      </c>
      <c r="M390" s="1">
        <f t="shared" si="69"/>
        <v>18.434195166459876</v>
      </c>
      <c r="N390" s="1">
        <f t="shared" si="70"/>
        <v>94.848155997993572</v>
      </c>
      <c r="O390" s="1">
        <f t="shared" si="63"/>
        <v>18.954858723039862</v>
      </c>
      <c r="P390" s="1">
        <f t="shared" si="64"/>
        <v>22.294345532415075</v>
      </c>
    </row>
    <row r="391" spans="1:16" x14ac:dyDescent="0.3">
      <c r="A391">
        <f t="shared" si="60"/>
        <v>1903</v>
      </c>
      <c r="B391">
        <f t="shared" si="61"/>
        <v>6</v>
      </c>
      <c r="C391" s="1">
        <f t="shared" si="62"/>
        <v>1903.4166666666667</v>
      </c>
      <c r="D391" s="1">
        <v>7.18</v>
      </c>
      <c r="E391" s="1">
        <v>0.34</v>
      </c>
      <c r="F391" s="1">
        <v>0.57999999999999996</v>
      </c>
      <c r="G391" s="1">
        <v>8.18251405</v>
      </c>
      <c r="H391" s="1">
        <f t="shared" si="65"/>
        <v>1903.4583333333335</v>
      </c>
      <c r="I391" s="1">
        <v>3.3416666666666668</v>
      </c>
      <c r="J391" s="1">
        <f t="shared" si="66"/>
        <v>224.98303806762178</v>
      </c>
      <c r="K391" s="1">
        <f t="shared" si="67"/>
        <v>10.653792888996017</v>
      </c>
      <c r="L391" s="1">
        <f t="shared" si="68"/>
        <v>1162.1572743252368</v>
      </c>
      <c r="M391" s="1">
        <f t="shared" si="69"/>
        <v>18.174117281228501</v>
      </c>
      <c r="N391" s="1">
        <f t="shared" si="70"/>
        <v>93.878999875854788</v>
      </c>
      <c r="O391" s="1">
        <f t="shared" si="63"/>
        <v>17.818551722968508</v>
      </c>
      <c r="P391" s="1">
        <f t="shared" si="64"/>
        <v>20.961154591653763</v>
      </c>
    </row>
    <row r="392" spans="1:16" x14ac:dyDescent="0.3">
      <c r="A392">
        <f t="shared" si="60"/>
        <v>1903</v>
      </c>
      <c r="B392">
        <f t="shared" si="61"/>
        <v>7</v>
      </c>
      <c r="C392" s="1">
        <f t="shared" si="62"/>
        <v>1903.5</v>
      </c>
      <c r="D392" s="1">
        <v>6.85</v>
      </c>
      <c r="E392" s="1">
        <v>0.3417</v>
      </c>
      <c r="F392" s="1">
        <v>0.57169999999999999</v>
      </c>
      <c r="G392" s="1">
        <v>8.18251405</v>
      </c>
      <c r="H392" s="1">
        <f t="shared" si="65"/>
        <v>1903.5416666666667</v>
      </c>
      <c r="I392" s="1">
        <v>3.3499999999999996</v>
      </c>
      <c r="J392" s="1">
        <f t="shared" si="66"/>
        <v>214.64259202830209</v>
      </c>
      <c r="K392" s="1">
        <f t="shared" si="67"/>
        <v>10.707061853440997</v>
      </c>
      <c r="L392" s="1">
        <f t="shared" si="68"/>
        <v>1113.3523339156382</v>
      </c>
      <c r="M392" s="1">
        <f t="shared" si="69"/>
        <v>17.914039395997126</v>
      </c>
      <c r="N392" s="1">
        <f t="shared" si="70"/>
        <v>92.920223255411727</v>
      </c>
      <c r="O392" s="1">
        <f t="shared" si="63"/>
        <v>16.918178414766651</v>
      </c>
      <c r="P392" s="1">
        <f t="shared" si="64"/>
        <v>19.910404565550806</v>
      </c>
    </row>
    <row r="393" spans="1:16" x14ac:dyDescent="0.3">
      <c r="A393">
        <f t="shared" si="60"/>
        <v>1903</v>
      </c>
      <c r="B393">
        <f t="shared" si="61"/>
        <v>8</v>
      </c>
      <c r="C393" s="1">
        <f t="shared" si="62"/>
        <v>1903.5833333333333</v>
      </c>
      <c r="D393" s="1">
        <v>6.63</v>
      </c>
      <c r="E393" s="1">
        <v>0.34329999999999999</v>
      </c>
      <c r="F393" s="1">
        <v>0.56330000000000002</v>
      </c>
      <c r="G393" s="1">
        <v>8.18251405</v>
      </c>
      <c r="H393" s="1">
        <f t="shared" si="65"/>
        <v>1903.625</v>
      </c>
      <c r="I393" s="1">
        <v>3.3583333333333334</v>
      </c>
      <c r="J393" s="1">
        <f t="shared" si="66"/>
        <v>207.74896133542234</v>
      </c>
      <c r="K393" s="1">
        <f t="shared" si="67"/>
        <v>10.757197349389214</v>
      </c>
      <c r="L393" s="1">
        <f t="shared" si="68"/>
        <v>1082.2448362842022</v>
      </c>
      <c r="M393" s="1">
        <f t="shared" si="69"/>
        <v>17.650828042268991</v>
      </c>
      <c r="N393" s="1">
        <f t="shared" si="70"/>
        <v>91.950002455338023</v>
      </c>
      <c r="O393" s="1">
        <f t="shared" si="63"/>
        <v>16.299118790903492</v>
      </c>
      <c r="P393" s="1">
        <f t="shared" si="64"/>
        <v>19.19401744926607</v>
      </c>
    </row>
    <row r="394" spans="1:16" x14ac:dyDescent="0.3">
      <c r="A394">
        <f t="shared" si="60"/>
        <v>1903</v>
      </c>
      <c r="B394">
        <f t="shared" si="61"/>
        <v>9</v>
      </c>
      <c r="C394" s="1">
        <f t="shared" si="62"/>
        <v>1903.6666666666667</v>
      </c>
      <c r="D394" s="1">
        <v>6.47</v>
      </c>
      <c r="E394" s="1">
        <v>0.34499999999999997</v>
      </c>
      <c r="F394" s="1">
        <v>0.55500000000000005</v>
      </c>
      <c r="G394" s="1">
        <v>8.2776793390000005</v>
      </c>
      <c r="H394" s="1">
        <f t="shared" si="65"/>
        <v>1903.7083333333335</v>
      </c>
      <c r="I394" s="1">
        <v>3.3666666666666663</v>
      </c>
      <c r="J394" s="1">
        <f t="shared" si="66"/>
        <v>200.4046408495457</v>
      </c>
      <c r="K394" s="1">
        <f t="shared" si="67"/>
        <v>10.686182549164338</v>
      </c>
      <c r="L394" s="1">
        <f t="shared" si="68"/>
        <v>1048.6244639527422</v>
      </c>
      <c r="M394" s="1">
        <f t="shared" si="69"/>
        <v>17.190815405177414</v>
      </c>
      <c r="N394" s="1">
        <f t="shared" si="70"/>
        <v>89.951557572453154</v>
      </c>
      <c r="O394" s="1">
        <f t="shared" si="63"/>
        <v>15.654359115196907</v>
      </c>
      <c r="P394" s="1">
        <f t="shared" si="64"/>
        <v>18.449326201499144</v>
      </c>
    </row>
    <row r="395" spans="1:16" x14ac:dyDescent="0.3">
      <c r="A395">
        <f t="shared" si="60"/>
        <v>1903</v>
      </c>
      <c r="B395">
        <f t="shared" si="61"/>
        <v>10</v>
      </c>
      <c r="C395" s="1">
        <f t="shared" si="62"/>
        <v>1903.75</v>
      </c>
      <c r="D395" s="1">
        <v>6.26</v>
      </c>
      <c r="E395" s="1">
        <v>0.34670000000000001</v>
      </c>
      <c r="F395" s="1">
        <v>0.54669999999999996</v>
      </c>
      <c r="G395" s="1">
        <v>8.18251405</v>
      </c>
      <c r="H395" s="1">
        <f t="shared" si="65"/>
        <v>1903.7916666666667</v>
      </c>
      <c r="I395" s="1">
        <v>3.3749999999999996</v>
      </c>
      <c r="J395" s="1">
        <f t="shared" si="66"/>
        <v>196.15512789739725</v>
      </c>
      <c r="K395" s="1">
        <f t="shared" si="67"/>
        <v>10.863735278279174</v>
      </c>
      <c r="L395" s="1">
        <f t="shared" si="68"/>
        <v>1031.1258088413545</v>
      </c>
      <c r="M395" s="1">
        <f t="shared" si="69"/>
        <v>17.13067227180624</v>
      </c>
      <c r="N395" s="1">
        <f t="shared" si="70"/>
        <v>90.0505558615924</v>
      </c>
      <c r="O395" s="1">
        <f t="shared" si="63"/>
        <v>15.252943825778832</v>
      </c>
      <c r="P395" s="1">
        <f t="shared" si="64"/>
        <v>17.996685085169737</v>
      </c>
    </row>
    <row r="396" spans="1:16" x14ac:dyDescent="0.3">
      <c r="A396">
        <f t="shared" si="60"/>
        <v>1903</v>
      </c>
      <c r="B396">
        <f t="shared" si="61"/>
        <v>11</v>
      </c>
      <c r="C396" s="1">
        <f t="shared" si="62"/>
        <v>1903.8333333333333</v>
      </c>
      <c r="D396" s="1">
        <v>6.28</v>
      </c>
      <c r="E396" s="1">
        <v>0.3483</v>
      </c>
      <c r="F396" s="1">
        <v>0.5383</v>
      </c>
      <c r="G396" s="1">
        <v>8.0873811569999994</v>
      </c>
      <c r="H396" s="1">
        <f t="shared" si="65"/>
        <v>1903.875</v>
      </c>
      <c r="I396" s="1">
        <v>3.3833333333333333</v>
      </c>
      <c r="J396" s="1">
        <f t="shared" si="66"/>
        <v>199.09659118840023</v>
      </c>
      <c r="K396" s="1">
        <f t="shared" si="67"/>
        <v>11.042252024031814</v>
      </c>
      <c r="L396" s="1">
        <f t="shared" si="68"/>
        <v>1051.4252932949951</v>
      </c>
      <c r="M396" s="1">
        <f t="shared" si="69"/>
        <v>17.065875005846468</v>
      </c>
      <c r="N396" s="1">
        <f t="shared" si="70"/>
        <v>90.124559773996126</v>
      </c>
      <c r="O396" s="1">
        <f t="shared" si="63"/>
        <v>15.40787753429789</v>
      </c>
      <c r="P396" s="1">
        <f t="shared" si="64"/>
        <v>18.201733318104154</v>
      </c>
    </row>
    <row r="397" spans="1:16" x14ac:dyDescent="0.3">
      <c r="A397">
        <f t="shared" si="60"/>
        <v>1903</v>
      </c>
      <c r="B397">
        <f t="shared" si="61"/>
        <v>12</v>
      </c>
      <c r="C397" s="1">
        <f t="shared" si="62"/>
        <v>1903.9166666666667</v>
      </c>
      <c r="D397" s="1">
        <v>6.57</v>
      </c>
      <c r="E397" s="1">
        <v>0.35</v>
      </c>
      <c r="F397" s="1">
        <v>0.53</v>
      </c>
      <c r="G397" s="1">
        <v>8.0873811569999994</v>
      </c>
      <c r="H397" s="1">
        <f t="shared" si="65"/>
        <v>1903.9583333333335</v>
      </c>
      <c r="I397" s="1">
        <v>3.3916666666666666</v>
      </c>
      <c r="J397" s="1">
        <f t="shared" si="66"/>
        <v>208.29054205538051</v>
      </c>
      <c r="K397" s="1">
        <f t="shared" si="67"/>
        <v>11.096147598079629</v>
      </c>
      <c r="L397" s="1">
        <f t="shared" si="68"/>
        <v>1104.86158407684</v>
      </c>
      <c r="M397" s="1">
        <f t="shared" si="69"/>
        <v>16.802737791377726</v>
      </c>
      <c r="N397" s="1">
        <f t="shared" si="70"/>
        <v>89.128864468907935</v>
      </c>
      <c r="O397" s="1">
        <f t="shared" si="63"/>
        <v>16.042894140050137</v>
      </c>
      <c r="P397" s="1">
        <f t="shared" si="64"/>
        <v>18.972073171795223</v>
      </c>
    </row>
    <row r="398" spans="1:16" x14ac:dyDescent="0.3">
      <c r="A398">
        <f t="shared" si="60"/>
        <v>1904</v>
      </c>
      <c r="B398">
        <f t="shared" si="61"/>
        <v>1</v>
      </c>
      <c r="C398" s="1">
        <f t="shared" si="62"/>
        <v>1904</v>
      </c>
      <c r="D398" s="1">
        <v>6.68</v>
      </c>
      <c r="E398" s="1">
        <v>0.34670000000000001</v>
      </c>
      <c r="F398" s="1">
        <v>0.52669999999999995</v>
      </c>
      <c r="G398" s="1">
        <v>8.2776793390000005</v>
      </c>
      <c r="H398" s="1">
        <f t="shared" si="65"/>
        <v>1904.0416666666667</v>
      </c>
      <c r="I398" s="1">
        <v>3.4</v>
      </c>
      <c r="J398" s="1">
        <f t="shared" si="66"/>
        <v>206.90927370555877</v>
      </c>
      <c r="K398" s="1">
        <f t="shared" si="67"/>
        <v>10.738839100855873</v>
      </c>
      <c r="L398" s="1">
        <f t="shared" si="68"/>
        <v>1102.2816968671757</v>
      </c>
      <c r="M398" s="1">
        <f t="shared" si="69"/>
        <v>16.314238691724221</v>
      </c>
      <c r="N398" s="1">
        <f t="shared" si="70"/>
        <v>86.911941577835535</v>
      </c>
      <c r="O398" s="1">
        <f t="shared" si="63"/>
        <v>15.861833914033634</v>
      </c>
      <c r="P398" s="1">
        <f t="shared" si="64"/>
        <v>18.777066213619001</v>
      </c>
    </row>
    <row r="399" spans="1:16" x14ac:dyDescent="0.3">
      <c r="A399">
        <f t="shared" ref="A399:A462" si="71">A387+1</f>
        <v>1904</v>
      </c>
      <c r="B399">
        <f t="shared" ref="B399:B462" si="72">B387</f>
        <v>2</v>
      </c>
      <c r="C399" s="1">
        <f t="shared" ref="C399:C462" si="73">A399+(B399-1)/12</f>
        <v>1904.0833333333333</v>
      </c>
      <c r="D399" s="1">
        <v>6.5</v>
      </c>
      <c r="E399" s="1">
        <v>0.34329999999999999</v>
      </c>
      <c r="F399" s="1">
        <v>0.52329999999999999</v>
      </c>
      <c r="G399" s="1">
        <v>8.4679289260000008</v>
      </c>
      <c r="H399" s="1">
        <f t="shared" si="65"/>
        <v>1904.125</v>
      </c>
      <c r="I399" s="1">
        <v>3.4066666666666667</v>
      </c>
      <c r="J399" s="1">
        <f t="shared" si="66"/>
        <v>196.81049103788851</v>
      </c>
      <c r="K399" s="1">
        <f t="shared" si="67"/>
        <v>10.394621780508787</v>
      </c>
      <c r="L399" s="1">
        <f t="shared" si="68"/>
        <v>1053.0964364142362</v>
      </c>
      <c r="M399" s="1">
        <f t="shared" si="69"/>
        <v>15.844758455404161</v>
      </c>
      <c r="N399" s="1">
        <f t="shared" si="70"/>
        <v>84.78236387316457</v>
      </c>
      <c r="O399" s="1">
        <f t="shared" si="63"/>
        <v>15.02149838033143</v>
      </c>
      <c r="P399" s="1">
        <f t="shared" si="64"/>
        <v>17.803035506120366</v>
      </c>
    </row>
    <row r="400" spans="1:16" x14ac:dyDescent="0.3">
      <c r="A400">
        <f t="shared" si="71"/>
        <v>1904</v>
      </c>
      <c r="B400">
        <f t="shared" si="72"/>
        <v>3</v>
      </c>
      <c r="C400" s="1">
        <f t="shared" si="73"/>
        <v>1904.1666666666667</v>
      </c>
      <c r="D400" s="1">
        <v>6.48</v>
      </c>
      <c r="E400" s="1">
        <v>0.34</v>
      </c>
      <c r="F400" s="1">
        <v>0.52</v>
      </c>
      <c r="G400" s="1">
        <v>8.3728446279999993</v>
      </c>
      <c r="H400" s="1">
        <f t="shared" si="65"/>
        <v>1904.2083333333335</v>
      </c>
      <c r="I400" s="1">
        <v>3.4133333333333336</v>
      </c>
      <c r="J400" s="1">
        <f t="shared" si="66"/>
        <v>198.43307666833732</v>
      </c>
      <c r="K400" s="1">
        <f t="shared" si="67"/>
        <v>10.411612047412762</v>
      </c>
      <c r="L400" s="1">
        <f t="shared" si="68"/>
        <v>1066.4211416170831</v>
      </c>
      <c r="M400" s="1">
        <f t="shared" si="69"/>
        <v>15.923641954866573</v>
      </c>
      <c r="N400" s="1">
        <f t="shared" si="70"/>
        <v>85.577005191494308</v>
      </c>
      <c r="O400" s="1">
        <f t="shared" si="63"/>
        <v>15.081930176258858</v>
      </c>
      <c r="P400" s="1">
        <f t="shared" si="64"/>
        <v>17.896547323807184</v>
      </c>
    </row>
    <row r="401" spans="1:16" x14ac:dyDescent="0.3">
      <c r="A401">
        <f t="shared" si="71"/>
        <v>1904</v>
      </c>
      <c r="B401">
        <f t="shared" si="72"/>
        <v>4</v>
      </c>
      <c r="C401" s="1">
        <f t="shared" si="73"/>
        <v>1904.25</v>
      </c>
      <c r="D401" s="1">
        <v>6.64</v>
      </c>
      <c r="E401" s="1">
        <v>0.3367</v>
      </c>
      <c r="F401" s="1">
        <v>0.51670000000000005</v>
      </c>
      <c r="G401" s="1">
        <v>8.2776793390000005</v>
      </c>
      <c r="H401" s="1">
        <f t="shared" si="65"/>
        <v>1904.2916666666667</v>
      </c>
      <c r="I401" s="1">
        <v>3.42</v>
      </c>
      <c r="J401" s="1">
        <f t="shared" si="66"/>
        <v>205.67029601869913</v>
      </c>
      <c r="K401" s="1">
        <f t="shared" si="67"/>
        <v>10.429094679140965</v>
      </c>
      <c r="L401" s="1">
        <f t="shared" si="68"/>
        <v>1109.9861617305148</v>
      </c>
      <c r="M401" s="1">
        <f t="shared" si="69"/>
        <v>16.004494270009317</v>
      </c>
      <c r="N401" s="1">
        <f t="shared" si="70"/>
        <v>86.374977374421249</v>
      </c>
      <c r="O401" s="1">
        <f t="shared" si="63"/>
        <v>15.565490611691482</v>
      </c>
      <c r="P401" s="1">
        <f t="shared" si="64"/>
        <v>18.490327058739727</v>
      </c>
    </row>
    <row r="402" spans="1:16" x14ac:dyDescent="0.3">
      <c r="A402">
        <f t="shared" si="71"/>
        <v>1904</v>
      </c>
      <c r="B402">
        <f t="shared" si="72"/>
        <v>5</v>
      </c>
      <c r="C402" s="1">
        <f t="shared" si="73"/>
        <v>1904.3333333333333</v>
      </c>
      <c r="D402" s="1">
        <v>6.5</v>
      </c>
      <c r="E402" s="1">
        <v>0.33329999999999999</v>
      </c>
      <c r="F402" s="1">
        <v>0.51329999999999998</v>
      </c>
      <c r="G402" s="1">
        <v>8.0873811569999994</v>
      </c>
      <c r="H402" s="1">
        <f t="shared" si="65"/>
        <v>1904.375</v>
      </c>
      <c r="I402" s="1">
        <v>3.4266666666666667</v>
      </c>
      <c r="J402" s="1">
        <f t="shared" si="66"/>
        <v>206.07131253576455</v>
      </c>
      <c r="K402" s="1">
        <f t="shared" si="67"/>
        <v>10.566702841256973</v>
      </c>
      <c r="L402" s="1">
        <f t="shared" si="68"/>
        <v>1116.9027201228268</v>
      </c>
      <c r="M402" s="1">
        <f t="shared" si="69"/>
        <v>16.273293034555067</v>
      </c>
      <c r="N402" s="1">
        <f t="shared" si="70"/>
        <v>88.200948652161074</v>
      </c>
      <c r="O402" s="1">
        <f t="shared" si="63"/>
        <v>15.525820896254636</v>
      </c>
      <c r="P402" s="1">
        <f t="shared" si="64"/>
        <v>18.464783283770828</v>
      </c>
    </row>
    <row r="403" spans="1:16" x14ac:dyDescent="0.3">
      <c r="A403">
        <f t="shared" si="71"/>
        <v>1904</v>
      </c>
      <c r="B403">
        <f t="shared" si="72"/>
        <v>6</v>
      </c>
      <c r="C403" s="1">
        <f t="shared" si="73"/>
        <v>1904.4166666666667</v>
      </c>
      <c r="D403" s="1">
        <v>6.51</v>
      </c>
      <c r="E403" s="1">
        <v>0.33</v>
      </c>
      <c r="F403" s="1">
        <v>0.51</v>
      </c>
      <c r="G403" s="1">
        <v>8.0873811569999994</v>
      </c>
      <c r="H403" s="1">
        <f t="shared" si="65"/>
        <v>1904.4583333333335</v>
      </c>
      <c r="I403" s="1">
        <v>3.4333333333333336</v>
      </c>
      <c r="J403" s="1">
        <f t="shared" si="66"/>
        <v>206.38834532428109</v>
      </c>
      <c r="K403" s="1">
        <f t="shared" si="67"/>
        <v>10.462082021046509</v>
      </c>
      <c r="L403" s="1">
        <f t="shared" si="68"/>
        <v>1123.3463896619969</v>
      </c>
      <c r="M403" s="1">
        <f t="shared" si="69"/>
        <v>16.168672214344603</v>
      </c>
      <c r="N403" s="1">
        <f t="shared" si="70"/>
        <v>88.004095042644934</v>
      </c>
      <c r="O403" s="1">
        <f t="shared" si="63"/>
        <v>15.474433638652652</v>
      </c>
      <c r="P403" s="1">
        <f t="shared" si="64"/>
        <v>18.424664376078841</v>
      </c>
    </row>
    <row r="404" spans="1:16" x14ac:dyDescent="0.3">
      <c r="A404">
        <f t="shared" si="71"/>
        <v>1904</v>
      </c>
      <c r="B404">
        <f t="shared" si="72"/>
        <v>7</v>
      </c>
      <c r="C404" s="1">
        <f t="shared" si="73"/>
        <v>1904.5</v>
      </c>
      <c r="D404" s="1">
        <v>6.78</v>
      </c>
      <c r="E404" s="1">
        <v>0.32669999999999999</v>
      </c>
      <c r="F404" s="1">
        <v>0.50670000000000004</v>
      </c>
      <c r="G404" s="1">
        <v>8.0873811569999994</v>
      </c>
      <c r="H404" s="1">
        <f t="shared" si="65"/>
        <v>1904.5416666666667</v>
      </c>
      <c r="I404" s="1">
        <v>3.44</v>
      </c>
      <c r="J404" s="1">
        <f t="shared" si="66"/>
        <v>214.94823061422827</v>
      </c>
      <c r="K404" s="1">
        <f t="shared" si="67"/>
        <v>10.357461200836042</v>
      </c>
      <c r="L404" s="1">
        <f t="shared" si="68"/>
        <v>1174.6346585817032</v>
      </c>
      <c r="M404" s="1">
        <f t="shared" si="69"/>
        <v>16.06405139413414</v>
      </c>
      <c r="N404" s="1">
        <f t="shared" si="70"/>
        <v>87.785749484269772</v>
      </c>
      <c r="O404" s="1">
        <f t="shared" si="63"/>
        <v>16.036401629624113</v>
      </c>
      <c r="P404" s="1">
        <f t="shared" si="64"/>
        <v>19.112780970977045</v>
      </c>
    </row>
    <row r="405" spans="1:16" x14ac:dyDescent="0.3">
      <c r="A405">
        <f t="shared" si="71"/>
        <v>1904</v>
      </c>
      <c r="B405">
        <f t="shared" si="72"/>
        <v>8</v>
      </c>
      <c r="C405" s="1">
        <f t="shared" si="73"/>
        <v>1904.5833333333333</v>
      </c>
      <c r="D405" s="1">
        <v>7.01</v>
      </c>
      <c r="E405" s="1">
        <v>0.32329999999999998</v>
      </c>
      <c r="F405" s="1">
        <v>0.50329999999999997</v>
      </c>
      <c r="G405" s="1">
        <v>8.18251405</v>
      </c>
      <c r="H405" s="1">
        <f t="shared" si="65"/>
        <v>1904.625</v>
      </c>
      <c r="I405" s="1">
        <v>3.4466666666666663</v>
      </c>
      <c r="J405" s="1">
        <f t="shared" si="66"/>
        <v>219.65614162312377</v>
      </c>
      <c r="K405" s="1">
        <f t="shared" si="67"/>
        <v>10.130503650036506</v>
      </c>
      <c r="L405" s="1">
        <f t="shared" si="68"/>
        <v>1204.9755092442833</v>
      </c>
      <c r="M405" s="1">
        <f t="shared" si="69"/>
        <v>15.770746944210869</v>
      </c>
      <c r="N405" s="1">
        <f t="shared" si="70"/>
        <v>86.514147475413381</v>
      </c>
      <c r="O405" s="1">
        <f t="shared" si="63"/>
        <v>16.304651978851037</v>
      </c>
      <c r="P405" s="1">
        <f t="shared" si="64"/>
        <v>19.449753427953663</v>
      </c>
    </row>
    <row r="406" spans="1:16" x14ac:dyDescent="0.3">
      <c r="A406">
        <f t="shared" si="71"/>
        <v>1904</v>
      </c>
      <c r="B406">
        <f t="shared" si="72"/>
        <v>9</v>
      </c>
      <c r="C406" s="1">
        <f t="shared" si="73"/>
        <v>1904.6666666666667</v>
      </c>
      <c r="D406" s="1">
        <v>7.32</v>
      </c>
      <c r="E406" s="1">
        <v>0.32</v>
      </c>
      <c r="F406" s="1">
        <v>0.5</v>
      </c>
      <c r="G406" s="1">
        <v>8.2776793390000005</v>
      </c>
      <c r="H406" s="1">
        <f t="shared" si="65"/>
        <v>1904.7083333333335</v>
      </c>
      <c r="I406" s="1">
        <v>3.4533333333333331</v>
      </c>
      <c r="J406" s="1">
        <f t="shared" si="66"/>
        <v>226.73291669531292</v>
      </c>
      <c r="K406" s="1">
        <f t="shared" si="67"/>
        <v>9.9118214948770671</v>
      </c>
      <c r="L406" s="1">
        <f t="shared" si="68"/>
        <v>1248.3279619558834</v>
      </c>
      <c r="M406" s="1">
        <f t="shared" si="69"/>
        <v>15.487221085745418</v>
      </c>
      <c r="N406" s="1">
        <f t="shared" si="70"/>
        <v>85.268303412287125</v>
      </c>
      <c r="O406" s="1">
        <f t="shared" si="63"/>
        <v>16.742600049163691</v>
      </c>
      <c r="P406" s="1">
        <f t="shared" si="64"/>
        <v>19.988235376712041</v>
      </c>
    </row>
    <row r="407" spans="1:16" x14ac:dyDescent="0.3">
      <c r="A407">
        <f t="shared" si="71"/>
        <v>1904</v>
      </c>
      <c r="B407">
        <f t="shared" si="72"/>
        <v>10</v>
      </c>
      <c r="C407" s="1">
        <f t="shared" si="73"/>
        <v>1904.75</v>
      </c>
      <c r="D407" s="1">
        <v>7.75</v>
      </c>
      <c r="E407" s="1">
        <v>0.31669999999999998</v>
      </c>
      <c r="F407" s="1">
        <v>0.49669999999999997</v>
      </c>
      <c r="G407" s="1">
        <v>8.2776793390000005</v>
      </c>
      <c r="H407" s="1">
        <f t="shared" si="65"/>
        <v>1904.7916666666667</v>
      </c>
      <c r="I407" s="1">
        <v>3.46</v>
      </c>
      <c r="J407" s="1">
        <f t="shared" si="66"/>
        <v>240.051926829054</v>
      </c>
      <c r="K407" s="1">
        <f t="shared" si="67"/>
        <v>9.8096058357111477</v>
      </c>
      <c r="L407" s="1">
        <f t="shared" si="68"/>
        <v>1326.1594481722291</v>
      </c>
      <c r="M407" s="1">
        <f t="shared" si="69"/>
        <v>15.385005426579498</v>
      </c>
      <c r="N407" s="1">
        <f t="shared" si="70"/>
        <v>84.993986826728531</v>
      </c>
      <c r="O407" s="1">
        <f t="shared" si="63"/>
        <v>17.633197370821403</v>
      </c>
      <c r="P407" s="1">
        <f t="shared" si="64"/>
        <v>21.065460476613314</v>
      </c>
    </row>
    <row r="408" spans="1:16" x14ac:dyDescent="0.3">
      <c r="A408">
        <f t="shared" si="71"/>
        <v>1904</v>
      </c>
      <c r="B408">
        <f t="shared" si="72"/>
        <v>11</v>
      </c>
      <c r="C408" s="1">
        <f t="shared" si="73"/>
        <v>1904.8333333333333</v>
      </c>
      <c r="D408" s="1">
        <v>8.17</v>
      </c>
      <c r="E408" s="1">
        <v>0.31330000000000002</v>
      </c>
      <c r="F408" s="1">
        <v>0.49330000000000002</v>
      </c>
      <c r="G408" s="1">
        <v>8.4679289260000008</v>
      </c>
      <c r="H408" s="1">
        <f t="shared" si="65"/>
        <v>1904.875</v>
      </c>
      <c r="I408" s="1">
        <v>3.4666666666666668</v>
      </c>
      <c r="J408" s="1">
        <f t="shared" si="66"/>
        <v>247.37564796608444</v>
      </c>
      <c r="K408" s="1">
        <f t="shared" si="67"/>
        <v>9.4862656680262276</v>
      </c>
      <c r="L408" s="1">
        <f t="shared" si="68"/>
        <v>1370.9863342856725</v>
      </c>
      <c r="M408" s="1">
        <f t="shared" si="69"/>
        <v>14.936402342921602</v>
      </c>
      <c r="N408" s="1">
        <f t="shared" si="70"/>
        <v>82.779382950198581</v>
      </c>
      <c r="O408" s="1">
        <f t="shared" si="63"/>
        <v>18.076200223770066</v>
      </c>
      <c r="P408" s="1">
        <f t="shared" si="64"/>
        <v>21.605365463826725</v>
      </c>
    </row>
    <row r="409" spans="1:16" x14ac:dyDescent="0.3">
      <c r="A409">
        <f t="shared" si="71"/>
        <v>1904</v>
      </c>
      <c r="B409">
        <f t="shared" si="72"/>
        <v>12</v>
      </c>
      <c r="C409" s="1">
        <f t="shared" si="73"/>
        <v>1904.9166666666667</v>
      </c>
      <c r="D409" s="1">
        <v>8.25</v>
      </c>
      <c r="E409" s="1">
        <v>0.31</v>
      </c>
      <c r="F409" s="1">
        <v>0.49</v>
      </c>
      <c r="G409" s="1">
        <v>8.4679289260000008</v>
      </c>
      <c r="H409" s="1">
        <f t="shared" si="65"/>
        <v>1904.9583333333335</v>
      </c>
      <c r="I409" s="1">
        <v>3.4733333333333332</v>
      </c>
      <c r="J409" s="1">
        <f t="shared" si="66"/>
        <v>249.79793093270467</v>
      </c>
      <c r="K409" s="1">
        <f t="shared" si="67"/>
        <v>9.3863464956531448</v>
      </c>
      <c r="L409" s="1">
        <f t="shared" si="68"/>
        <v>1388.7459491830903</v>
      </c>
      <c r="M409" s="1">
        <f t="shared" si="69"/>
        <v>14.836483170548519</v>
      </c>
      <c r="N409" s="1">
        <f t="shared" si="70"/>
        <v>82.483092739359293</v>
      </c>
      <c r="O409" s="1">
        <f t="shared" si="63"/>
        <v>18.159679118703203</v>
      </c>
      <c r="P409" s="1">
        <f t="shared" si="64"/>
        <v>21.716798230078158</v>
      </c>
    </row>
    <row r="410" spans="1:16" x14ac:dyDescent="0.3">
      <c r="A410">
        <f t="shared" si="71"/>
        <v>1905</v>
      </c>
      <c r="B410">
        <f t="shared" si="72"/>
        <v>1</v>
      </c>
      <c r="C410" s="1">
        <f t="shared" si="73"/>
        <v>1905</v>
      </c>
      <c r="D410" s="1">
        <v>8.43</v>
      </c>
      <c r="E410" s="1">
        <v>0.31169999999999998</v>
      </c>
      <c r="F410" s="1">
        <v>0.505</v>
      </c>
      <c r="G410" s="1">
        <v>8.4679289260000008</v>
      </c>
      <c r="H410" s="1">
        <f t="shared" si="65"/>
        <v>1905.0416666666667</v>
      </c>
      <c r="I410" s="1">
        <v>3.48</v>
      </c>
      <c r="J410" s="1">
        <f t="shared" si="66"/>
        <v>255.24806760760001</v>
      </c>
      <c r="K410" s="1">
        <f t="shared" si="67"/>
        <v>9.4378200086938229</v>
      </c>
      <c r="L410" s="1">
        <f t="shared" si="68"/>
        <v>1423.4183063810278</v>
      </c>
      <c r="M410" s="1">
        <f t="shared" si="69"/>
        <v>15.290661226789799</v>
      </c>
      <c r="N410" s="1">
        <f t="shared" si="70"/>
        <v>85.270017167546754</v>
      </c>
      <c r="O410" s="1">
        <f t="shared" si="63"/>
        <v>18.459852032455846</v>
      </c>
      <c r="P410" s="1">
        <f t="shared" si="64"/>
        <v>22.087689801665327</v>
      </c>
    </row>
    <row r="411" spans="1:16" x14ac:dyDescent="0.3">
      <c r="A411">
        <f t="shared" si="71"/>
        <v>1905</v>
      </c>
      <c r="B411">
        <f t="shared" si="72"/>
        <v>2</v>
      </c>
      <c r="C411" s="1">
        <f t="shared" si="73"/>
        <v>1905.0833333333333</v>
      </c>
      <c r="D411" s="1">
        <v>8.8000000000000007</v>
      </c>
      <c r="E411" s="1">
        <v>0.31330000000000002</v>
      </c>
      <c r="F411" s="1">
        <v>0.52</v>
      </c>
      <c r="G411" s="1">
        <v>8.4679289260000008</v>
      </c>
      <c r="H411" s="1">
        <f t="shared" si="65"/>
        <v>1905.125</v>
      </c>
      <c r="I411" s="1">
        <v>3.4758333333333331</v>
      </c>
      <c r="J411" s="1">
        <f t="shared" si="66"/>
        <v>266.45112632821832</v>
      </c>
      <c r="K411" s="1">
        <f t="shared" si="67"/>
        <v>9.4862656680262276</v>
      </c>
      <c r="L411" s="1">
        <f t="shared" si="68"/>
        <v>1490.3018002098233</v>
      </c>
      <c r="M411" s="1">
        <f t="shared" si="69"/>
        <v>15.74483928303108</v>
      </c>
      <c r="N411" s="1">
        <f t="shared" si="70"/>
        <v>88.063288194216824</v>
      </c>
      <c r="O411" s="1">
        <f t="shared" si="63"/>
        <v>19.168996375829831</v>
      </c>
      <c r="P411" s="1">
        <f t="shared" si="64"/>
        <v>22.944184172180901</v>
      </c>
    </row>
    <row r="412" spans="1:16" x14ac:dyDescent="0.3">
      <c r="A412">
        <f t="shared" si="71"/>
        <v>1905</v>
      </c>
      <c r="B412">
        <f t="shared" si="72"/>
        <v>3</v>
      </c>
      <c r="C412" s="1">
        <f t="shared" si="73"/>
        <v>1905.1666666666667</v>
      </c>
      <c r="D412" s="1">
        <v>9.0500000000000007</v>
      </c>
      <c r="E412" s="1">
        <v>0.315</v>
      </c>
      <c r="F412" s="1">
        <v>0.53500000000000003</v>
      </c>
      <c r="G412" s="1">
        <v>8.3728446279999993</v>
      </c>
      <c r="H412" s="1">
        <f t="shared" si="65"/>
        <v>1905.2083333333335</v>
      </c>
      <c r="I412" s="1">
        <v>3.4716666666666667</v>
      </c>
      <c r="J412" s="1">
        <f t="shared" si="66"/>
        <v>277.1326147914279</v>
      </c>
      <c r="K412" s="1">
        <f t="shared" si="67"/>
        <v>9.6460523380441749</v>
      </c>
      <c r="L412" s="1">
        <f t="shared" si="68"/>
        <v>1554.5409816507354</v>
      </c>
      <c r="M412" s="1">
        <f t="shared" si="69"/>
        <v>16.382977780487728</v>
      </c>
      <c r="N412" s="1">
        <f t="shared" si="70"/>
        <v>91.898279025761724</v>
      </c>
      <c r="O412" s="1">
        <f t="shared" si="63"/>
        <v>19.831506074218421</v>
      </c>
      <c r="P412" s="1">
        <f t="shared" si="64"/>
        <v>23.742093324670709</v>
      </c>
    </row>
    <row r="413" spans="1:16" x14ac:dyDescent="0.3">
      <c r="A413">
        <f t="shared" si="71"/>
        <v>1905</v>
      </c>
      <c r="B413">
        <f t="shared" si="72"/>
        <v>4</v>
      </c>
      <c r="C413" s="1">
        <f t="shared" si="73"/>
        <v>1905.25</v>
      </c>
      <c r="D413" s="1">
        <v>8.94</v>
      </c>
      <c r="E413" s="1">
        <v>0.31669999999999998</v>
      </c>
      <c r="F413" s="1">
        <v>0.55000000000000004</v>
      </c>
      <c r="G413" s="1">
        <v>8.3728446279999993</v>
      </c>
      <c r="H413" s="1">
        <f t="shared" si="65"/>
        <v>1905.2916666666667</v>
      </c>
      <c r="I413" s="1">
        <v>3.4674999999999998</v>
      </c>
      <c r="J413" s="1">
        <f t="shared" si="66"/>
        <v>273.76415207020608</v>
      </c>
      <c r="K413" s="1">
        <f t="shared" si="67"/>
        <v>9.6981103982812389</v>
      </c>
      <c r="L413" s="1">
        <f t="shared" si="68"/>
        <v>1540.1793705375658</v>
      </c>
      <c r="M413" s="1">
        <f t="shared" si="69"/>
        <v>16.842313606108878</v>
      </c>
      <c r="N413" s="1">
        <f t="shared" si="70"/>
        <v>94.753764406673525</v>
      </c>
      <c r="O413" s="1">
        <f t="shared" si="63"/>
        <v>19.48292752471129</v>
      </c>
      <c r="P413" s="1">
        <f t="shared" si="64"/>
        <v>23.328639790056226</v>
      </c>
    </row>
    <row r="414" spans="1:16" x14ac:dyDescent="0.3">
      <c r="A414">
        <f t="shared" si="71"/>
        <v>1905</v>
      </c>
      <c r="B414">
        <f t="shared" si="72"/>
        <v>5</v>
      </c>
      <c r="C414" s="1">
        <f t="shared" si="73"/>
        <v>1905.3333333333333</v>
      </c>
      <c r="D414" s="1">
        <v>8.5</v>
      </c>
      <c r="E414" s="1">
        <v>0.31830000000000003</v>
      </c>
      <c r="F414" s="1">
        <v>0.56499999999999995</v>
      </c>
      <c r="G414" s="1">
        <v>8.2776793390000005</v>
      </c>
      <c r="H414" s="1">
        <f t="shared" si="65"/>
        <v>1905.375</v>
      </c>
      <c r="I414" s="1">
        <v>3.4633333333333329</v>
      </c>
      <c r="J414" s="1">
        <f t="shared" si="66"/>
        <v>263.28275845767212</v>
      </c>
      <c r="K414" s="1">
        <f t="shared" si="67"/>
        <v>9.859164943185533</v>
      </c>
      <c r="L414" s="1">
        <f t="shared" si="68"/>
        <v>1485.8339815132867</v>
      </c>
      <c r="M414" s="1">
        <f t="shared" si="69"/>
        <v>17.500559826892321</v>
      </c>
      <c r="N414" s="1">
        <f t="shared" si="70"/>
        <v>98.764258771177282</v>
      </c>
      <c r="O414" s="1">
        <f t="shared" si="63"/>
        <v>18.629487509845131</v>
      </c>
      <c r="P414" s="1">
        <f t="shared" si="64"/>
        <v>22.313429429486096</v>
      </c>
    </row>
    <row r="415" spans="1:16" x14ac:dyDescent="0.3">
      <c r="A415">
        <f t="shared" si="71"/>
        <v>1905</v>
      </c>
      <c r="B415">
        <f t="shared" si="72"/>
        <v>6</v>
      </c>
      <c r="C415" s="1">
        <f t="shared" si="73"/>
        <v>1905.4166666666667</v>
      </c>
      <c r="D415" s="1">
        <v>8.6</v>
      </c>
      <c r="E415" s="1">
        <v>0.32</v>
      </c>
      <c r="F415" s="1">
        <v>0.57999999999999996</v>
      </c>
      <c r="G415" s="1">
        <v>8.2776793390000005</v>
      </c>
      <c r="H415" s="1">
        <f t="shared" si="65"/>
        <v>1905.4583333333335</v>
      </c>
      <c r="I415" s="1">
        <v>3.4591666666666665</v>
      </c>
      <c r="J415" s="1">
        <f t="shared" si="66"/>
        <v>266.38020267482119</v>
      </c>
      <c r="K415" s="1">
        <f t="shared" si="67"/>
        <v>9.9118214948770671</v>
      </c>
      <c r="L415" s="1">
        <f t="shared" si="68"/>
        <v>1507.9758212377985</v>
      </c>
      <c r="M415" s="1">
        <f t="shared" si="69"/>
        <v>17.965176459464683</v>
      </c>
      <c r="N415" s="1">
        <f t="shared" si="70"/>
        <v>101.70069492068873</v>
      </c>
      <c r="O415" s="1">
        <f t="shared" si="63"/>
        <v>18.735862386183538</v>
      </c>
      <c r="P415" s="1">
        <f t="shared" si="64"/>
        <v>22.44529654253687</v>
      </c>
    </row>
    <row r="416" spans="1:16" x14ac:dyDescent="0.3">
      <c r="A416">
        <f t="shared" si="71"/>
        <v>1905</v>
      </c>
      <c r="B416">
        <f t="shared" si="72"/>
        <v>7</v>
      </c>
      <c r="C416" s="1">
        <f t="shared" si="73"/>
        <v>1905.5</v>
      </c>
      <c r="D416" s="1">
        <v>8.8699999999999992</v>
      </c>
      <c r="E416" s="1">
        <v>0.32169999999999999</v>
      </c>
      <c r="F416" s="1">
        <v>0.59499999999999997</v>
      </c>
      <c r="G416" s="1">
        <v>8.2776793390000005</v>
      </c>
      <c r="H416" s="1">
        <f t="shared" si="65"/>
        <v>1905.5416666666667</v>
      </c>
      <c r="I416" s="1">
        <v>3.4550000000000001</v>
      </c>
      <c r="J416" s="1">
        <f t="shared" si="66"/>
        <v>274.7433020611237</v>
      </c>
      <c r="K416" s="1">
        <f t="shared" si="67"/>
        <v>9.9644780465686011</v>
      </c>
      <c r="L416" s="1">
        <f t="shared" si="68"/>
        <v>1560.0199828899558</v>
      </c>
      <c r="M416" s="1">
        <f t="shared" si="69"/>
        <v>18.429793092037045</v>
      </c>
      <c r="N416" s="1">
        <f t="shared" si="70"/>
        <v>104.64621080265205</v>
      </c>
      <c r="O416" s="1">
        <f t="shared" si="63"/>
        <v>19.205883309548057</v>
      </c>
      <c r="P416" s="1">
        <f t="shared" si="64"/>
        <v>23.009841754484786</v>
      </c>
    </row>
    <row r="417" spans="1:16" x14ac:dyDescent="0.3">
      <c r="A417">
        <f t="shared" si="71"/>
        <v>1905</v>
      </c>
      <c r="B417">
        <f t="shared" si="72"/>
        <v>8</v>
      </c>
      <c r="C417" s="1">
        <f t="shared" si="73"/>
        <v>1905.5833333333333</v>
      </c>
      <c r="D417" s="1">
        <v>9.1999999999999993</v>
      </c>
      <c r="E417" s="1">
        <v>0.32329999999999998</v>
      </c>
      <c r="F417" s="1">
        <v>0.61</v>
      </c>
      <c r="G417" s="1">
        <v>8.3728446279999993</v>
      </c>
      <c r="H417" s="1">
        <f t="shared" si="65"/>
        <v>1905.625</v>
      </c>
      <c r="I417" s="1">
        <v>3.4508333333333336</v>
      </c>
      <c r="J417" s="1">
        <f t="shared" si="66"/>
        <v>281.7259730476394</v>
      </c>
      <c r="K417" s="1">
        <f t="shared" si="67"/>
        <v>9.9002181615545428</v>
      </c>
      <c r="L417" s="1">
        <f t="shared" si="68"/>
        <v>1604.3528238683691</v>
      </c>
      <c r="M417" s="1">
        <f t="shared" si="69"/>
        <v>18.679656908593479</v>
      </c>
      <c r="N417" s="1">
        <f t="shared" si="70"/>
        <v>106.37556766953315</v>
      </c>
      <c r="O417" s="1">
        <f t="shared" si="63"/>
        <v>19.573308430803724</v>
      </c>
      <c r="P417" s="1">
        <f t="shared" si="64"/>
        <v>23.447498517743661</v>
      </c>
    </row>
    <row r="418" spans="1:16" x14ac:dyDescent="0.3">
      <c r="A418">
        <f t="shared" si="71"/>
        <v>1905</v>
      </c>
      <c r="B418">
        <f t="shared" si="72"/>
        <v>9</v>
      </c>
      <c r="C418" s="1">
        <f t="shared" si="73"/>
        <v>1905.6666666666667</v>
      </c>
      <c r="D418" s="1">
        <v>9.23</v>
      </c>
      <c r="E418" s="1">
        <v>0.32500000000000001</v>
      </c>
      <c r="F418" s="1">
        <v>0.625</v>
      </c>
      <c r="G418" s="1">
        <v>8.2776793390000005</v>
      </c>
      <c r="H418" s="1">
        <f t="shared" si="65"/>
        <v>1905.7083333333335</v>
      </c>
      <c r="I418" s="1">
        <v>3.4466666666666663</v>
      </c>
      <c r="J418" s="1">
        <f t="shared" si="66"/>
        <v>285.89410124286042</v>
      </c>
      <c r="K418" s="1">
        <f t="shared" si="67"/>
        <v>10.066693705734522</v>
      </c>
      <c r="L418" s="1">
        <f t="shared" si="68"/>
        <v>1632.866437739915</v>
      </c>
      <c r="M418" s="1">
        <f t="shared" si="69"/>
        <v>19.359026357181772</v>
      </c>
      <c r="N418" s="1">
        <f t="shared" si="70"/>
        <v>110.56787904522717</v>
      </c>
      <c r="O418" s="1">
        <f t="shared" si="63"/>
        <v>19.74349241969778</v>
      </c>
      <c r="P418" s="1">
        <f t="shared" si="64"/>
        <v>23.647692425098597</v>
      </c>
    </row>
    <row r="419" spans="1:16" x14ac:dyDescent="0.3">
      <c r="A419">
        <f t="shared" si="71"/>
        <v>1905</v>
      </c>
      <c r="B419">
        <f t="shared" si="72"/>
        <v>10</v>
      </c>
      <c r="C419" s="1">
        <f t="shared" si="73"/>
        <v>1905.75</v>
      </c>
      <c r="D419" s="1">
        <v>9.36</v>
      </c>
      <c r="E419" s="1">
        <v>0.32669999999999999</v>
      </c>
      <c r="F419" s="1">
        <v>0.64</v>
      </c>
      <c r="G419" s="1">
        <v>8.2776793390000005</v>
      </c>
      <c r="H419" s="1">
        <f t="shared" si="65"/>
        <v>1905.7916666666667</v>
      </c>
      <c r="I419" s="1">
        <v>3.4425000000000003</v>
      </c>
      <c r="J419" s="1">
        <f t="shared" si="66"/>
        <v>289.92077872515421</v>
      </c>
      <c r="K419" s="1">
        <f t="shared" si="67"/>
        <v>10.119350257426055</v>
      </c>
      <c r="L419" s="1">
        <f t="shared" si="68"/>
        <v>1660.6808933925324</v>
      </c>
      <c r="M419" s="1">
        <f t="shared" si="69"/>
        <v>19.823642989754134</v>
      </c>
      <c r="N419" s="1">
        <f t="shared" si="70"/>
        <v>113.55083031743811</v>
      </c>
      <c r="O419" s="1">
        <f t="shared" si="63"/>
        <v>19.89739481432953</v>
      </c>
      <c r="P419" s="1">
        <f t="shared" si="64"/>
        <v>23.825645601554882</v>
      </c>
    </row>
    <row r="420" spans="1:16" x14ac:dyDescent="0.3">
      <c r="A420">
        <f t="shared" si="71"/>
        <v>1905</v>
      </c>
      <c r="B420">
        <f t="shared" si="72"/>
        <v>11</v>
      </c>
      <c r="C420" s="1">
        <f t="shared" si="73"/>
        <v>1905.8333333333333</v>
      </c>
      <c r="D420" s="1">
        <v>9.31</v>
      </c>
      <c r="E420" s="1">
        <v>0.32829999999999998</v>
      </c>
      <c r="F420" s="1">
        <v>0.65500000000000003</v>
      </c>
      <c r="G420" s="1">
        <v>8.3728446279999993</v>
      </c>
      <c r="H420" s="1">
        <f t="shared" si="65"/>
        <v>1905.875</v>
      </c>
      <c r="I420" s="1">
        <v>3.4383333333333339</v>
      </c>
      <c r="J420" s="1">
        <f t="shared" si="66"/>
        <v>285.09443576886122</v>
      </c>
      <c r="K420" s="1">
        <f t="shared" si="67"/>
        <v>10.053330103428262</v>
      </c>
      <c r="L420" s="1">
        <f t="shared" si="68"/>
        <v>1637.8341886474504</v>
      </c>
      <c r="M420" s="1">
        <f t="shared" si="69"/>
        <v>20.057664385456935</v>
      </c>
      <c r="N420" s="1">
        <f t="shared" si="70"/>
        <v>115.22893593599139</v>
      </c>
      <c r="O420" s="1">
        <f t="shared" si="63"/>
        <v>19.443525693264988</v>
      </c>
      <c r="P420" s="1">
        <f t="shared" si="64"/>
        <v>23.275233759233974</v>
      </c>
    </row>
    <row r="421" spans="1:16" x14ac:dyDescent="0.3">
      <c r="A421">
        <f t="shared" si="71"/>
        <v>1905</v>
      </c>
      <c r="B421">
        <f t="shared" si="72"/>
        <v>12</v>
      </c>
      <c r="C421" s="1">
        <f t="shared" si="73"/>
        <v>1905.9166666666667</v>
      </c>
      <c r="D421" s="1">
        <v>9.5399999999999991</v>
      </c>
      <c r="E421" s="1">
        <v>0.33</v>
      </c>
      <c r="F421" s="1">
        <v>0.67</v>
      </c>
      <c r="G421" s="1">
        <v>8.4679289260000008</v>
      </c>
      <c r="H421" s="1">
        <f t="shared" si="65"/>
        <v>1905.9583333333335</v>
      </c>
      <c r="I421" s="1">
        <v>3.434166666666667</v>
      </c>
      <c r="J421" s="1">
        <f t="shared" si="66"/>
        <v>288.85724376945484</v>
      </c>
      <c r="K421" s="1">
        <f t="shared" si="67"/>
        <v>9.9919172373081864</v>
      </c>
      <c r="L421" s="1">
        <f t="shared" si="68"/>
        <v>1664.2346134990964</v>
      </c>
      <c r="M421" s="1">
        <f t="shared" si="69"/>
        <v>20.286619845443894</v>
      </c>
      <c r="N421" s="1">
        <f t="shared" si="70"/>
        <v>116.88020870486316</v>
      </c>
      <c r="O421" s="1">
        <f t="shared" si="63"/>
        <v>19.577960809096123</v>
      </c>
      <c r="P421" s="1">
        <f t="shared" si="64"/>
        <v>23.427096972362214</v>
      </c>
    </row>
    <row r="422" spans="1:16" x14ac:dyDescent="0.3">
      <c r="A422">
        <f t="shared" si="71"/>
        <v>1906</v>
      </c>
      <c r="B422">
        <f t="shared" si="72"/>
        <v>1</v>
      </c>
      <c r="C422" s="1">
        <f t="shared" si="73"/>
        <v>1906</v>
      </c>
      <c r="D422" s="1">
        <v>9.8699999999999992</v>
      </c>
      <c r="E422" s="1">
        <v>0.33579999999999999</v>
      </c>
      <c r="F422" s="1">
        <v>0.67749999999999999</v>
      </c>
      <c r="G422" s="1">
        <v>8.4679289260000008</v>
      </c>
      <c r="H422" s="1">
        <f t="shared" si="65"/>
        <v>1906.0416666666667</v>
      </c>
      <c r="I422" s="1">
        <v>3.43</v>
      </c>
      <c r="J422" s="1">
        <f t="shared" si="66"/>
        <v>298.84916100676298</v>
      </c>
      <c r="K422" s="1">
        <f t="shared" si="67"/>
        <v>10.167532752388148</v>
      </c>
      <c r="L422" s="1">
        <f t="shared" si="68"/>
        <v>1726.6841160556075</v>
      </c>
      <c r="M422" s="1">
        <f t="shared" si="69"/>
        <v>20.513708873564532</v>
      </c>
      <c r="N422" s="1">
        <f t="shared" si="70"/>
        <v>118.5236563959143</v>
      </c>
      <c r="O422" s="1">
        <f t="shared" si="63"/>
        <v>20.132402260807893</v>
      </c>
      <c r="P422" s="1">
        <f t="shared" si="64"/>
        <v>24.078997473407519</v>
      </c>
    </row>
    <row r="423" spans="1:16" x14ac:dyDescent="0.3">
      <c r="A423">
        <f t="shared" si="71"/>
        <v>1906</v>
      </c>
      <c r="B423">
        <f t="shared" si="72"/>
        <v>2</v>
      </c>
      <c r="C423" s="1">
        <f t="shared" si="73"/>
        <v>1906.0833333333333</v>
      </c>
      <c r="D423" s="1">
        <v>9.8000000000000007</v>
      </c>
      <c r="E423" s="1">
        <v>0.3417</v>
      </c>
      <c r="F423" s="1">
        <v>0.68500000000000005</v>
      </c>
      <c r="G423" s="1">
        <v>8.4679289260000008</v>
      </c>
      <c r="H423" s="1">
        <f t="shared" si="65"/>
        <v>1906.125</v>
      </c>
      <c r="I423" s="1">
        <v>3.45</v>
      </c>
      <c r="J423" s="1">
        <f t="shared" si="66"/>
        <v>296.72966341097037</v>
      </c>
      <c r="K423" s="1">
        <f t="shared" si="67"/>
        <v>10.346176121176386</v>
      </c>
      <c r="L423" s="1">
        <f t="shared" si="68"/>
        <v>1719.4196218388693</v>
      </c>
      <c r="M423" s="1">
        <f t="shared" si="69"/>
        <v>20.740797901685173</v>
      </c>
      <c r="N423" s="1">
        <f t="shared" si="70"/>
        <v>120.18392254690055</v>
      </c>
      <c r="O423" s="1">
        <f t="shared" si="63"/>
        <v>19.866752563675892</v>
      </c>
      <c r="P423" s="1">
        <f t="shared" si="64"/>
        <v>23.751613317696634</v>
      </c>
    </row>
    <row r="424" spans="1:16" x14ac:dyDescent="0.3">
      <c r="A424">
        <f t="shared" si="71"/>
        <v>1906</v>
      </c>
      <c r="B424">
        <f t="shared" si="72"/>
        <v>3</v>
      </c>
      <c r="C424" s="1">
        <f t="shared" si="73"/>
        <v>1906.1666666666667</v>
      </c>
      <c r="D424" s="1">
        <v>9.56</v>
      </c>
      <c r="E424" s="1">
        <v>0.34749999999999998</v>
      </c>
      <c r="F424" s="1">
        <v>0.6925</v>
      </c>
      <c r="G424" s="1">
        <v>8.4679289260000008</v>
      </c>
      <c r="H424" s="1">
        <f t="shared" si="65"/>
        <v>1906.2083333333335</v>
      </c>
      <c r="I424" s="1">
        <v>3.4700000000000006</v>
      </c>
      <c r="J424" s="1">
        <f t="shared" si="66"/>
        <v>289.46281451110985</v>
      </c>
      <c r="K424" s="1">
        <f t="shared" si="67"/>
        <v>10.521791636256346</v>
      </c>
      <c r="L424" s="1">
        <f t="shared" si="68"/>
        <v>1682.3921542172116</v>
      </c>
      <c r="M424" s="1">
        <f t="shared" si="69"/>
        <v>20.967886929805815</v>
      </c>
      <c r="N424" s="1">
        <f t="shared" si="70"/>
        <v>121.867841715002</v>
      </c>
      <c r="O424" s="1">
        <f t="shared" si="63"/>
        <v>19.259453020854114</v>
      </c>
      <c r="P424" s="1">
        <f t="shared" si="64"/>
        <v>23.019077336408817</v>
      </c>
    </row>
    <row r="425" spans="1:16" x14ac:dyDescent="0.3">
      <c r="A425">
        <f t="shared" si="71"/>
        <v>1906</v>
      </c>
      <c r="B425">
        <f t="shared" si="72"/>
        <v>4</v>
      </c>
      <c r="C425" s="1">
        <f t="shared" si="73"/>
        <v>1906.25</v>
      </c>
      <c r="D425" s="1">
        <v>9.43</v>
      </c>
      <c r="E425" s="1">
        <v>0.3533</v>
      </c>
      <c r="F425" s="1">
        <v>0.7</v>
      </c>
      <c r="G425" s="1">
        <v>8.4679289260000008</v>
      </c>
      <c r="H425" s="1">
        <f t="shared" si="65"/>
        <v>1906.2916666666667</v>
      </c>
      <c r="I425" s="1">
        <v>3.49</v>
      </c>
      <c r="J425" s="1">
        <f t="shared" si="66"/>
        <v>285.52660469035209</v>
      </c>
      <c r="K425" s="1">
        <f t="shared" si="67"/>
        <v>10.697407151336311</v>
      </c>
      <c r="L425" s="1">
        <f t="shared" si="68"/>
        <v>1664.6956530622788</v>
      </c>
      <c r="M425" s="1">
        <f t="shared" si="69"/>
        <v>21.194975957926452</v>
      </c>
      <c r="N425" s="1">
        <f t="shared" si="70"/>
        <v>123.57231783070998</v>
      </c>
      <c r="O425" s="1">
        <f t="shared" si="63"/>
        <v>18.876204996115877</v>
      </c>
      <c r="P425" s="1">
        <f t="shared" si="64"/>
        <v>22.557115123058104</v>
      </c>
    </row>
    <row r="426" spans="1:16" x14ac:dyDescent="0.3">
      <c r="A426">
        <f t="shared" si="71"/>
        <v>1906</v>
      </c>
      <c r="B426">
        <f t="shared" si="72"/>
        <v>5</v>
      </c>
      <c r="C426" s="1">
        <f t="shared" si="73"/>
        <v>1906.3333333333333</v>
      </c>
      <c r="D426" s="1">
        <v>9.18</v>
      </c>
      <c r="E426" s="1">
        <v>0.35920000000000002</v>
      </c>
      <c r="F426" s="1">
        <v>0.70750000000000002</v>
      </c>
      <c r="G426" s="1">
        <v>8.5630942149999996</v>
      </c>
      <c r="H426" s="1">
        <f t="shared" si="65"/>
        <v>1906.375</v>
      </c>
      <c r="I426" s="1">
        <v>3.51</v>
      </c>
      <c r="J426" s="1">
        <f t="shared" si="66"/>
        <v>274.86791700562878</v>
      </c>
      <c r="K426" s="1">
        <f t="shared" si="67"/>
        <v>10.755180369109137</v>
      </c>
      <c r="L426" s="1">
        <f t="shared" si="68"/>
        <v>1607.7781459422843</v>
      </c>
      <c r="M426" s="1">
        <f t="shared" si="69"/>
        <v>21.1839925143227</v>
      </c>
      <c r="N426" s="1">
        <f t="shared" si="70"/>
        <v>123.91100634576974</v>
      </c>
      <c r="O426" s="1">
        <f t="shared" si="63"/>
        <v>18.054044460926388</v>
      </c>
      <c r="P426" s="1">
        <f t="shared" si="64"/>
        <v>21.57387211863314</v>
      </c>
    </row>
    <row r="427" spans="1:16" x14ac:dyDescent="0.3">
      <c r="A427">
        <f t="shared" si="71"/>
        <v>1906</v>
      </c>
      <c r="B427">
        <f t="shared" si="72"/>
        <v>6</v>
      </c>
      <c r="C427" s="1">
        <f t="shared" si="73"/>
        <v>1906.4166666666667</v>
      </c>
      <c r="D427" s="1">
        <v>9.3000000000000007</v>
      </c>
      <c r="E427" s="1">
        <v>0.36499999999999999</v>
      </c>
      <c r="F427" s="1">
        <v>0.71499999999999997</v>
      </c>
      <c r="G427" s="1">
        <v>8.5630942149999996</v>
      </c>
      <c r="H427" s="1">
        <f t="shared" si="65"/>
        <v>1906.4583333333335</v>
      </c>
      <c r="I427" s="1">
        <v>3.5300000000000002</v>
      </c>
      <c r="J427" s="1">
        <f t="shared" si="66"/>
        <v>278.46096167236908</v>
      </c>
      <c r="K427" s="1">
        <f t="shared" si="67"/>
        <v>10.928844194668248</v>
      </c>
      <c r="L427" s="1">
        <f t="shared" si="68"/>
        <v>1634.1220053597303</v>
      </c>
      <c r="M427" s="1">
        <f t="shared" si="69"/>
        <v>21.408557805993965</v>
      </c>
      <c r="N427" s="1">
        <f t="shared" si="70"/>
        <v>125.63411116475343</v>
      </c>
      <c r="O427" s="1">
        <f t="shared" si="63"/>
        <v>18.172666376497499</v>
      </c>
      <c r="P427" s="1">
        <f t="shared" si="64"/>
        <v>21.715576326751535</v>
      </c>
    </row>
    <row r="428" spans="1:16" x14ac:dyDescent="0.3">
      <c r="A428">
        <f t="shared" si="71"/>
        <v>1906</v>
      </c>
      <c r="B428">
        <f t="shared" si="72"/>
        <v>7</v>
      </c>
      <c r="C428" s="1">
        <f t="shared" si="73"/>
        <v>1906.5</v>
      </c>
      <c r="D428" s="1">
        <v>9.06</v>
      </c>
      <c r="E428" s="1">
        <v>0.37080000000000002</v>
      </c>
      <c r="F428" s="1">
        <v>0.72250000000000003</v>
      </c>
      <c r="G428" s="1">
        <v>8.2776793390000005</v>
      </c>
      <c r="H428" s="1">
        <f t="shared" si="65"/>
        <v>1906.5416666666667</v>
      </c>
      <c r="I428" s="1">
        <v>3.55</v>
      </c>
      <c r="J428" s="1">
        <f t="shared" si="66"/>
        <v>280.62844607370698</v>
      </c>
      <c r="K428" s="1">
        <f t="shared" si="67"/>
        <v>11.485323157188802</v>
      </c>
      <c r="L428" s="1">
        <f t="shared" si="68"/>
        <v>1652.4583957403454</v>
      </c>
      <c r="M428" s="1">
        <f t="shared" si="69"/>
        <v>22.37903446890213</v>
      </c>
      <c r="N428" s="1">
        <f t="shared" si="70"/>
        <v>131.77717339099334</v>
      </c>
      <c r="O428" s="1">
        <f t="shared" si="63"/>
        <v>18.195200143513745</v>
      </c>
      <c r="P428" s="1">
        <f t="shared" si="64"/>
        <v>21.745449504726196</v>
      </c>
    </row>
    <row r="429" spans="1:16" x14ac:dyDescent="0.3">
      <c r="A429">
        <f t="shared" si="71"/>
        <v>1906</v>
      </c>
      <c r="B429">
        <f t="shared" si="72"/>
        <v>8</v>
      </c>
      <c r="C429" s="1">
        <f t="shared" si="73"/>
        <v>1906.5833333333333</v>
      </c>
      <c r="D429" s="1">
        <v>9.73</v>
      </c>
      <c r="E429" s="1">
        <v>0.37669999999999998</v>
      </c>
      <c r="F429" s="1">
        <v>0.73</v>
      </c>
      <c r="G429" s="1">
        <v>8.4679289260000008</v>
      </c>
      <c r="H429" s="1">
        <f t="shared" si="65"/>
        <v>1906.625</v>
      </c>
      <c r="I429" s="1">
        <v>3.5700000000000003</v>
      </c>
      <c r="J429" s="1">
        <f t="shared" si="66"/>
        <v>294.61016581517777</v>
      </c>
      <c r="K429" s="1">
        <f t="shared" si="67"/>
        <v>11.405924919072707</v>
      </c>
      <c r="L429" s="1">
        <f t="shared" si="68"/>
        <v>1740.3855531082168</v>
      </c>
      <c r="M429" s="1">
        <f t="shared" si="69"/>
        <v>22.103332070409017</v>
      </c>
      <c r="N429" s="1">
        <f t="shared" si="70"/>
        <v>130.57363348088367</v>
      </c>
      <c r="O429" s="1">
        <f t="shared" si="63"/>
        <v>18.967251477549294</v>
      </c>
      <c r="P429" s="1">
        <f t="shared" si="64"/>
        <v>22.665609452316424</v>
      </c>
    </row>
    <row r="430" spans="1:16" x14ac:dyDescent="0.3">
      <c r="A430">
        <f t="shared" si="71"/>
        <v>1906</v>
      </c>
      <c r="B430">
        <f t="shared" si="72"/>
        <v>9</v>
      </c>
      <c r="C430" s="1">
        <f t="shared" si="73"/>
        <v>1906.6666666666667</v>
      </c>
      <c r="D430" s="1">
        <v>10.029999999999999</v>
      </c>
      <c r="E430" s="1">
        <v>0.38250000000000001</v>
      </c>
      <c r="F430" s="1">
        <v>0.73750000000000004</v>
      </c>
      <c r="G430" s="1">
        <v>8.5630942149999996</v>
      </c>
      <c r="H430" s="1">
        <f t="shared" si="65"/>
        <v>1906.7083333333335</v>
      </c>
      <c r="I430" s="1">
        <v>3.59</v>
      </c>
      <c r="J430" s="1">
        <f t="shared" si="66"/>
        <v>300.31865006170557</v>
      </c>
      <c r="K430" s="1">
        <f t="shared" si="67"/>
        <v>11.452829875234533</v>
      </c>
      <c r="L430" s="1">
        <f t="shared" si="68"/>
        <v>1779.7460136865966</v>
      </c>
      <c r="M430" s="1">
        <f t="shared" si="69"/>
        <v>22.08225368100776</v>
      </c>
      <c r="N430" s="1">
        <f t="shared" si="70"/>
        <v>130.86367747695562</v>
      </c>
      <c r="O430" s="1">
        <f t="shared" si="63"/>
        <v>19.200993682001354</v>
      </c>
      <c r="P430" s="1">
        <f t="shared" si="64"/>
        <v>22.942876422324698</v>
      </c>
    </row>
    <row r="431" spans="1:16" x14ac:dyDescent="0.3">
      <c r="A431">
        <f t="shared" si="71"/>
        <v>1906</v>
      </c>
      <c r="B431">
        <f t="shared" si="72"/>
        <v>10</v>
      </c>
      <c r="C431" s="1">
        <f t="shared" si="73"/>
        <v>1906.75</v>
      </c>
      <c r="D431" s="1">
        <v>9.73</v>
      </c>
      <c r="E431" s="1">
        <v>0.38829999999999998</v>
      </c>
      <c r="F431" s="1">
        <v>0.745</v>
      </c>
      <c r="G431" s="1">
        <v>8.7534247930000006</v>
      </c>
      <c r="H431" s="1">
        <f t="shared" si="65"/>
        <v>1906.7916666666667</v>
      </c>
      <c r="I431" s="1">
        <v>3.61</v>
      </c>
      <c r="J431" s="1">
        <f t="shared" si="66"/>
        <v>285.00135706826541</v>
      </c>
      <c r="K431" s="1">
        <f t="shared" si="67"/>
        <v>11.373692389476611</v>
      </c>
      <c r="L431" s="1">
        <f t="shared" si="68"/>
        <v>1694.5896833486893</v>
      </c>
      <c r="M431" s="1">
        <f t="shared" si="69"/>
        <v>21.821789415812713</v>
      </c>
      <c r="N431" s="1">
        <f t="shared" si="70"/>
        <v>129.7501864434505</v>
      </c>
      <c r="O431" s="1">
        <f t="shared" si="63"/>
        <v>18.095380908869092</v>
      </c>
      <c r="P431" s="1">
        <f t="shared" si="64"/>
        <v>21.623963085973926</v>
      </c>
    </row>
    <row r="432" spans="1:16" x14ac:dyDescent="0.3">
      <c r="A432">
        <f t="shared" si="71"/>
        <v>1906</v>
      </c>
      <c r="B432">
        <f t="shared" si="72"/>
        <v>11</v>
      </c>
      <c r="C432" s="1">
        <f t="shared" si="73"/>
        <v>1906.8333333333333</v>
      </c>
      <c r="D432" s="1">
        <v>9.93</v>
      </c>
      <c r="E432" s="1">
        <v>0.39419999999999999</v>
      </c>
      <c r="F432" s="1">
        <v>0.75249999999999995</v>
      </c>
      <c r="G432" s="1">
        <v>8.8485090910000004</v>
      </c>
      <c r="H432" s="1">
        <f t="shared" si="65"/>
        <v>1906.875</v>
      </c>
      <c r="I432" s="1">
        <v>3.6300000000000003</v>
      </c>
      <c r="J432" s="1">
        <f t="shared" si="66"/>
        <v>287.73403731817444</v>
      </c>
      <c r="K432" s="1">
        <f t="shared" si="67"/>
        <v>11.422432780546261</v>
      </c>
      <c r="L432" s="1">
        <f t="shared" si="68"/>
        <v>1716.4976485808659</v>
      </c>
      <c r="M432" s="1">
        <f t="shared" si="69"/>
        <v>21.804618638663271</v>
      </c>
      <c r="N432" s="1">
        <f t="shared" si="70"/>
        <v>130.07698696446138</v>
      </c>
      <c r="O432" s="1">
        <f t="shared" si="63"/>
        <v>18.141851654007958</v>
      </c>
      <c r="P432" s="1">
        <f t="shared" si="64"/>
        <v>21.683247782770607</v>
      </c>
    </row>
    <row r="433" spans="1:16" x14ac:dyDescent="0.3">
      <c r="A433">
        <f t="shared" si="71"/>
        <v>1906</v>
      </c>
      <c r="B433">
        <f t="shared" si="72"/>
        <v>12</v>
      </c>
      <c r="C433" s="1">
        <f t="shared" si="73"/>
        <v>1906.9166666666667</v>
      </c>
      <c r="D433" s="1">
        <v>9.84</v>
      </c>
      <c r="E433" s="1">
        <v>0.4</v>
      </c>
      <c r="F433" s="1">
        <v>0.76</v>
      </c>
      <c r="G433" s="1">
        <v>8.9436743799999991</v>
      </c>
      <c r="H433" s="1">
        <f t="shared" si="65"/>
        <v>1906.9583333333335</v>
      </c>
      <c r="I433" s="1">
        <v>3.6499999999999995</v>
      </c>
      <c r="J433" s="1">
        <f t="shared" si="66"/>
        <v>282.09228699580638</v>
      </c>
      <c r="K433" s="1">
        <f t="shared" si="67"/>
        <v>11.467166138040909</v>
      </c>
      <c r="L433" s="1">
        <f t="shared" si="68"/>
        <v>1688.5420722163951</v>
      </c>
      <c r="M433" s="1">
        <f t="shared" si="69"/>
        <v>21.787615662277727</v>
      </c>
      <c r="N433" s="1">
        <f t="shared" si="70"/>
        <v>130.41585110614434</v>
      </c>
      <c r="O433" s="1">
        <f t="shared" si="63"/>
        <v>17.66000366776866</v>
      </c>
      <c r="P433" s="1">
        <f t="shared" si="64"/>
        <v>21.113963621900087</v>
      </c>
    </row>
    <row r="434" spans="1:16" x14ac:dyDescent="0.3">
      <c r="A434">
        <f t="shared" si="71"/>
        <v>1907</v>
      </c>
      <c r="B434">
        <f t="shared" si="72"/>
        <v>1</v>
      </c>
      <c r="C434" s="1">
        <f t="shared" si="73"/>
        <v>1907</v>
      </c>
      <c r="D434" s="1">
        <v>9.56</v>
      </c>
      <c r="E434" s="1">
        <v>0.40329999999999999</v>
      </c>
      <c r="F434" s="1">
        <v>0.75170000000000003</v>
      </c>
      <c r="G434" s="1">
        <v>8.8485090910000004</v>
      </c>
      <c r="H434" s="1">
        <f t="shared" si="65"/>
        <v>1907.0416666666667</v>
      </c>
      <c r="I434" s="1">
        <v>3.67</v>
      </c>
      <c r="J434" s="1">
        <f t="shared" si="66"/>
        <v>277.01282948255266</v>
      </c>
      <c r="K434" s="1">
        <f t="shared" si="67"/>
        <v>11.68611654082777</v>
      </c>
      <c r="L434" s="1">
        <f t="shared" si="68"/>
        <v>1663.9667715739733</v>
      </c>
      <c r="M434" s="1">
        <f t="shared" si="69"/>
        <v>21.781437648748415</v>
      </c>
      <c r="N434" s="1">
        <f t="shared" si="70"/>
        <v>130.83721989457698</v>
      </c>
      <c r="O434" s="1">
        <f t="shared" si="63"/>
        <v>17.218913853705981</v>
      </c>
      <c r="P434" s="1">
        <f t="shared" si="64"/>
        <v>20.596389814753053</v>
      </c>
    </row>
    <row r="435" spans="1:16" x14ac:dyDescent="0.3">
      <c r="A435">
        <f t="shared" si="71"/>
        <v>1907</v>
      </c>
      <c r="B435">
        <f t="shared" si="72"/>
        <v>2</v>
      </c>
      <c r="C435" s="1">
        <f t="shared" si="73"/>
        <v>1907.0833333333333</v>
      </c>
      <c r="D435" s="1">
        <v>9.26</v>
      </c>
      <c r="E435" s="1">
        <v>0.40670000000000001</v>
      </c>
      <c r="F435" s="1">
        <v>0.74329999999999996</v>
      </c>
      <c r="G435" s="1">
        <v>9.0388396689999997</v>
      </c>
      <c r="H435" s="1">
        <f t="shared" si="65"/>
        <v>1907.125</v>
      </c>
      <c r="I435" s="1">
        <v>3.6866666666666665</v>
      </c>
      <c r="J435" s="1">
        <f t="shared" si="66"/>
        <v>262.66995288596263</v>
      </c>
      <c r="K435" s="1">
        <f t="shared" si="67"/>
        <v>11.53648702361998</v>
      </c>
      <c r="L435" s="1">
        <f t="shared" si="68"/>
        <v>1583.5864662594581</v>
      </c>
      <c r="M435" s="1">
        <f t="shared" si="69"/>
        <v>21.084511444939096</v>
      </c>
      <c r="N435" s="1">
        <f t="shared" si="70"/>
        <v>127.11445144391526</v>
      </c>
      <c r="O435" s="1">
        <f t="shared" si="63"/>
        <v>16.217071288766149</v>
      </c>
      <c r="P435" s="1">
        <f t="shared" si="64"/>
        <v>19.409252150981217</v>
      </c>
    </row>
    <row r="436" spans="1:16" x14ac:dyDescent="0.3">
      <c r="A436">
        <f t="shared" si="71"/>
        <v>1907</v>
      </c>
      <c r="B436">
        <f t="shared" si="72"/>
        <v>3</v>
      </c>
      <c r="C436" s="1">
        <f t="shared" si="73"/>
        <v>1907.1666666666667</v>
      </c>
      <c r="D436" s="1">
        <v>8.35</v>
      </c>
      <c r="E436" s="1">
        <v>0.41</v>
      </c>
      <c r="F436" s="1">
        <v>0.73499999999999999</v>
      </c>
      <c r="G436" s="1">
        <v>8.9436743799999991</v>
      </c>
      <c r="H436" s="1">
        <f t="shared" si="65"/>
        <v>1907.2083333333335</v>
      </c>
      <c r="I436" s="1">
        <v>3.7033333333333336</v>
      </c>
      <c r="J436" s="1">
        <f t="shared" si="66"/>
        <v>239.37709313160394</v>
      </c>
      <c r="K436" s="1">
        <f t="shared" si="67"/>
        <v>11.753845291491929</v>
      </c>
      <c r="L436" s="1">
        <f t="shared" si="68"/>
        <v>1449.063447727098</v>
      </c>
      <c r="M436" s="1">
        <f t="shared" si="69"/>
        <v>21.070917778650166</v>
      </c>
      <c r="N436" s="1">
        <f t="shared" si="70"/>
        <v>127.55229150651701</v>
      </c>
      <c r="O436" s="1">
        <f t="shared" si="63"/>
        <v>14.68754525597865</v>
      </c>
      <c r="P436" s="1">
        <f t="shared" si="64"/>
        <v>17.597254765750446</v>
      </c>
    </row>
    <row r="437" spans="1:16" x14ac:dyDescent="0.3">
      <c r="A437">
        <f t="shared" si="71"/>
        <v>1907</v>
      </c>
      <c r="B437">
        <f t="shared" si="72"/>
        <v>4</v>
      </c>
      <c r="C437" s="1">
        <f t="shared" si="73"/>
        <v>1907.25</v>
      </c>
      <c r="D437" s="1">
        <v>8.39</v>
      </c>
      <c r="E437" s="1">
        <v>0.4133</v>
      </c>
      <c r="F437" s="1">
        <v>0.72670000000000001</v>
      </c>
      <c r="G437" s="1">
        <v>8.9436743799999991</v>
      </c>
      <c r="H437" s="1">
        <f t="shared" si="65"/>
        <v>1907.2916666666667</v>
      </c>
      <c r="I437" s="1">
        <v>3.7199999999999998</v>
      </c>
      <c r="J437" s="1">
        <f t="shared" si="66"/>
        <v>240.52380974540804</v>
      </c>
      <c r="K437" s="1">
        <f t="shared" si="67"/>
        <v>11.848449412130767</v>
      </c>
      <c r="L437" s="1">
        <f t="shared" si="68"/>
        <v>1461.9820942126732</v>
      </c>
      <c r="M437" s="1">
        <f t="shared" si="69"/>
        <v>20.832974081285819</v>
      </c>
      <c r="N437" s="1">
        <f t="shared" si="70"/>
        <v>126.6296052281704</v>
      </c>
      <c r="O437" s="1">
        <f t="shared" si="63"/>
        <v>14.669709905602735</v>
      </c>
      <c r="P437" s="1">
        <f t="shared" si="64"/>
        <v>17.594277669579956</v>
      </c>
    </row>
    <row r="438" spans="1:16" x14ac:dyDescent="0.3">
      <c r="A438">
        <f t="shared" si="71"/>
        <v>1907</v>
      </c>
      <c r="B438">
        <f t="shared" si="72"/>
        <v>5</v>
      </c>
      <c r="C438" s="1">
        <f t="shared" si="73"/>
        <v>1907.3333333333333</v>
      </c>
      <c r="D438" s="1">
        <v>8.1</v>
      </c>
      <c r="E438" s="1">
        <v>0.41670000000000001</v>
      </c>
      <c r="F438" s="1">
        <v>0.71830000000000005</v>
      </c>
      <c r="G438" s="1">
        <v>9.1340049590000003</v>
      </c>
      <c r="H438" s="1">
        <f t="shared" si="65"/>
        <v>1907.375</v>
      </c>
      <c r="I438" s="1">
        <v>3.7366666666666668</v>
      </c>
      <c r="J438" s="1">
        <f t="shared" si="66"/>
        <v>227.37141695480003</v>
      </c>
      <c r="K438" s="1">
        <f t="shared" si="67"/>
        <v>11.696996227785823</v>
      </c>
      <c r="L438" s="1">
        <f t="shared" si="68"/>
        <v>1387.962411138438</v>
      </c>
      <c r="M438" s="1">
        <f t="shared" si="69"/>
        <v>20.163072691189239</v>
      </c>
      <c r="N438" s="1">
        <f t="shared" si="70"/>
        <v>123.08313579268395</v>
      </c>
      <c r="O438" s="1">
        <f t="shared" si="63"/>
        <v>13.790107153424245</v>
      </c>
      <c r="P438" s="1">
        <f t="shared" si="64"/>
        <v>16.559343931780706</v>
      </c>
    </row>
    <row r="439" spans="1:16" x14ac:dyDescent="0.3">
      <c r="A439">
        <f t="shared" si="71"/>
        <v>1907</v>
      </c>
      <c r="B439">
        <f t="shared" si="72"/>
        <v>6</v>
      </c>
      <c r="C439" s="1">
        <f t="shared" si="73"/>
        <v>1907.4166666666667</v>
      </c>
      <c r="D439" s="1">
        <v>7.84</v>
      </c>
      <c r="E439" s="1">
        <v>0.42</v>
      </c>
      <c r="F439" s="1">
        <v>0.71</v>
      </c>
      <c r="G439" s="1">
        <v>9.229089256</v>
      </c>
      <c r="H439" s="1">
        <f t="shared" si="65"/>
        <v>1907.4583333333335</v>
      </c>
      <c r="I439" s="1">
        <v>3.753333333333333</v>
      </c>
      <c r="J439" s="1">
        <f t="shared" si="66"/>
        <v>217.80573404826112</v>
      </c>
      <c r="K439" s="1">
        <f t="shared" si="67"/>
        <v>11.668164324013986</v>
      </c>
      <c r="L439" s="1">
        <f t="shared" si="68"/>
        <v>1335.5053901688377</v>
      </c>
      <c r="M439" s="1">
        <f t="shared" si="69"/>
        <v>19.724753976309362</v>
      </c>
      <c r="N439" s="1">
        <f t="shared" si="70"/>
        <v>120.9450034464126</v>
      </c>
      <c r="O439" s="1">
        <f t="shared" si="63"/>
        <v>13.144269952673204</v>
      </c>
      <c r="P439" s="1">
        <f t="shared" si="64"/>
        <v>15.806056111254925</v>
      </c>
    </row>
    <row r="440" spans="1:16" x14ac:dyDescent="0.3">
      <c r="A440">
        <f t="shared" si="71"/>
        <v>1907</v>
      </c>
      <c r="B440">
        <f t="shared" si="72"/>
        <v>7</v>
      </c>
      <c r="C440" s="1">
        <f t="shared" si="73"/>
        <v>1907.5</v>
      </c>
      <c r="D440" s="1">
        <v>8.14</v>
      </c>
      <c r="E440" s="1">
        <v>0.42330000000000001</v>
      </c>
      <c r="F440" s="1">
        <v>0.70169999999999999</v>
      </c>
      <c r="G440" s="1">
        <v>9.229089256</v>
      </c>
      <c r="H440" s="1">
        <f t="shared" si="65"/>
        <v>1907.5416666666667</v>
      </c>
      <c r="I440" s="1">
        <v>3.7699999999999996</v>
      </c>
      <c r="J440" s="1">
        <f t="shared" si="66"/>
        <v>226.14013713684255</v>
      </c>
      <c r="K440" s="1">
        <f t="shared" si="67"/>
        <v>11.759842757988384</v>
      </c>
      <c r="L440" s="1">
        <f t="shared" si="68"/>
        <v>1392.6178352822126</v>
      </c>
      <c r="M440" s="1">
        <f t="shared" si="69"/>
        <v>19.494168824191942</v>
      </c>
      <c r="N440" s="1">
        <f t="shared" si="70"/>
        <v>120.04913206603543</v>
      </c>
      <c r="O440" s="1">
        <f t="shared" si="63"/>
        <v>13.585007357961842</v>
      </c>
      <c r="P440" s="1">
        <f t="shared" si="64"/>
        <v>16.357098050767224</v>
      </c>
    </row>
    <row r="441" spans="1:16" x14ac:dyDescent="0.3">
      <c r="A441">
        <f t="shared" si="71"/>
        <v>1907</v>
      </c>
      <c r="B441">
        <f t="shared" si="72"/>
        <v>8</v>
      </c>
      <c r="C441" s="1">
        <f t="shared" si="73"/>
        <v>1907.5833333333333</v>
      </c>
      <c r="D441" s="1">
        <v>7.53</v>
      </c>
      <c r="E441" s="1">
        <v>0.42670000000000002</v>
      </c>
      <c r="F441" s="1">
        <v>0.69330000000000003</v>
      </c>
      <c r="G441" s="1">
        <v>9.229089256</v>
      </c>
      <c r="H441" s="1">
        <f t="shared" si="65"/>
        <v>1907.625</v>
      </c>
      <c r="I441" s="1">
        <v>3.7866666666666666</v>
      </c>
      <c r="J441" s="1">
        <f t="shared" si="66"/>
        <v>209.19351752339364</v>
      </c>
      <c r="K441" s="1">
        <f t="shared" si="67"/>
        <v>11.854299326325641</v>
      </c>
      <c r="L441" s="1">
        <f t="shared" si="68"/>
        <v>1294.3404752909053</v>
      </c>
      <c r="M441" s="1">
        <f t="shared" si="69"/>
        <v>19.260805537711665</v>
      </c>
      <c r="N441" s="1">
        <f t="shared" si="70"/>
        <v>119.17214495606704</v>
      </c>
      <c r="O441" s="1">
        <f t="shared" si="63"/>
        <v>12.513471604446607</v>
      </c>
      <c r="P441" s="1">
        <f t="shared" si="64"/>
        <v>15.092007281741013</v>
      </c>
    </row>
    <row r="442" spans="1:16" x14ac:dyDescent="0.3">
      <c r="A442">
        <f t="shared" si="71"/>
        <v>1907</v>
      </c>
      <c r="B442">
        <f t="shared" si="72"/>
        <v>9</v>
      </c>
      <c r="C442" s="1">
        <f t="shared" si="73"/>
        <v>1907.6666666666667</v>
      </c>
      <c r="D442" s="1">
        <v>7.45</v>
      </c>
      <c r="E442" s="1">
        <v>0.43</v>
      </c>
      <c r="F442" s="1">
        <v>0.68500000000000005</v>
      </c>
      <c r="G442" s="1">
        <v>9.229089256</v>
      </c>
      <c r="H442" s="1">
        <f t="shared" si="65"/>
        <v>1907.7083333333335</v>
      </c>
      <c r="I442" s="1">
        <v>3.8033333333333337</v>
      </c>
      <c r="J442" s="1">
        <f t="shared" si="66"/>
        <v>206.97101003310527</v>
      </c>
      <c r="K442" s="1">
        <f t="shared" si="67"/>
        <v>11.945977760300035</v>
      </c>
      <c r="L442" s="1">
        <f t="shared" si="68"/>
        <v>1286.7486154867422</v>
      </c>
      <c r="M442" s="1">
        <f t="shared" si="69"/>
        <v>19.030220385594244</v>
      </c>
      <c r="N442" s="1">
        <f t="shared" si="70"/>
        <v>118.31178545079442</v>
      </c>
      <c r="O442" s="1">
        <f t="shared" si="63"/>
        <v>12.328569657736628</v>
      </c>
      <c r="P442" s="1">
        <f t="shared" si="64"/>
        <v>14.895547932371374</v>
      </c>
    </row>
    <row r="443" spans="1:16" x14ac:dyDescent="0.3">
      <c r="A443">
        <f t="shared" si="71"/>
        <v>1907</v>
      </c>
      <c r="B443">
        <f t="shared" si="72"/>
        <v>10</v>
      </c>
      <c r="C443" s="1">
        <f t="shared" si="73"/>
        <v>1907.75</v>
      </c>
      <c r="D443" s="1">
        <v>6.64</v>
      </c>
      <c r="E443" s="1">
        <v>0.43330000000000002</v>
      </c>
      <c r="F443" s="1">
        <v>0.67669999999999997</v>
      </c>
      <c r="G443" s="1">
        <v>9.3242545450000005</v>
      </c>
      <c r="H443" s="1">
        <f t="shared" si="65"/>
        <v>1907.7916666666667</v>
      </c>
      <c r="I443" s="1">
        <v>3.82</v>
      </c>
      <c r="J443" s="1">
        <f t="shared" si="66"/>
        <v>182.58540152284095</v>
      </c>
      <c r="K443" s="1">
        <f t="shared" si="67"/>
        <v>11.914797361422741</v>
      </c>
      <c r="L443" s="1">
        <f t="shared" si="68"/>
        <v>1141.315032463762</v>
      </c>
      <c r="M443" s="1">
        <f t="shared" si="69"/>
        <v>18.607762230497965</v>
      </c>
      <c r="N443" s="1">
        <f t="shared" si="70"/>
        <v>116.31444013075721</v>
      </c>
      <c r="O443" s="1">
        <f t="shared" si="63"/>
        <v>10.831840153050605</v>
      </c>
      <c r="P443" s="1">
        <f t="shared" si="64"/>
        <v>13.118926370609213</v>
      </c>
    </row>
    <row r="444" spans="1:16" x14ac:dyDescent="0.3">
      <c r="A444">
        <f t="shared" si="71"/>
        <v>1907</v>
      </c>
      <c r="B444">
        <f t="shared" si="72"/>
        <v>11</v>
      </c>
      <c r="C444" s="1">
        <f t="shared" si="73"/>
        <v>1907.8333333333333</v>
      </c>
      <c r="D444" s="1">
        <v>6.25</v>
      </c>
      <c r="E444" s="1">
        <v>0.43669999999999998</v>
      </c>
      <c r="F444" s="1">
        <v>0.66830000000000001</v>
      </c>
      <c r="G444" s="1">
        <v>8.9436743799999991</v>
      </c>
      <c r="H444" s="1">
        <f t="shared" si="65"/>
        <v>1907.875</v>
      </c>
      <c r="I444" s="1">
        <v>3.8366666666666669</v>
      </c>
      <c r="J444" s="1">
        <f t="shared" si="66"/>
        <v>179.17447090688918</v>
      </c>
      <c r="K444" s="1">
        <f t="shared" si="67"/>
        <v>12.519278631206161</v>
      </c>
      <c r="L444" s="1">
        <f t="shared" si="68"/>
        <v>1126.5151472811447</v>
      </c>
      <c r="M444" s="1">
        <f t="shared" si="69"/>
        <v>19.158767825131847</v>
      </c>
      <c r="N444" s="1">
        <f t="shared" si="70"/>
        <v>120.45601166847823</v>
      </c>
      <c r="O444" s="1">
        <f t="shared" ref="O444:O507" si="74">J444/AVERAGE(M324:M443)</f>
        <v>10.591177559189783</v>
      </c>
      <c r="P444" s="1">
        <f t="shared" ref="P444:P507" si="75">L444/AVERAGE(N324:N443)</f>
        <v>12.863256624926676</v>
      </c>
    </row>
    <row r="445" spans="1:16" x14ac:dyDescent="0.3">
      <c r="A445">
        <f t="shared" si="71"/>
        <v>1907</v>
      </c>
      <c r="B445">
        <f t="shared" si="72"/>
        <v>12</v>
      </c>
      <c r="C445" s="1">
        <f t="shared" si="73"/>
        <v>1907.9166666666667</v>
      </c>
      <c r="D445" s="1">
        <v>6.57</v>
      </c>
      <c r="E445" s="1">
        <v>0.44</v>
      </c>
      <c r="F445" s="1">
        <v>0.66</v>
      </c>
      <c r="G445" s="1">
        <v>8.7534247930000006</v>
      </c>
      <c r="H445" s="1">
        <f t="shared" si="65"/>
        <v>1907.9583333333335</v>
      </c>
      <c r="I445" s="1">
        <v>3.8533333333333331</v>
      </c>
      <c r="J445" s="1">
        <f t="shared" si="66"/>
        <v>192.44182075421415</v>
      </c>
      <c r="K445" s="1">
        <f t="shared" si="67"/>
        <v>12.888036701956501</v>
      </c>
      <c r="L445" s="1">
        <f t="shared" si="68"/>
        <v>1216.682854762797</v>
      </c>
      <c r="M445" s="1">
        <f t="shared" si="69"/>
        <v>19.332055052934756</v>
      </c>
      <c r="N445" s="1">
        <f t="shared" si="70"/>
        <v>122.22384842365997</v>
      </c>
      <c r="O445" s="1">
        <f t="shared" si="74"/>
        <v>11.333306235811175</v>
      </c>
      <c r="P445" s="1">
        <f t="shared" si="75"/>
        <v>13.798214088041599</v>
      </c>
    </row>
    <row r="446" spans="1:16" x14ac:dyDescent="0.3">
      <c r="A446">
        <f t="shared" si="71"/>
        <v>1908</v>
      </c>
      <c r="B446">
        <f t="shared" si="72"/>
        <v>1</v>
      </c>
      <c r="C446" s="1">
        <f t="shared" si="73"/>
        <v>1908</v>
      </c>
      <c r="D446" s="1">
        <v>6.85</v>
      </c>
      <c r="E446" s="1">
        <v>0.43669999999999998</v>
      </c>
      <c r="F446" s="1">
        <v>0.65329999999999999</v>
      </c>
      <c r="G446" s="1">
        <v>8.6582595040000001</v>
      </c>
      <c r="H446" s="1">
        <f t="shared" si="65"/>
        <v>1908.0416666666667</v>
      </c>
      <c r="I446" s="1">
        <v>3.87</v>
      </c>
      <c r="J446" s="1">
        <f t="shared" si="66"/>
        <v>202.84862381274266</v>
      </c>
      <c r="K446" s="1">
        <f t="shared" si="67"/>
        <v>12.93196992978463</v>
      </c>
      <c r="L446" s="1">
        <f t="shared" si="68"/>
        <v>1289.2915751911246</v>
      </c>
      <c r="M446" s="1">
        <f t="shared" si="69"/>
        <v>19.346132253556902</v>
      </c>
      <c r="N446" s="1">
        <f t="shared" si="70"/>
        <v>122.9626549010747</v>
      </c>
      <c r="O446" s="1">
        <f t="shared" si="74"/>
        <v>11.902968628266979</v>
      </c>
      <c r="P446" s="1">
        <f t="shared" si="75"/>
        <v>14.522352358595409</v>
      </c>
    </row>
    <row r="447" spans="1:16" x14ac:dyDescent="0.3">
      <c r="A447">
        <f t="shared" si="71"/>
        <v>1908</v>
      </c>
      <c r="B447">
        <f t="shared" si="72"/>
        <v>2</v>
      </c>
      <c r="C447" s="1">
        <f t="shared" si="73"/>
        <v>1908.0833333333333</v>
      </c>
      <c r="D447" s="1">
        <v>6.6</v>
      </c>
      <c r="E447" s="1">
        <v>0.43330000000000002</v>
      </c>
      <c r="F447" s="1">
        <v>0.64670000000000005</v>
      </c>
      <c r="G447" s="1">
        <v>8.5630942149999996</v>
      </c>
      <c r="H447" s="1">
        <f t="shared" si="65"/>
        <v>1908.125</v>
      </c>
      <c r="I447" s="1">
        <v>3.8608333333333333</v>
      </c>
      <c r="J447" s="1">
        <f t="shared" si="66"/>
        <v>197.61745667071349</v>
      </c>
      <c r="K447" s="1">
        <f t="shared" si="67"/>
        <v>12.973885450821237</v>
      </c>
      <c r="L447" s="1">
        <f t="shared" si="68"/>
        <v>1262.9144036006601</v>
      </c>
      <c r="M447" s="1">
        <f t="shared" si="69"/>
        <v>19.363516549840977</v>
      </c>
      <c r="N447" s="1">
        <f t="shared" si="70"/>
        <v>123.74647648614351</v>
      </c>
      <c r="O447" s="1">
        <f t="shared" si="74"/>
        <v>11.554846295144792</v>
      </c>
      <c r="P447" s="1">
        <f t="shared" si="75"/>
        <v>14.129214575724486</v>
      </c>
    </row>
    <row r="448" spans="1:16" x14ac:dyDescent="0.3">
      <c r="A448">
        <f t="shared" si="71"/>
        <v>1908</v>
      </c>
      <c r="B448">
        <f t="shared" si="72"/>
        <v>3</v>
      </c>
      <c r="C448" s="1">
        <f t="shared" si="73"/>
        <v>1908.1666666666667</v>
      </c>
      <c r="D448" s="1">
        <v>6.87</v>
      </c>
      <c r="E448" s="1">
        <v>0.43</v>
      </c>
      <c r="F448" s="1">
        <v>0.64</v>
      </c>
      <c r="G448" s="1">
        <v>8.5630942149999996</v>
      </c>
      <c r="H448" s="1">
        <f t="shared" si="65"/>
        <v>1908.2083333333335</v>
      </c>
      <c r="I448" s="1">
        <v>3.8516666666666666</v>
      </c>
      <c r="J448" s="1">
        <f t="shared" si="66"/>
        <v>205.70180717087908</v>
      </c>
      <c r="K448" s="1">
        <f t="shared" si="67"/>
        <v>12.875076722485881</v>
      </c>
      <c r="L448" s="1">
        <f t="shared" si="68"/>
        <v>1321.4358159897313</v>
      </c>
      <c r="M448" s="1">
        <f t="shared" si="69"/>
        <v>19.162904889281311</v>
      </c>
      <c r="N448" s="1">
        <f t="shared" si="70"/>
        <v>123.10319100923262</v>
      </c>
      <c r="O448" s="1">
        <f t="shared" si="74"/>
        <v>11.984662664464299</v>
      </c>
      <c r="P448" s="1">
        <f t="shared" si="75"/>
        <v>14.683723501046009</v>
      </c>
    </row>
    <row r="449" spans="1:16" x14ac:dyDescent="0.3">
      <c r="A449">
        <f t="shared" si="71"/>
        <v>1908</v>
      </c>
      <c r="B449">
        <f t="shared" si="72"/>
        <v>4</v>
      </c>
      <c r="C449" s="1">
        <f t="shared" si="73"/>
        <v>1908.25</v>
      </c>
      <c r="D449" s="1">
        <v>7.24</v>
      </c>
      <c r="E449" s="1">
        <v>0.42670000000000002</v>
      </c>
      <c r="F449" s="1">
        <v>0.63329999999999997</v>
      </c>
      <c r="G449" s="1">
        <v>8.6582595040000001</v>
      </c>
      <c r="H449" s="1">
        <f t="shared" si="65"/>
        <v>1908.2916666666667</v>
      </c>
      <c r="I449" s="1">
        <v>3.8424999999999998</v>
      </c>
      <c r="J449" s="1">
        <f t="shared" si="66"/>
        <v>214.39766954806672</v>
      </c>
      <c r="K449" s="1">
        <f t="shared" si="67"/>
        <v>12.635840551955811</v>
      </c>
      <c r="L449" s="1">
        <f t="shared" si="68"/>
        <v>1384.0627735706428</v>
      </c>
      <c r="M449" s="1">
        <f t="shared" si="69"/>
        <v>18.75387349789926</v>
      </c>
      <c r="N449" s="1">
        <f t="shared" si="70"/>
        <v>121.0672589091558</v>
      </c>
      <c r="O449" s="1">
        <f t="shared" si="74"/>
        <v>12.448889158370369</v>
      </c>
      <c r="P449" s="1">
        <f t="shared" si="75"/>
        <v>15.27796067665699</v>
      </c>
    </row>
    <row r="450" spans="1:16" x14ac:dyDescent="0.3">
      <c r="A450">
        <f t="shared" si="71"/>
        <v>1908</v>
      </c>
      <c r="B450">
        <f t="shared" si="72"/>
        <v>5</v>
      </c>
      <c r="C450" s="1">
        <f t="shared" si="73"/>
        <v>1908.3333333333333</v>
      </c>
      <c r="D450" s="1">
        <v>7.63</v>
      </c>
      <c r="E450" s="1">
        <v>0.42330000000000001</v>
      </c>
      <c r="F450" s="1">
        <v>0.62670000000000003</v>
      </c>
      <c r="G450" s="1">
        <v>8.6582595040000001</v>
      </c>
      <c r="H450" s="1">
        <f t="shared" si="65"/>
        <v>1908.375</v>
      </c>
      <c r="I450" s="1">
        <v>3.833333333333333</v>
      </c>
      <c r="J450" s="1">
        <f t="shared" si="66"/>
        <v>225.94671528339074</v>
      </c>
      <c r="K450" s="1">
        <f t="shared" si="67"/>
        <v>12.535156563494011</v>
      </c>
      <c r="L450" s="1">
        <f t="shared" si="68"/>
        <v>1465.3621238510646</v>
      </c>
      <c r="M450" s="1">
        <f t="shared" si="69"/>
        <v>18.55842810853224</v>
      </c>
      <c r="N450" s="1">
        <f t="shared" si="70"/>
        <v>120.359428966902</v>
      </c>
      <c r="O450" s="1">
        <f t="shared" si="74"/>
        <v>13.078451355438339</v>
      </c>
      <c r="P450" s="1">
        <f t="shared" si="75"/>
        <v>16.073179553710734</v>
      </c>
    </row>
    <row r="451" spans="1:16" x14ac:dyDescent="0.3">
      <c r="A451">
        <f t="shared" si="71"/>
        <v>1908</v>
      </c>
      <c r="B451">
        <f t="shared" si="72"/>
        <v>6</v>
      </c>
      <c r="C451" s="1">
        <f t="shared" si="73"/>
        <v>1908.4166666666667</v>
      </c>
      <c r="D451" s="1">
        <v>7.64</v>
      </c>
      <c r="E451" s="1">
        <v>0.42</v>
      </c>
      <c r="F451" s="1">
        <v>0.62</v>
      </c>
      <c r="G451" s="1">
        <v>8.6582595040000001</v>
      </c>
      <c r="H451" s="1">
        <f t="shared" ref="H451:H514" si="76">C451+1/24</f>
        <v>1908.4583333333335</v>
      </c>
      <c r="I451" s="1">
        <v>3.8241666666666663</v>
      </c>
      <c r="J451" s="1">
        <f t="shared" si="66"/>
        <v>226.24284466121955</v>
      </c>
      <c r="K451" s="1">
        <f t="shared" si="67"/>
        <v>12.4374338688105</v>
      </c>
      <c r="L451" s="1">
        <f t="shared" si="68"/>
        <v>1474.0044954858349</v>
      </c>
      <c r="M451" s="1">
        <f t="shared" si="69"/>
        <v>18.360021425386929</v>
      </c>
      <c r="N451" s="1">
        <f t="shared" si="70"/>
        <v>119.61816586403373</v>
      </c>
      <c r="O451" s="1">
        <f t="shared" si="74"/>
        <v>13.051684129229988</v>
      </c>
      <c r="P451" s="1">
        <f t="shared" si="75"/>
        <v>16.063482493706523</v>
      </c>
    </row>
    <row r="452" spans="1:16" x14ac:dyDescent="0.3">
      <c r="A452">
        <f t="shared" si="71"/>
        <v>1908</v>
      </c>
      <c r="B452">
        <f t="shared" si="72"/>
        <v>7</v>
      </c>
      <c r="C452" s="1">
        <f t="shared" si="73"/>
        <v>1908.5</v>
      </c>
      <c r="D452" s="1">
        <v>7.92</v>
      </c>
      <c r="E452" s="1">
        <v>0.41670000000000001</v>
      </c>
      <c r="F452" s="1">
        <v>0.61329999999999996</v>
      </c>
      <c r="G452" s="1">
        <v>8.7534247930000006</v>
      </c>
      <c r="H452" s="1">
        <f t="shared" si="76"/>
        <v>1908.5416666666667</v>
      </c>
      <c r="I452" s="1">
        <v>3.8149999999999995</v>
      </c>
      <c r="J452" s="1">
        <f t="shared" si="66"/>
        <v>231.98466063521704</v>
      </c>
      <c r="K452" s="1">
        <f t="shared" si="67"/>
        <v>12.205556576602897</v>
      </c>
      <c r="L452" s="1">
        <f t="shared" si="68"/>
        <v>1518.0399934695522</v>
      </c>
      <c r="M452" s="1">
        <f t="shared" si="69"/>
        <v>17.964165702977095</v>
      </c>
      <c r="N452" s="1">
        <f t="shared" si="70"/>
        <v>117.5522636357167</v>
      </c>
      <c r="O452" s="1">
        <f t="shared" si="74"/>
        <v>13.345487104834397</v>
      </c>
      <c r="P452" s="1">
        <f t="shared" si="75"/>
        <v>16.444418748089575</v>
      </c>
    </row>
    <row r="453" spans="1:16" x14ac:dyDescent="0.3">
      <c r="A453">
        <f t="shared" si="71"/>
        <v>1908</v>
      </c>
      <c r="B453">
        <f t="shared" si="72"/>
        <v>8</v>
      </c>
      <c r="C453" s="1">
        <f t="shared" si="73"/>
        <v>1908.5833333333333</v>
      </c>
      <c r="D453" s="1">
        <v>8.26</v>
      </c>
      <c r="E453" s="1">
        <v>0.4133</v>
      </c>
      <c r="F453" s="1">
        <v>0.60670000000000002</v>
      </c>
      <c r="G453" s="1">
        <v>8.7534247930000006</v>
      </c>
      <c r="H453" s="1">
        <f t="shared" si="76"/>
        <v>1908.625</v>
      </c>
      <c r="I453" s="1">
        <v>3.8058333333333332</v>
      </c>
      <c r="J453" s="1">
        <f t="shared" ref="J453:J516" si="77">D453*$G$1795/G453</f>
        <v>241.94359808672888</v>
      </c>
      <c r="K453" s="1">
        <f t="shared" ref="K453:K516" si="78">E453*$G$1795/$G453</f>
        <v>12.105967202087777</v>
      </c>
      <c r="L453" s="1">
        <f t="shared" ref="L453:L516" si="79">L452*(J453+K453/12)/J452</f>
        <v>1589.8098703914457</v>
      </c>
      <c r="M453" s="1">
        <f t="shared" ref="M453:M516" si="80">F453*$G$1795/$G453</f>
        <v>17.770845152447752</v>
      </c>
      <c r="N453" s="1">
        <f t="shared" ref="N453:N516" si="81">M453*L453/J453</f>
        <v>116.77211239303755</v>
      </c>
      <c r="O453" s="1">
        <f t="shared" si="74"/>
        <v>13.884232895208614</v>
      </c>
      <c r="P453" s="1">
        <f t="shared" si="75"/>
        <v>17.124917552510794</v>
      </c>
    </row>
    <row r="454" spans="1:16" x14ac:dyDescent="0.3">
      <c r="A454">
        <f t="shared" si="71"/>
        <v>1908</v>
      </c>
      <c r="B454">
        <f t="shared" si="72"/>
        <v>9</v>
      </c>
      <c r="C454" s="1">
        <f t="shared" si="73"/>
        <v>1908.6666666666667</v>
      </c>
      <c r="D454" s="1">
        <v>8.17</v>
      </c>
      <c r="E454" s="1">
        <v>0.41</v>
      </c>
      <c r="F454" s="1">
        <v>0.6</v>
      </c>
      <c r="G454" s="1">
        <v>8.7534247930000006</v>
      </c>
      <c r="H454" s="1">
        <f t="shared" si="76"/>
        <v>1908.7083333333335</v>
      </c>
      <c r="I454" s="1">
        <v>3.7966666666666664</v>
      </c>
      <c r="J454" s="1">
        <f t="shared" si="77"/>
        <v>239.30740876132865</v>
      </c>
      <c r="K454" s="1">
        <f t="shared" si="78"/>
        <v>12.009306926823102</v>
      </c>
      <c r="L454" s="1">
        <f t="shared" si="79"/>
        <v>1579.0635768768946</v>
      </c>
      <c r="M454" s="1">
        <f t="shared" si="80"/>
        <v>17.574595502667954</v>
      </c>
      <c r="N454" s="1">
        <f t="shared" si="81"/>
        <v>115.96550136182823</v>
      </c>
      <c r="O454" s="1">
        <f t="shared" si="74"/>
        <v>13.701442268825108</v>
      </c>
      <c r="P454" s="1">
        <f t="shared" si="75"/>
        <v>16.916213689856747</v>
      </c>
    </row>
    <row r="455" spans="1:16" x14ac:dyDescent="0.3">
      <c r="A455">
        <f t="shared" si="71"/>
        <v>1908</v>
      </c>
      <c r="B455">
        <f t="shared" si="72"/>
        <v>10</v>
      </c>
      <c r="C455" s="1">
        <f t="shared" si="73"/>
        <v>1908.75</v>
      </c>
      <c r="D455" s="1">
        <v>8.27</v>
      </c>
      <c r="E455" s="1">
        <v>0.40670000000000001</v>
      </c>
      <c r="F455" s="1">
        <v>0.59330000000000005</v>
      </c>
      <c r="G455" s="1">
        <v>8.8485090910000004</v>
      </c>
      <c r="H455" s="1">
        <f t="shared" si="76"/>
        <v>1908.7916666666667</v>
      </c>
      <c r="I455" s="1">
        <v>3.7874999999999996</v>
      </c>
      <c r="J455" s="1">
        <f t="shared" si="77"/>
        <v>239.63348324484417</v>
      </c>
      <c r="K455" s="1">
        <f t="shared" si="78"/>
        <v>11.784635747965917</v>
      </c>
      <c r="L455" s="1">
        <f t="shared" si="79"/>
        <v>1587.6952211734833</v>
      </c>
      <c r="M455" s="1">
        <f t="shared" si="80"/>
        <v>17.191601645606539</v>
      </c>
      <c r="N455" s="1">
        <f t="shared" si="81"/>
        <v>113.90321338841935</v>
      </c>
      <c r="O455" s="1">
        <f t="shared" si="74"/>
        <v>13.690810359178702</v>
      </c>
      <c r="P455" s="1">
        <f t="shared" si="75"/>
        <v>16.918532418224814</v>
      </c>
    </row>
    <row r="456" spans="1:16" x14ac:dyDescent="0.3">
      <c r="A456">
        <f t="shared" si="71"/>
        <v>1908</v>
      </c>
      <c r="B456">
        <f t="shared" si="72"/>
        <v>11</v>
      </c>
      <c r="C456" s="1">
        <f t="shared" si="73"/>
        <v>1908.8333333333333</v>
      </c>
      <c r="D456" s="1">
        <v>8.83</v>
      </c>
      <c r="E456" s="1">
        <v>0.40329999999999999</v>
      </c>
      <c r="F456" s="1">
        <v>0.5867</v>
      </c>
      <c r="G456" s="1">
        <v>8.9436743799999991</v>
      </c>
      <c r="H456" s="1">
        <f t="shared" si="76"/>
        <v>1908.875</v>
      </c>
      <c r="I456" s="1">
        <v>3.7783333333333329</v>
      </c>
      <c r="J456" s="1">
        <f t="shared" si="77"/>
        <v>253.13769249725306</v>
      </c>
      <c r="K456" s="1">
        <f t="shared" si="78"/>
        <v>11.561770258679745</v>
      </c>
      <c r="L456" s="1">
        <f t="shared" si="79"/>
        <v>1683.5511179944947</v>
      </c>
      <c r="M456" s="1">
        <f t="shared" si="80"/>
        <v>16.8194659329715</v>
      </c>
      <c r="N456" s="1">
        <f t="shared" si="81"/>
        <v>111.861771339453</v>
      </c>
      <c r="O456" s="1">
        <f t="shared" si="74"/>
        <v>14.435014091256257</v>
      </c>
      <c r="P456" s="1">
        <f t="shared" si="75"/>
        <v>17.849788804262811</v>
      </c>
    </row>
    <row r="457" spans="1:16" x14ac:dyDescent="0.3">
      <c r="A457">
        <f t="shared" si="71"/>
        <v>1908</v>
      </c>
      <c r="B457">
        <f t="shared" si="72"/>
        <v>12</v>
      </c>
      <c r="C457" s="1">
        <f t="shared" si="73"/>
        <v>1908.9166666666667</v>
      </c>
      <c r="D457" s="1">
        <v>9.0299999999999994</v>
      </c>
      <c r="E457" s="1">
        <v>0.4</v>
      </c>
      <c r="F457" s="1">
        <v>0.57999999999999996</v>
      </c>
      <c r="G457" s="1">
        <v>9.0388396689999997</v>
      </c>
      <c r="H457" s="1">
        <f t="shared" si="76"/>
        <v>1908.9583333333335</v>
      </c>
      <c r="I457" s="1">
        <v>3.769166666666667</v>
      </c>
      <c r="J457" s="1">
        <f t="shared" si="77"/>
        <v>256.14575319225082</v>
      </c>
      <c r="K457" s="1">
        <f t="shared" si="78"/>
        <v>11.346434249933592</v>
      </c>
      <c r="L457" s="1">
        <f t="shared" si="79"/>
        <v>1709.8454338901472</v>
      </c>
      <c r="M457" s="1">
        <f t="shared" si="80"/>
        <v>16.452329662403706</v>
      </c>
      <c r="N457" s="1">
        <f t="shared" si="81"/>
        <v>109.82395920889094</v>
      </c>
      <c r="O457" s="1">
        <f t="shared" si="74"/>
        <v>14.582482908962437</v>
      </c>
      <c r="P457" s="1">
        <f t="shared" si="75"/>
        <v>18.042310998691569</v>
      </c>
    </row>
    <row r="458" spans="1:16" x14ac:dyDescent="0.3">
      <c r="A458">
        <f t="shared" si="71"/>
        <v>1909</v>
      </c>
      <c r="B458">
        <f t="shared" si="72"/>
        <v>1</v>
      </c>
      <c r="C458" s="1">
        <f t="shared" si="73"/>
        <v>1909</v>
      </c>
      <c r="D458" s="1">
        <v>9.06</v>
      </c>
      <c r="E458" s="1">
        <v>0.40329999999999999</v>
      </c>
      <c r="F458" s="1">
        <v>0.59499999999999997</v>
      </c>
      <c r="G458" s="1">
        <v>8.9436743799999991</v>
      </c>
      <c r="H458" s="1">
        <f t="shared" si="76"/>
        <v>1909.0416666666667</v>
      </c>
      <c r="I458" s="1">
        <v>3.76</v>
      </c>
      <c r="J458" s="1">
        <f t="shared" si="77"/>
        <v>259.73131302662659</v>
      </c>
      <c r="K458" s="1">
        <f t="shared" si="78"/>
        <v>11.561770258679745</v>
      </c>
      <c r="L458" s="1">
        <f t="shared" si="79"/>
        <v>1740.2115686169002</v>
      </c>
      <c r="M458" s="1">
        <f t="shared" si="80"/>
        <v>17.057409630335851</v>
      </c>
      <c r="N458" s="1">
        <f t="shared" si="81"/>
        <v>114.2854175857677</v>
      </c>
      <c r="O458" s="1">
        <f t="shared" si="74"/>
        <v>14.764418456441353</v>
      </c>
      <c r="P458" s="1">
        <f t="shared" si="75"/>
        <v>18.278868975062458</v>
      </c>
    </row>
    <row r="459" spans="1:16" x14ac:dyDescent="0.3">
      <c r="A459">
        <f t="shared" si="71"/>
        <v>1909</v>
      </c>
      <c r="B459">
        <f t="shared" si="72"/>
        <v>2</v>
      </c>
      <c r="C459" s="1">
        <f t="shared" si="73"/>
        <v>1909.0833333333333</v>
      </c>
      <c r="D459" s="1">
        <v>8.8000000000000007</v>
      </c>
      <c r="E459" s="1">
        <v>0.40670000000000001</v>
      </c>
      <c r="F459" s="1">
        <v>0.61</v>
      </c>
      <c r="G459" s="1">
        <v>9.0388396689999997</v>
      </c>
      <c r="H459" s="1">
        <f t="shared" si="76"/>
        <v>1909.125</v>
      </c>
      <c r="I459" s="1">
        <v>3.7725</v>
      </c>
      <c r="J459" s="1">
        <f t="shared" si="77"/>
        <v>249.62155349853901</v>
      </c>
      <c r="K459" s="1">
        <f t="shared" si="78"/>
        <v>11.53648702361998</v>
      </c>
      <c r="L459" s="1">
        <f t="shared" si="79"/>
        <v>1678.9169704176231</v>
      </c>
      <c r="M459" s="1">
        <f t="shared" si="80"/>
        <v>17.303312231148723</v>
      </c>
      <c r="N459" s="1">
        <f t="shared" si="81"/>
        <v>116.37947181303976</v>
      </c>
      <c r="O459" s="1">
        <f t="shared" si="74"/>
        <v>14.167157516701362</v>
      </c>
      <c r="P459" s="1">
        <f t="shared" si="75"/>
        <v>17.551012942214413</v>
      </c>
    </row>
    <row r="460" spans="1:16" x14ac:dyDescent="0.3">
      <c r="A460">
        <f t="shared" si="71"/>
        <v>1909</v>
      </c>
      <c r="B460">
        <f t="shared" si="72"/>
        <v>3</v>
      </c>
      <c r="C460" s="1">
        <f t="shared" si="73"/>
        <v>1909.1666666666667</v>
      </c>
      <c r="D460" s="1">
        <v>8.92</v>
      </c>
      <c r="E460" s="1">
        <v>0.41</v>
      </c>
      <c r="F460" s="1">
        <v>0.625</v>
      </c>
      <c r="G460" s="1">
        <v>9.0388396689999997</v>
      </c>
      <c r="H460" s="1">
        <f t="shared" si="76"/>
        <v>1909.2083333333335</v>
      </c>
      <c r="I460" s="1">
        <v>3.7849999999999997</v>
      </c>
      <c r="J460" s="1">
        <f t="shared" si="77"/>
        <v>253.02548377351906</v>
      </c>
      <c r="K460" s="1">
        <f t="shared" si="78"/>
        <v>11.63009510618193</v>
      </c>
      <c r="L460" s="1">
        <f t="shared" si="79"/>
        <v>1708.3298150698254</v>
      </c>
      <c r="M460" s="1">
        <f t="shared" si="80"/>
        <v>17.728803515521236</v>
      </c>
      <c r="N460" s="1">
        <f t="shared" si="81"/>
        <v>119.69799713213465</v>
      </c>
      <c r="O460" s="1">
        <f t="shared" si="74"/>
        <v>14.336058380586211</v>
      </c>
      <c r="P460" s="1">
        <f t="shared" si="75"/>
        <v>17.770999224836913</v>
      </c>
    </row>
    <row r="461" spans="1:16" x14ac:dyDescent="0.3">
      <c r="A461">
        <f t="shared" si="71"/>
        <v>1909</v>
      </c>
      <c r="B461">
        <f t="shared" si="72"/>
        <v>4</v>
      </c>
      <c r="C461" s="1">
        <f t="shared" si="73"/>
        <v>1909.25</v>
      </c>
      <c r="D461" s="1">
        <v>9.32</v>
      </c>
      <c r="E461" s="1">
        <v>0.4133</v>
      </c>
      <c r="F461" s="1">
        <v>0.64</v>
      </c>
      <c r="G461" s="1">
        <v>9.229089256</v>
      </c>
      <c r="H461" s="1">
        <f t="shared" si="76"/>
        <v>1909.2916666666667</v>
      </c>
      <c r="I461" s="1">
        <v>3.7974999999999999</v>
      </c>
      <c r="J461" s="1">
        <f t="shared" si="77"/>
        <v>258.92212261859612</v>
      </c>
      <c r="K461" s="1">
        <f t="shared" si="78"/>
        <v>11.482029321702337</v>
      </c>
      <c r="L461" s="1">
        <f t="shared" si="79"/>
        <v>1754.6018144699779</v>
      </c>
      <c r="M461" s="1">
        <f t="shared" si="80"/>
        <v>17.780059922307029</v>
      </c>
      <c r="N461" s="1">
        <f t="shared" si="81"/>
        <v>120.48767824686543</v>
      </c>
      <c r="O461" s="1">
        <f t="shared" si="74"/>
        <v>14.645198603086117</v>
      </c>
      <c r="P461" s="1">
        <f t="shared" si="75"/>
        <v>18.161144521921859</v>
      </c>
    </row>
    <row r="462" spans="1:16" x14ac:dyDescent="0.3">
      <c r="A462">
        <f t="shared" si="71"/>
        <v>1909</v>
      </c>
      <c r="B462">
        <f t="shared" si="72"/>
        <v>5</v>
      </c>
      <c r="C462" s="1">
        <f t="shared" si="73"/>
        <v>1909.3333333333333</v>
      </c>
      <c r="D462" s="1">
        <v>9.6300000000000008</v>
      </c>
      <c r="E462" s="1">
        <v>0.41670000000000001</v>
      </c>
      <c r="F462" s="1">
        <v>0.65500000000000003</v>
      </c>
      <c r="G462" s="1">
        <v>9.3242545450000005</v>
      </c>
      <c r="H462" s="1">
        <f t="shared" si="76"/>
        <v>1909.375</v>
      </c>
      <c r="I462" s="1">
        <v>3.8099999999999996</v>
      </c>
      <c r="J462" s="1">
        <f t="shared" si="77"/>
        <v>264.80382781098774</v>
      </c>
      <c r="K462" s="1">
        <f t="shared" si="78"/>
        <v>11.458333857615639</v>
      </c>
      <c r="L462" s="1">
        <f t="shared" si="79"/>
        <v>1800.930230119493</v>
      </c>
      <c r="M462" s="1">
        <f t="shared" si="80"/>
        <v>18.011059939376633</v>
      </c>
      <c r="N462" s="1">
        <f t="shared" si="81"/>
        <v>122.49317764571838</v>
      </c>
      <c r="O462" s="1">
        <f t="shared" si="74"/>
        <v>14.953509786582776</v>
      </c>
      <c r="P462" s="1">
        <f t="shared" si="75"/>
        <v>18.548405152076835</v>
      </c>
    </row>
    <row r="463" spans="1:16" x14ac:dyDescent="0.3">
      <c r="A463">
        <f t="shared" ref="A463:A526" si="82">A451+1</f>
        <v>1909</v>
      </c>
      <c r="B463">
        <f t="shared" ref="B463:B526" si="83">B451</f>
        <v>6</v>
      </c>
      <c r="C463" s="1">
        <f t="shared" ref="C463:C526" si="84">A463+(B463-1)/12</f>
        <v>1909.4166666666667</v>
      </c>
      <c r="D463" s="1">
        <v>9.8000000000000007</v>
      </c>
      <c r="E463" s="1">
        <v>0.42</v>
      </c>
      <c r="F463" s="1">
        <v>0.67</v>
      </c>
      <c r="G463" s="1">
        <v>9.4194198349999994</v>
      </c>
      <c r="H463" s="1">
        <f t="shared" si="76"/>
        <v>1909.4583333333335</v>
      </c>
      <c r="I463" s="1">
        <v>3.8224999999999998</v>
      </c>
      <c r="J463" s="1">
        <f t="shared" si="77"/>
        <v>266.75588773138065</v>
      </c>
      <c r="K463" s="1">
        <f t="shared" si="78"/>
        <v>11.432395188487742</v>
      </c>
      <c r="L463" s="1">
        <f t="shared" si="79"/>
        <v>1820.6854929985072</v>
      </c>
      <c r="M463" s="1">
        <f t="shared" si="80"/>
        <v>18.237392324492355</v>
      </c>
      <c r="N463" s="1">
        <f t="shared" si="81"/>
        <v>124.47543676622449</v>
      </c>
      <c r="O463" s="1">
        <f t="shared" si="74"/>
        <v>15.040444676080991</v>
      </c>
      <c r="P463" s="1">
        <f t="shared" si="75"/>
        <v>18.659373227262549</v>
      </c>
    </row>
    <row r="464" spans="1:16" x14ac:dyDescent="0.3">
      <c r="A464">
        <f t="shared" si="82"/>
        <v>1909</v>
      </c>
      <c r="B464">
        <f t="shared" si="83"/>
        <v>7</v>
      </c>
      <c r="C464" s="1">
        <f t="shared" si="84"/>
        <v>1909.5</v>
      </c>
      <c r="D464" s="1">
        <v>9.94</v>
      </c>
      <c r="E464" s="1">
        <v>0.42330000000000001</v>
      </c>
      <c r="F464" s="1">
        <v>0.68500000000000005</v>
      </c>
      <c r="G464" s="1">
        <v>9.4194198349999994</v>
      </c>
      <c r="H464" s="1">
        <f t="shared" si="76"/>
        <v>1909.5416666666667</v>
      </c>
      <c r="I464" s="1">
        <v>3.835</v>
      </c>
      <c r="J464" s="1">
        <f t="shared" si="77"/>
        <v>270.56668612754322</v>
      </c>
      <c r="K464" s="1">
        <f t="shared" si="78"/>
        <v>11.522221150683004</v>
      </c>
      <c r="L464" s="1">
        <f t="shared" si="79"/>
        <v>1853.2488246092535</v>
      </c>
      <c r="M464" s="1">
        <f t="shared" si="80"/>
        <v>18.645692152652629</v>
      </c>
      <c r="N464" s="1">
        <f t="shared" si="81"/>
        <v>127.7138274504365</v>
      </c>
      <c r="O464" s="1">
        <f t="shared" si="74"/>
        <v>15.231503240497686</v>
      </c>
      <c r="P464" s="1">
        <f t="shared" si="75"/>
        <v>18.89833907901378</v>
      </c>
    </row>
    <row r="465" spans="1:16" x14ac:dyDescent="0.3">
      <c r="A465">
        <f t="shared" si="82"/>
        <v>1909</v>
      </c>
      <c r="B465">
        <f t="shared" si="83"/>
        <v>8</v>
      </c>
      <c r="C465" s="1">
        <f t="shared" si="84"/>
        <v>1909.5833333333333</v>
      </c>
      <c r="D465" s="1">
        <v>10.18</v>
      </c>
      <c r="E465" s="1">
        <v>0.42670000000000002</v>
      </c>
      <c r="F465" s="1">
        <v>0.7</v>
      </c>
      <c r="G465" s="1">
        <v>9.5145851239999999</v>
      </c>
      <c r="H465" s="1">
        <f t="shared" si="76"/>
        <v>1909.625</v>
      </c>
      <c r="I465" s="1">
        <v>3.8474999999999997</v>
      </c>
      <c r="J465" s="1">
        <f t="shared" si="77"/>
        <v>274.32792244573329</v>
      </c>
      <c r="K465" s="1">
        <f t="shared" si="78"/>
        <v>11.498597692298077</v>
      </c>
      <c r="L465" s="1">
        <f t="shared" si="79"/>
        <v>1885.5747567695264</v>
      </c>
      <c r="M465" s="1">
        <f t="shared" si="80"/>
        <v>18.863413134775374</v>
      </c>
      <c r="N465" s="1">
        <f t="shared" si="81"/>
        <v>129.65641745959417</v>
      </c>
      <c r="O465" s="1">
        <f t="shared" si="74"/>
        <v>15.417580706254757</v>
      </c>
      <c r="P465" s="1">
        <f t="shared" si="75"/>
        <v>19.128911647815666</v>
      </c>
    </row>
    <row r="466" spans="1:16" x14ac:dyDescent="0.3">
      <c r="A466">
        <f t="shared" si="82"/>
        <v>1909</v>
      </c>
      <c r="B466">
        <f t="shared" si="83"/>
        <v>9</v>
      </c>
      <c r="C466" s="1">
        <f t="shared" si="84"/>
        <v>1909.6666666666667</v>
      </c>
      <c r="D466" s="1">
        <v>10.19</v>
      </c>
      <c r="E466" s="1">
        <v>0.43</v>
      </c>
      <c r="F466" s="1">
        <v>0.71499999999999997</v>
      </c>
      <c r="G466" s="1">
        <v>9.6096694209999995</v>
      </c>
      <c r="H466" s="1">
        <f t="shared" si="76"/>
        <v>1909.7083333333335</v>
      </c>
      <c r="I466" s="1">
        <v>3.8600000000000003</v>
      </c>
      <c r="J466" s="1">
        <f t="shared" si="77"/>
        <v>271.88035514421676</v>
      </c>
      <c r="K466" s="1">
        <f t="shared" si="78"/>
        <v>11.472870727381082</v>
      </c>
      <c r="L466" s="1">
        <f t="shared" si="79"/>
        <v>1875.3230667183448</v>
      </c>
      <c r="M466" s="1">
        <f t="shared" si="80"/>
        <v>19.076982721110404</v>
      </c>
      <c r="N466" s="1">
        <f t="shared" si="81"/>
        <v>131.58547524078674</v>
      </c>
      <c r="O466" s="1">
        <f t="shared" si="74"/>
        <v>15.254446436821173</v>
      </c>
      <c r="P466" s="1">
        <f t="shared" si="75"/>
        <v>18.925890785476778</v>
      </c>
    </row>
    <row r="467" spans="1:16" x14ac:dyDescent="0.3">
      <c r="A467">
        <f t="shared" si="82"/>
        <v>1909</v>
      </c>
      <c r="B467">
        <f t="shared" si="83"/>
        <v>10</v>
      </c>
      <c r="C467" s="1">
        <f t="shared" si="84"/>
        <v>1909.75</v>
      </c>
      <c r="D467" s="1">
        <v>10.23</v>
      </c>
      <c r="E467" s="1">
        <v>0.43330000000000002</v>
      </c>
      <c r="F467" s="1">
        <v>0.73</v>
      </c>
      <c r="G467" s="1">
        <v>9.8000000000000007</v>
      </c>
      <c r="H467" s="1">
        <f t="shared" si="76"/>
        <v>1909.7916666666667</v>
      </c>
      <c r="I467" s="1">
        <v>3.8724999999999996</v>
      </c>
      <c r="J467" s="1">
        <f t="shared" si="77"/>
        <v>267.64655051020407</v>
      </c>
      <c r="K467" s="1">
        <f t="shared" si="78"/>
        <v>11.336388107142856</v>
      </c>
      <c r="L467" s="1">
        <f t="shared" si="79"/>
        <v>1852.6361180996353</v>
      </c>
      <c r="M467" s="1">
        <f t="shared" si="80"/>
        <v>19.098922959183671</v>
      </c>
      <c r="N467" s="1">
        <f t="shared" si="81"/>
        <v>132.20179532871296</v>
      </c>
      <c r="O467" s="1">
        <f t="shared" si="74"/>
        <v>14.988845296121767</v>
      </c>
      <c r="P467" s="1">
        <f t="shared" si="75"/>
        <v>18.595961438316635</v>
      </c>
    </row>
    <row r="468" spans="1:16" x14ac:dyDescent="0.3">
      <c r="A468">
        <f t="shared" si="82"/>
        <v>1909</v>
      </c>
      <c r="B468">
        <f t="shared" si="83"/>
        <v>11</v>
      </c>
      <c r="C468" s="1">
        <f t="shared" si="84"/>
        <v>1909.8333333333333</v>
      </c>
      <c r="D468" s="1">
        <v>10.18</v>
      </c>
      <c r="E468" s="1">
        <v>0.43669999999999998</v>
      </c>
      <c r="F468" s="1">
        <v>0.745</v>
      </c>
      <c r="G468" s="1">
        <v>9.8951652889999995</v>
      </c>
      <c r="H468" s="1">
        <f t="shared" si="76"/>
        <v>1909.875</v>
      </c>
      <c r="I468" s="1">
        <v>3.8849999999999998</v>
      </c>
      <c r="J468" s="1">
        <f t="shared" si="77"/>
        <v>263.77693487359392</v>
      </c>
      <c r="K468" s="1">
        <f t="shared" si="78"/>
        <v>11.315460457691401</v>
      </c>
      <c r="L468" s="1">
        <f t="shared" si="79"/>
        <v>1832.3779189193833</v>
      </c>
      <c r="M468" s="1">
        <f t="shared" si="80"/>
        <v>19.303911245660849</v>
      </c>
      <c r="N468" s="1">
        <f t="shared" si="81"/>
        <v>134.09838404665427</v>
      </c>
      <c r="O468" s="1">
        <f t="shared" si="74"/>
        <v>14.745631176824586</v>
      </c>
      <c r="P468" s="1">
        <f t="shared" si="75"/>
        <v>18.294340914901561</v>
      </c>
    </row>
    <row r="469" spans="1:16" x14ac:dyDescent="0.3">
      <c r="A469">
        <f t="shared" si="82"/>
        <v>1909</v>
      </c>
      <c r="B469">
        <f t="shared" si="83"/>
        <v>12</v>
      </c>
      <c r="C469" s="1">
        <f t="shared" si="84"/>
        <v>1909.9166666666667</v>
      </c>
      <c r="D469" s="1">
        <v>10.3</v>
      </c>
      <c r="E469" s="1">
        <v>0.44</v>
      </c>
      <c r="F469" s="1">
        <v>0.76</v>
      </c>
      <c r="G469" s="1">
        <v>9.9903305790000001</v>
      </c>
      <c r="H469" s="1">
        <f t="shared" si="76"/>
        <v>1909.9583333333335</v>
      </c>
      <c r="I469" s="1">
        <v>3.8975000000000004</v>
      </c>
      <c r="J469" s="1">
        <f t="shared" si="77"/>
        <v>264.3440003428139</v>
      </c>
      <c r="K469" s="1">
        <f t="shared" si="78"/>
        <v>11.292365063188166</v>
      </c>
      <c r="L469" s="1">
        <f t="shared" si="79"/>
        <v>1842.8542011306572</v>
      </c>
      <c r="M469" s="1">
        <f t="shared" si="80"/>
        <v>19.504994200052288</v>
      </c>
      <c r="N469" s="1">
        <f t="shared" si="81"/>
        <v>135.9775915397378</v>
      </c>
      <c r="O469" s="1">
        <f t="shared" si="74"/>
        <v>14.750638489265032</v>
      </c>
      <c r="P469" s="1">
        <f t="shared" si="75"/>
        <v>18.299718545945836</v>
      </c>
    </row>
    <row r="470" spans="1:16" x14ac:dyDescent="0.3">
      <c r="A470">
        <f t="shared" si="82"/>
        <v>1910</v>
      </c>
      <c r="B470">
        <f t="shared" si="83"/>
        <v>1</v>
      </c>
      <c r="C470" s="1">
        <f t="shared" si="84"/>
        <v>1910</v>
      </c>
      <c r="D470" s="1">
        <v>10.08</v>
      </c>
      <c r="E470" s="1">
        <v>0.4425</v>
      </c>
      <c r="F470" s="1">
        <v>0.75749999999999995</v>
      </c>
      <c r="G470" s="1">
        <v>9.8951652889999995</v>
      </c>
      <c r="H470" s="1">
        <f t="shared" si="76"/>
        <v>1910.0416666666667</v>
      </c>
      <c r="I470" s="1">
        <v>3.91</v>
      </c>
      <c r="J470" s="1">
        <f t="shared" si="77"/>
        <v>261.18580584733076</v>
      </c>
      <c r="K470" s="1">
        <f t="shared" si="78"/>
        <v>11.465745941214667</v>
      </c>
      <c r="L470" s="1">
        <f t="shared" si="79"/>
        <v>1827.498135490232</v>
      </c>
      <c r="M470" s="1">
        <f t="shared" si="80"/>
        <v>19.627802373943751</v>
      </c>
      <c r="N470" s="1">
        <f t="shared" si="81"/>
        <v>137.33430928907248</v>
      </c>
      <c r="O470" s="1">
        <f t="shared" si="74"/>
        <v>14.547885040564148</v>
      </c>
      <c r="P470" s="1">
        <f t="shared" si="75"/>
        <v>18.048500786602393</v>
      </c>
    </row>
    <row r="471" spans="1:16" x14ac:dyDescent="0.3">
      <c r="A471">
        <f t="shared" si="82"/>
        <v>1910</v>
      </c>
      <c r="B471">
        <f t="shared" si="83"/>
        <v>2</v>
      </c>
      <c r="C471" s="1">
        <f t="shared" si="84"/>
        <v>1910.0833333333333</v>
      </c>
      <c r="D471" s="1">
        <v>9.7200000000000006</v>
      </c>
      <c r="E471" s="1">
        <v>0.44500000000000001</v>
      </c>
      <c r="F471" s="1">
        <v>0.755</v>
      </c>
      <c r="G471" s="1">
        <v>9.8951652889999995</v>
      </c>
      <c r="H471" s="1">
        <f t="shared" si="76"/>
        <v>1910.125</v>
      </c>
      <c r="I471" s="1">
        <v>3.9158333333333335</v>
      </c>
      <c r="J471" s="1">
        <f t="shared" si="77"/>
        <v>251.85774135278319</v>
      </c>
      <c r="K471" s="1">
        <f t="shared" si="78"/>
        <v>11.530524166871247</v>
      </c>
      <c r="L471" s="1">
        <f t="shared" si="79"/>
        <v>1768.953531695385</v>
      </c>
      <c r="M471" s="1">
        <f t="shared" si="80"/>
        <v>19.563024148287173</v>
      </c>
      <c r="N471" s="1">
        <f t="shared" si="81"/>
        <v>137.40328358333497</v>
      </c>
      <c r="O471" s="1">
        <f t="shared" si="74"/>
        <v>14.002037903032697</v>
      </c>
      <c r="P471" s="1">
        <f t="shared" si="75"/>
        <v>17.374142485913495</v>
      </c>
    </row>
    <row r="472" spans="1:16" x14ac:dyDescent="0.3">
      <c r="A472">
        <f t="shared" si="82"/>
        <v>1910</v>
      </c>
      <c r="B472">
        <f t="shared" si="83"/>
        <v>3</v>
      </c>
      <c r="C472" s="1">
        <f t="shared" si="84"/>
        <v>1910.1666666666667</v>
      </c>
      <c r="D472" s="1">
        <v>9.9600000000000009</v>
      </c>
      <c r="E472" s="1">
        <v>0.44750000000000001</v>
      </c>
      <c r="F472" s="1">
        <v>0.75249999999999995</v>
      </c>
      <c r="G472" s="1">
        <v>10.08541488</v>
      </c>
      <c r="H472" s="1">
        <f t="shared" si="76"/>
        <v>1910.2083333333335</v>
      </c>
      <c r="I472" s="1">
        <v>3.9216666666666669</v>
      </c>
      <c r="J472" s="1">
        <f t="shared" si="77"/>
        <v>253.20813971313794</v>
      </c>
      <c r="K472" s="1">
        <f t="shared" si="78"/>
        <v>11.376570534300123</v>
      </c>
      <c r="L472" s="1">
        <f t="shared" si="79"/>
        <v>1785.0969465414378</v>
      </c>
      <c r="M472" s="1">
        <f t="shared" si="80"/>
        <v>19.130434250415288</v>
      </c>
      <c r="N472" s="1">
        <f t="shared" si="81"/>
        <v>134.86801729642889</v>
      </c>
      <c r="O472" s="1">
        <f t="shared" si="74"/>
        <v>14.050006965077822</v>
      </c>
      <c r="P472" s="1">
        <f t="shared" si="75"/>
        <v>17.435730474563591</v>
      </c>
    </row>
    <row r="473" spans="1:16" x14ac:dyDescent="0.3">
      <c r="A473">
        <f t="shared" si="82"/>
        <v>1910</v>
      </c>
      <c r="B473">
        <f t="shared" si="83"/>
        <v>4</v>
      </c>
      <c r="C473" s="1">
        <f t="shared" si="84"/>
        <v>1910.25</v>
      </c>
      <c r="D473" s="1">
        <v>9.7200000000000006</v>
      </c>
      <c r="E473" s="1">
        <v>0.45</v>
      </c>
      <c r="F473" s="1">
        <v>0.75</v>
      </c>
      <c r="G473" s="1">
        <v>10.180580170000001</v>
      </c>
      <c r="H473" s="1">
        <f t="shared" si="76"/>
        <v>1910.2916666666667</v>
      </c>
      <c r="I473" s="1">
        <v>3.9274999999999998</v>
      </c>
      <c r="J473" s="1">
        <f t="shared" si="77"/>
        <v>244.79685227998158</v>
      </c>
      <c r="K473" s="1">
        <f t="shared" si="78"/>
        <v>11.333187605554704</v>
      </c>
      <c r="L473" s="1">
        <f t="shared" si="79"/>
        <v>1732.4562205650177</v>
      </c>
      <c r="M473" s="1">
        <f t="shared" si="80"/>
        <v>18.888646009257837</v>
      </c>
      <c r="N473" s="1">
        <f t="shared" si="81"/>
        <v>133.67717751273284</v>
      </c>
      <c r="O473" s="1">
        <f t="shared" si="74"/>
        <v>13.559883620820075</v>
      </c>
      <c r="P473" s="1">
        <f t="shared" si="75"/>
        <v>16.832242284802877</v>
      </c>
    </row>
    <row r="474" spans="1:16" x14ac:dyDescent="0.3">
      <c r="A474">
        <f t="shared" si="82"/>
        <v>1910</v>
      </c>
      <c r="B474">
        <f t="shared" si="83"/>
        <v>5</v>
      </c>
      <c r="C474" s="1">
        <f t="shared" si="84"/>
        <v>1910.3333333333333</v>
      </c>
      <c r="D474" s="1">
        <v>9.56</v>
      </c>
      <c r="E474" s="1">
        <v>0.45250000000000001</v>
      </c>
      <c r="F474" s="1">
        <v>0.74750000000000005</v>
      </c>
      <c r="G474" s="1">
        <v>9.9903305790000001</v>
      </c>
      <c r="H474" s="1">
        <f t="shared" si="76"/>
        <v>1910.375</v>
      </c>
      <c r="I474" s="1">
        <v>3.9333333333333336</v>
      </c>
      <c r="J474" s="1">
        <f t="shared" si="77"/>
        <v>245.35229546381561</v>
      </c>
      <c r="K474" s="1">
        <f t="shared" si="78"/>
        <v>11.613170888846922</v>
      </c>
      <c r="L474" s="1">
        <f t="shared" si="79"/>
        <v>1743.2361393153255</v>
      </c>
      <c r="M474" s="1">
        <f t="shared" si="80"/>
        <v>19.184188374393532</v>
      </c>
      <c r="N474" s="1">
        <f t="shared" si="81"/>
        <v>136.3042901818207</v>
      </c>
      <c r="O474" s="1">
        <f t="shared" si="74"/>
        <v>13.568792287251451</v>
      </c>
      <c r="P474" s="1">
        <f t="shared" si="75"/>
        <v>16.84995466455446</v>
      </c>
    </row>
    <row r="475" spans="1:16" x14ac:dyDescent="0.3">
      <c r="A475">
        <f t="shared" si="82"/>
        <v>1910</v>
      </c>
      <c r="B475">
        <f t="shared" si="83"/>
        <v>6</v>
      </c>
      <c r="C475" s="1">
        <f t="shared" si="84"/>
        <v>1910.4166666666667</v>
      </c>
      <c r="D475" s="1">
        <v>9.1</v>
      </c>
      <c r="E475" s="1">
        <v>0.45500000000000002</v>
      </c>
      <c r="F475" s="1">
        <v>0.745</v>
      </c>
      <c r="G475" s="1">
        <v>9.8951652889999995</v>
      </c>
      <c r="H475" s="1">
        <f t="shared" si="76"/>
        <v>1910.4583333333335</v>
      </c>
      <c r="I475" s="1">
        <v>3.9391666666666665</v>
      </c>
      <c r="J475" s="1">
        <f t="shared" si="77"/>
        <v>235.79274138995135</v>
      </c>
      <c r="K475" s="1">
        <f t="shared" si="78"/>
        <v>11.789637069497568</v>
      </c>
      <c r="L475" s="1">
        <f t="shared" si="79"/>
        <v>1682.2956727712726</v>
      </c>
      <c r="M475" s="1">
        <f t="shared" si="80"/>
        <v>19.303911245660849</v>
      </c>
      <c r="N475" s="1">
        <f t="shared" si="81"/>
        <v>137.72640397962616</v>
      </c>
      <c r="O475" s="1">
        <f t="shared" si="74"/>
        <v>13.019657302315936</v>
      </c>
      <c r="P475" s="1">
        <f t="shared" si="75"/>
        <v>16.176908272404514</v>
      </c>
    </row>
    <row r="476" spans="1:16" x14ac:dyDescent="0.3">
      <c r="A476">
        <f t="shared" si="82"/>
        <v>1910</v>
      </c>
      <c r="B476">
        <f t="shared" si="83"/>
        <v>7</v>
      </c>
      <c r="C476" s="1">
        <f t="shared" si="84"/>
        <v>1910.5</v>
      </c>
      <c r="D476" s="1">
        <v>8.64</v>
      </c>
      <c r="E476" s="1">
        <v>0.45750000000000002</v>
      </c>
      <c r="F476" s="1">
        <v>0.74250000000000005</v>
      </c>
      <c r="G476" s="1">
        <v>9.8951652889999995</v>
      </c>
      <c r="H476" s="1">
        <f t="shared" si="76"/>
        <v>1910.5416666666667</v>
      </c>
      <c r="I476" s="1">
        <v>3.9450000000000003</v>
      </c>
      <c r="J476" s="1">
        <f t="shared" si="77"/>
        <v>223.87354786914062</v>
      </c>
      <c r="K476" s="1">
        <f t="shared" si="78"/>
        <v>11.854415295154148</v>
      </c>
      <c r="L476" s="1">
        <f t="shared" si="79"/>
        <v>1604.3046302492528</v>
      </c>
      <c r="M476" s="1">
        <f t="shared" si="80"/>
        <v>19.239133020004271</v>
      </c>
      <c r="N476" s="1">
        <f t="shared" si="81"/>
        <v>137.86992916204517</v>
      </c>
      <c r="O476" s="1">
        <f t="shared" si="74"/>
        <v>12.342581259985216</v>
      </c>
      <c r="P476" s="1">
        <f t="shared" si="75"/>
        <v>15.34733249964528</v>
      </c>
    </row>
    <row r="477" spans="1:16" x14ac:dyDescent="0.3">
      <c r="A477">
        <f t="shared" si="82"/>
        <v>1910</v>
      </c>
      <c r="B477">
        <f t="shared" si="83"/>
        <v>8</v>
      </c>
      <c r="C477" s="1">
        <f t="shared" si="84"/>
        <v>1910.5833333333333</v>
      </c>
      <c r="D477" s="1">
        <v>8.85</v>
      </c>
      <c r="E477" s="1">
        <v>0.46</v>
      </c>
      <c r="F477" s="1">
        <v>0.74</v>
      </c>
      <c r="G477" s="1">
        <v>9.8000000000000007</v>
      </c>
      <c r="H477" s="1">
        <f t="shared" si="76"/>
        <v>1910.625</v>
      </c>
      <c r="I477" s="1">
        <v>3.9508333333333336</v>
      </c>
      <c r="J477" s="1">
        <f t="shared" si="77"/>
        <v>231.54173724489792</v>
      </c>
      <c r="K477" s="1">
        <f t="shared" si="78"/>
        <v>12.034937755102041</v>
      </c>
      <c r="L477" s="1">
        <f t="shared" si="79"/>
        <v>1666.4427764661796</v>
      </c>
      <c r="M477" s="1">
        <f t="shared" si="80"/>
        <v>19.360552040816323</v>
      </c>
      <c r="N477" s="1">
        <f t="shared" si="81"/>
        <v>139.34097791920598</v>
      </c>
      <c r="O477" s="1">
        <f t="shared" si="74"/>
        <v>12.745055150886252</v>
      </c>
      <c r="P477" s="1">
        <f t="shared" si="75"/>
        <v>15.858955310848518</v>
      </c>
    </row>
    <row r="478" spans="1:16" x14ac:dyDescent="0.3">
      <c r="A478">
        <f t="shared" si="82"/>
        <v>1910</v>
      </c>
      <c r="B478">
        <f t="shared" si="83"/>
        <v>9</v>
      </c>
      <c r="C478" s="1">
        <f t="shared" si="84"/>
        <v>1910.6666666666667</v>
      </c>
      <c r="D478" s="1">
        <v>8.91</v>
      </c>
      <c r="E478" s="1">
        <v>0.46250000000000002</v>
      </c>
      <c r="F478" s="1">
        <v>0.73750000000000004</v>
      </c>
      <c r="G478" s="1">
        <v>9.7048347110000002</v>
      </c>
      <c r="H478" s="1">
        <f t="shared" si="76"/>
        <v>1910.7083333333335</v>
      </c>
      <c r="I478" s="1">
        <v>3.956666666666667</v>
      </c>
      <c r="J478" s="1">
        <f t="shared" si="77"/>
        <v>235.39739552808959</v>
      </c>
      <c r="K478" s="1">
        <f t="shared" si="78"/>
        <v>12.219000609623057</v>
      </c>
      <c r="L478" s="1">
        <f t="shared" si="79"/>
        <v>1701.521071347207</v>
      </c>
      <c r="M478" s="1">
        <f t="shared" si="80"/>
        <v>19.484352323452981</v>
      </c>
      <c r="N478" s="1">
        <f t="shared" si="81"/>
        <v>140.83858474955838</v>
      </c>
      <c r="O478" s="1">
        <f t="shared" si="74"/>
        <v>12.937161101070846</v>
      </c>
      <c r="P478" s="1">
        <f t="shared" si="75"/>
        <v>16.108720433280769</v>
      </c>
    </row>
    <row r="479" spans="1:16" x14ac:dyDescent="0.3">
      <c r="A479">
        <f t="shared" si="82"/>
        <v>1910</v>
      </c>
      <c r="B479">
        <f t="shared" si="83"/>
        <v>10</v>
      </c>
      <c r="C479" s="1">
        <f t="shared" si="84"/>
        <v>1910.75</v>
      </c>
      <c r="D479" s="1">
        <v>9.32</v>
      </c>
      <c r="E479" s="1">
        <v>0.46500000000000002</v>
      </c>
      <c r="F479" s="1">
        <v>0.73499999999999999</v>
      </c>
      <c r="G479" s="1">
        <v>9.4194198349999994</v>
      </c>
      <c r="H479" s="1">
        <f t="shared" si="76"/>
        <v>1910.7916666666667</v>
      </c>
      <c r="I479" s="1">
        <v>3.9624999999999999</v>
      </c>
      <c r="J479" s="1">
        <f t="shared" si="77"/>
        <v>253.69029323025183</v>
      </c>
      <c r="K479" s="1">
        <f t="shared" si="78"/>
        <v>12.657294672968572</v>
      </c>
      <c r="L479" s="1">
        <f t="shared" si="79"/>
        <v>1841.3716926978236</v>
      </c>
      <c r="M479" s="1">
        <f t="shared" si="80"/>
        <v>20.006691579853548</v>
      </c>
      <c r="N479" s="1">
        <f t="shared" si="81"/>
        <v>145.21547147348716</v>
      </c>
      <c r="O479" s="1">
        <f t="shared" si="74"/>
        <v>13.918866656445811</v>
      </c>
      <c r="P479" s="1">
        <f t="shared" si="75"/>
        <v>17.339823908583146</v>
      </c>
    </row>
    <row r="480" spans="1:16" x14ac:dyDescent="0.3">
      <c r="A480">
        <f t="shared" si="82"/>
        <v>1910</v>
      </c>
      <c r="B480">
        <f t="shared" si="83"/>
        <v>11</v>
      </c>
      <c r="C480" s="1">
        <f t="shared" si="84"/>
        <v>1910.8333333333333</v>
      </c>
      <c r="D480" s="1">
        <v>9.31</v>
      </c>
      <c r="E480" s="1">
        <v>0.46750000000000003</v>
      </c>
      <c r="F480" s="1">
        <v>0.73250000000000004</v>
      </c>
      <c r="G480" s="1">
        <v>9.229089256</v>
      </c>
      <c r="H480" s="1">
        <f t="shared" si="76"/>
        <v>1910.875</v>
      </c>
      <c r="I480" s="1">
        <v>3.9683333333333333</v>
      </c>
      <c r="J480" s="1">
        <f t="shared" si="77"/>
        <v>258.64430918231011</v>
      </c>
      <c r="K480" s="1">
        <f t="shared" si="78"/>
        <v>12.987778146372715</v>
      </c>
      <c r="L480" s="1">
        <f t="shared" si="79"/>
        <v>1885.1854646672261</v>
      </c>
      <c r="M480" s="1">
        <f t="shared" si="80"/>
        <v>20.34983420795297</v>
      </c>
      <c r="N480" s="1">
        <f t="shared" si="81"/>
        <v>148.32420546388218</v>
      </c>
      <c r="O480" s="1">
        <f t="shared" si="74"/>
        <v>14.164523175780351</v>
      </c>
      <c r="P480" s="1">
        <f t="shared" si="75"/>
        <v>17.653921691005689</v>
      </c>
    </row>
    <row r="481" spans="1:16" x14ac:dyDescent="0.3">
      <c r="A481">
        <f t="shared" si="82"/>
        <v>1910</v>
      </c>
      <c r="B481">
        <f t="shared" si="83"/>
        <v>12</v>
      </c>
      <c r="C481" s="1">
        <f t="shared" si="84"/>
        <v>1910.9166666666667</v>
      </c>
      <c r="D481" s="1">
        <v>9.0500000000000007</v>
      </c>
      <c r="E481" s="1">
        <v>0.47</v>
      </c>
      <c r="F481" s="1">
        <v>0.73</v>
      </c>
      <c r="G481" s="1">
        <v>9.229089256</v>
      </c>
      <c r="H481" s="1">
        <f t="shared" si="76"/>
        <v>1910.9583333333335</v>
      </c>
      <c r="I481" s="1">
        <v>3.9741666666666666</v>
      </c>
      <c r="J481" s="1">
        <f t="shared" si="77"/>
        <v>251.42115983887288</v>
      </c>
      <c r="K481" s="1">
        <f t="shared" si="78"/>
        <v>13.057231505444225</v>
      </c>
      <c r="L481" s="1">
        <f t="shared" si="79"/>
        <v>1840.4688384466017</v>
      </c>
      <c r="M481" s="1">
        <f t="shared" si="80"/>
        <v>20.280380848881457</v>
      </c>
      <c r="N481" s="1">
        <f t="shared" si="81"/>
        <v>148.45770741060983</v>
      </c>
      <c r="O481" s="1">
        <f t="shared" si="74"/>
        <v>13.741478417781547</v>
      </c>
      <c r="P481" s="1">
        <f t="shared" si="75"/>
        <v>17.136316385812222</v>
      </c>
    </row>
    <row r="482" spans="1:16" x14ac:dyDescent="0.3">
      <c r="A482">
        <f t="shared" si="82"/>
        <v>1911</v>
      </c>
      <c r="B482">
        <f t="shared" si="83"/>
        <v>1</v>
      </c>
      <c r="C482" s="1">
        <f t="shared" si="84"/>
        <v>1911</v>
      </c>
      <c r="D482" s="1">
        <v>9.27</v>
      </c>
      <c r="E482" s="1">
        <v>0.47</v>
      </c>
      <c r="F482" s="1">
        <v>0.71830000000000005</v>
      </c>
      <c r="G482" s="1">
        <v>9.229089256</v>
      </c>
      <c r="H482" s="1">
        <f t="shared" si="76"/>
        <v>1911.0416666666667</v>
      </c>
      <c r="I482" s="1">
        <v>3.98</v>
      </c>
      <c r="J482" s="1">
        <f t="shared" si="77"/>
        <v>257.53305543716584</v>
      </c>
      <c r="K482" s="1">
        <f t="shared" si="78"/>
        <v>13.057231505444225</v>
      </c>
      <c r="L482" s="1">
        <f t="shared" si="79"/>
        <v>1893.1747140227424</v>
      </c>
      <c r="M482" s="1">
        <f t="shared" si="80"/>
        <v>19.955339128426779</v>
      </c>
      <c r="N482" s="1">
        <f t="shared" si="81"/>
        <v>146.69551209088846</v>
      </c>
      <c r="O482" s="1">
        <f t="shared" si="74"/>
        <v>14.049215181401202</v>
      </c>
      <c r="P482" s="1">
        <f t="shared" si="75"/>
        <v>17.527975125717873</v>
      </c>
    </row>
    <row r="483" spans="1:16" x14ac:dyDescent="0.3">
      <c r="A483">
        <f t="shared" si="82"/>
        <v>1911</v>
      </c>
      <c r="B483">
        <f t="shared" si="83"/>
        <v>2</v>
      </c>
      <c r="C483" s="1">
        <f t="shared" si="84"/>
        <v>1911.0833333333333</v>
      </c>
      <c r="D483" s="1">
        <v>9.43</v>
      </c>
      <c r="E483" s="1">
        <v>0.47</v>
      </c>
      <c r="F483" s="1">
        <v>0.70669999999999999</v>
      </c>
      <c r="G483" s="1">
        <v>8.9436743799999991</v>
      </c>
      <c r="H483" s="1">
        <f t="shared" si="76"/>
        <v>1911.125</v>
      </c>
      <c r="I483" s="1">
        <v>3.9824999999999999</v>
      </c>
      <c r="J483" s="1">
        <f t="shared" si="77"/>
        <v>270.33844170431439</v>
      </c>
      <c r="K483" s="1">
        <f t="shared" si="78"/>
        <v>13.473920212198067</v>
      </c>
      <c r="L483" s="1">
        <f t="shared" si="79"/>
        <v>1995.5636695940566</v>
      </c>
      <c r="M483" s="1">
        <f t="shared" si="80"/>
        <v>20.259615774383775</v>
      </c>
      <c r="N483" s="1">
        <f t="shared" si="81"/>
        <v>149.55088497371366</v>
      </c>
      <c r="O483" s="1">
        <f t="shared" si="74"/>
        <v>14.721488469928303</v>
      </c>
      <c r="P483" s="1">
        <f t="shared" si="75"/>
        <v>18.374592785196651</v>
      </c>
    </row>
    <row r="484" spans="1:16" x14ac:dyDescent="0.3">
      <c r="A484">
        <f t="shared" si="82"/>
        <v>1911</v>
      </c>
      <c r="B484">
        <f t="shared" si="83"/>
        <v>3</v>
      </c>
      <c r="C484" s="1">
        <f t="shared" si="84"/>
        <v>1911.1666666666667</v>
      </c>
      <c r="D484" s="1">
        <v>9.32</v>
      </c>
      <c r="E484" s="1">
        <v>0.47</v>
      </c>
      <c r="F484" s="1">
        <v>0.69499999999999995</v>
      </c>
      <c r="G484" s="1">
        <v>9.0388396689999997</v>
      </c>
      <c r="H484" s="1">
        <f t="shared" si="76"/>
        <v>1911.2083333333335</v>
      </c>
      <c r="I484" s="1">
        <v>3.9849999999999999</v>
      </c>
      <c r="J484" s="1">
        <f t="shared" si="77"/>
        <v>264.37191802345268</v>
      </c>
      <c r="K484" s="1">
        <f t="shared" si="78"/>
        <v>13.33206024367197</v>
      </c>
      <c r="L484" s="1">
        <f t="shared" si="79"/>
        <v>1959.7215726471527</v>
      </c>
      <c r="M484" s="1">
        <f t="shared" si="80"/>
        <v>19.714429509259613</v>
      </c>
      <c r="N484" s="1">
        <f t="shared" si="81"/>
        <v>146.1380357285162</v>
      </c>
      <c r="O484" s="1">
        <f t="shared" si="74"/>
        <v>14.370623221979535</v>
      </c>
      <c r="P484" s="1">
        <f t="shared" si="75"/>
        <v>17.944211955514458</v>
      </c>
    </row>
    <row r="485" spans="1:16" x14ac:dyDescent="0.3">
      <c r="A485">
        <f t="shared" si="82"/>
        <v>1911</v>
      </c>
      <c r="B485">
        <f t="shared" si="83"/>
        <v>4</v>
      </c>
      <c r="C485" s="1">
        <f t="shared" si="84"/>
        <v>1911.25</v>
      </c>
      <c r="D485" s="1">
        <v>9.2799999999999994</v>
      </c>
      <c r="E485" s="1">
        <v>0.47</v>
      </c>
      <c r="F485" s="1">
        <v>0.68330000000000002</v>
      </c>
      <c r="G485" s="1">
        <v>8.7534247930000006</v>
      </c>
      <c r="H485" s="1">
        <f t="shared" si="76"/>
        <v>1911.2916666666667</v>
      </c>
      <c r="I485" s="1">
        <v>3.9874999999999998</v>
      </c>
      <c r="J485" s="1">
        <f t="shared" si="77"/>
        <v>271.82041044126441</v>
      </c>
      <c r="K485" s="1">
        <f t="shared" si="78"/>
        <v>13.766766477089899</v>
      </c>
      <c r="L485" s="1">
        <f t="shared" si="79"/>
        <v>2023.4394736949955</v>
      </c>
      <c r="M485" s="1">
        <f t="shared" si="80"/>
        <v>20.014535178288359</v>
      </c>
      <c r="N485" s="1">
        <f t="shared" si="81"/>
        <v>148.9888138335981</v>
      </c>
      <c r="O485" s="1">
        <f t="shared" si="74"/>
        <v>14.752935420329361</v>
      </c>
      <c r="P485" s="1">
        <f t="shared" si="75"/>
        <v>18.430686396998254</v>
      </c>
    </row>
    <row r="486" spans="1:16" x14ac:dyDescent="0.3">
      <c r="A486">
        <f t="shared" si="82"/>
        <v>1911</v>
      </c>
      <c r="B486">
        <f t="shared" si="83"/>
        <v>5</v>
      </c>
      <c r="C486" s="1">
        <f t="shared" si="84"/>
        <v>1911.3333333333333</v>
      </c>
      <c r="D486" s="1">
        <v>9.48</v>
      </c>
      <c r="E486" s="1">
        <v>0.47</v>
      </c>
      <c r="F486" s="1">
        <v>0.67169999999999996</v>
      </c>
      <c r="G486" s="1">
        <v>8.7534247930000006</v>
      </c>
      <c r="H486" s="1">
        <f t="shared" si="76"/>
        <v>1911.375</v>
      </c>
      <c r="I486" s="1">
        <v>3.99</v>
      </c>
      <c r="J486" s="1">
        <f t="shared" si="77"/>
        <v>277.67860894215374</v>
      </c>
      <c r="K486" s="1">
        <f t="shared" si="78"/>
        <v>13.766766477089899</v>
      </c>
      <c r="L486" s="1">
        <f t="shared" si="79"/>
        <v>2075.5881023723005</v>
      </c>
      <c r="M486" s="1">
        <f t="shared" si="80"/>
        <v>19.674759665236778</v>
      </c>
      <c r="N486" s="1">
        <f t="shared" si="81"/>
        <v>147.06461269656901</v>
      </c>
      <c r="O486" s="1">
        <f t="shared" si="74"/>
        <v>15.047660591685046</v>
      </c>
      <c r="P486" s="1">
        <f t="shared" si="75"/>
        <v>18.805342832580799</v>
      </c>
    </row>
    <row r="487" spans="1:16" x14ac:dyDescent="0.3">
      <c r="A487">
        <f t="shared" si="82"/>
        <v>1911</v>
      </c>
      <c r="B487">
        <f t="shared" si="83"/>
        <v>6</v>
      </c>
      <c r="C487" s="1">
        <f t="shared" si="84"/>
        <v>1911.4166666666667</v>
      </c>
      <c r="D487" s="1">
        <v>9.67</v>
      </c>
      <c r="E487" s="1">
        <v>0.47</v>
      </c>
      <c r="F487" s="1">
        <v>0.66</v>
      </c>
      <c r="G487" s="1">
        <v>8.7534247930000006</v>
      </c>
      <c r="H487" s="1">
        <f t="shared" si="76"/>
        <v>1911.4583333333335</v>
      </c>
      <c r="I487" s="1">
        <v>3.9924999999999997</v>
      </c>
      <c r="J487" s="1">
        <f t="shared" si="77"/>
        <v>283.24389751799856</v>
      </c>
      <c r="K487" s="1">
        <f t="shared" si="78"/>
        <v>13.766766477089899</v>
      </c>
      <c r="L487" s="1">
        <f t="shared" si="79"/>
        <v>2125.762744439141</v>
      </c>
      <c r="M487" s="1">
        <f t="shared" si="80"/>
        <v>19.332055052934756</v>
      </c>
      <c r="N487" s="1">
        <f t="shared" si="81"/>
        <v>145.08825349843158</v>
      </c>
      <c r="O487" s="1">
        <f t="shared" si="74"/>
        <v>15.328355684719284</v>
      </c>
      <c r="P487" s="1">
        <f t="shared" si="75"/>
        <v>19.161771874042568</v>
      </c>
    </row>
    <row r="488" spans="1:16" x14ac:dyDescent="0.3">
      <c r="A488">
        <f t="shared" si="82"/>
        <v>1911</v>
      </c>
      <c r="B488">
        <f t="shared" si="83"/>
        <v>7</v>
      </c>
      <c r="C488" s="1">
        <f t="shared" si="84"/>
        <v>1911.5</v>
      </c>
      <c r="D488" s="1">
        <v>9.6300000000000008</v>
      </c>
      <c r="E488" s="1">
        <v>0.47</v>
      </c>
      <c r="F488" s="1">
        <v>0.64829999999999999</v>
      </c>
      <c r="G488" s="1">
        <v>8.8485090910000004</v>
      </c>
      <c r="H488" s="1">
        <f t="shared" si="76"/>
        <v>1911.5416666666667</v>
      </c>
      <c r="I488" s="1">
        <v>3.9950000000000001</v>
      </c>
      <c r="J488" s="1">
        <f t="shared" si="77"/>
        <v>279.04116610010271</v>
      </c>
      <c r="K488" s="1">
        <f t="shared" si="78"/>
        <v>13.618831574979053</v>
      </c>
      <c r="L488" s="1">
        <f t="shared" si="79"/>
        <v>2102.7385020878687</v>
      </c>
      <c r="M488" s="1">
        <f t="shared" si="80"/>
        <v>18.785294702253022</v>
      </c>
      <c r="N488" s="1">
        <f t="shared" si="81"/>
        <v>141.55819012498083</v>
      </c>
      <c r="O488" s="1">
        <f t="shared" si="74"/>
        <v>15.083110578700269</v>
      </c>
      <c r="P488" s="1">
        <f t="shared" si="75"/>
        <v>18.861627429791671</v>
      </c>
    </row>
    <row r="489" spans="1:16" x14ac:dyDescent="0.3">
      <c r="A489">
        <f t="shared" si="82"/>
        <v>1911</v>
      </c>
      <c r="B489">
        <f t="shared" si="83"/>
        <v>8</v>
      </c>
      <c r="C489" s="1">
        <f t="shared" si="84"/>
        <v>1911.5833333333333</v>
      </c>
      <c r="D489" s="1">
        <v>9.17</v>
      </c>
      <c r="E489" s="1">
        <v>0.47</v>
      </c>
      <c r="F489" s="1">
        <v>0.63670000000000004</v>
      </c>
      <c r="G489" s="1">
        <v>9.1340049590000003</v>
      </c>
      <c r="H489" s="1">
        <f t="shared" si="76"/>
        <v>1911.625</v>
      </c>
      <c r="I489" s="1">
        <v>3.9975000000000001</v>
      </c>
      <c r="J489" s="1">
        <f t="shared" si="77"/>
        <v>257.40690042907607</v>
      </c>
      <c r="K489" s="1">
        <f t="shared" si="78"/>
        <v>13.193156292439012</v>
      </c>
      <c r="L489" s="1">
        <f t="shared" si="79"/>
        <v>1947.9964944742167</v>
      </c>
      <c r="M489" s="1">
        <f t="shared" si="80"/>
        <v>17.872516194459404</v>
      </c>
      <c r="N489" s="1">
        <f t="shared" si="81"/>
        <v>135.25511101763729</v>
      </c>
      <c r="O489" s="1">
        <f t="shared" si="74"/>
        <v>13.899790665654448</v>
      </c>
      <c r="P489" s="1">
        <f t="shared" si="75"/>
        <v>17.392599372771905</v>
      </c>
    </row>
    <row r="490" spans="1:16" x14ac:dyDescent="0.3">
      <c r="A490">
        <f t="shared" si="82"/>
        <v>1911</v>
      </c>
      <c r="B490">
        <f t="shared" si="83"/>
        <v>9</v>
      </c>
      <c r="C490" s="1">
        <f t="shared" si="84"/>
        <v>1911.6666666666667</v>
      </c>
      <c r="D490" s="1">
        <v>8.67</v>
      </c>
      <c r="E490" s="1">
        <v>0.47</v>
      </c>
      <c r="F490" s="1">
        <v>0.625</v>
      </c>
      <c r="G490" s="1">
        <v>9.229089256</v>
      </c>
      <c r="H490" s="1">
        <f t="shared" si="76"/>
        <v>1911.7083333333335</v>
      </c>
      <c r="I490" s="1">
        <v>4</v>
      </c>
      <c r="J490" s="1">
        <f t="shared" si="77"/>
        <v>240.86424926000305</v>
      </c>
      <c r="K490" s="1">
        <f t="shared" si="78"/>
        <v>13.057231505444225</v>
      </c>
      <c r="L490" s="1">
        <f t="shared" si="79"/>
        <v>1831.040009094575</v>
      </c>
      <c r="M490" s="1">
        <f t="shared" si="80"/>
        <v>17.36333976787796</v>
      </c>
      <c r="N490" s="1">
        <f t="shared" si="81"/>
        <v>131.99538704545668</v>
      </c>
      <c r="O490" s="1">
        <f t="shared" si="74"/>
        <v>12.99795398325244</v>
      </c>
      <c r="P490" s="1">
        <f t="shared" si="75"/>
        <v>16.27997035927315</v>
      </c>
    </row>
    <row r="491" spans="1:16" x14ac:dyDescent="0.3">
      <c r="A491">
        <f t="shared" si="82"/>
        <v>1911</v>
      </c>
      <c r="B491">
        <f t="shared" si="83"/>
        <v>10</v>
      </c>
      <c r="C491" s="1">
        <f t="shared" si="84"/>
        <v>1911.75</v>
      </c>
      <c r="D491" s="1">
        <v>8.7200000000000006</v>
      </c>
      <c r="E491" s="1">
        <v>0.47</v>
      </c>
      <c r="F491" s="1">
        <v>0.61329999999999996</v>
      </c>
      <c r="G491" s="1">
        <v>9.229089256</v>
      </c>
      <c r="H491" s="1">
        <f t="shared" si="76"/>
        <v>1911.7916666666667</v>
      </c>
      <c r="I491" s="1">
        <v>4.0024999999999995</v>
      </c>
      <c r="J491" s="1">
        <f t="shared" si="77"/>
        <v>242.2533164414333</v>
      </c>
      <c r="K491" s="1">
        <f t="shared" si="78"/>
        <v>13.057231505444225</v>
      </c>
      <c r="L491" s="1">
        <f t="shared" si="79"/>
        <v>1849.8713509797267</v>
      </c>
      <c r="M491" s="1">
        <f t="shared" si="80"/>
        <v>17.038298047423282</v>
      </c>
      <c r="N491" s="1">
        <f t="shared" si="81"/>
        <v>130.10620407750758</v>
      </c>
      <c r="O491" s="1">
        <f t="shared" si="74"/>
        <v>13.066472850619197</v>
      </c>
      <c r="P491" s="1">
        <f t="shared" si="75"/>
        <v>16.382298462120701</v>
      </c>
    </row>
    <row r="492" spans="1:16" x14ac:dyDescent="0.3">
      <c r="A492">
        <f t="shared" si="82"/>
        <v>1911</v>
      </c>
      <c r="B492">
        <f t="shared" si="83"/>
        <v>11</v>
      </c>
      <c r="C492" s="1">
        <f t="shared" si="84"/>
        <v>1911.8333333333333</v>
      </c>
      <c r="D492" s="1">
        <v>9.07</v>
      </c>
      <c r="E492" s="1">
        <v>0.47</v>
      </c>
      <c r="F492" s="1">
        <v>0.60170000000000001</v>
      </c>
      <c r="G492" s="1">
        <v>9.1340049590000003</v>
      </c>
      <c r="H492" s="1">
        <f t="shared" si="76"/>
        <v>1911.875</v>
      </c>
      <c r="I492" s="1">
        <v>4.0049999999999999</v>
      </c>
      <c r="J492" s="1">
        <f t="shared" si="77"/>
        <v>254.59984589876987</v>
      </c>
      <c r="K492" s="1">
        <f t="shared" si="78"/>
        <v>13.193156292439012</v>
      </c>
      <c r="L492" s="1">
        <f t="shared" si="79"/>
        <v>1952.5460841078184</v>
      </c>
      <c r="M492" s="1">
        <f t="shared" si="80"/>
        <v>16.890047108852244</v>
      </c>
      <c r="N492" s="1">
        <f t="shared" si="81"/>
        <v>129.53108917394428</v>
      </c>
      <c r="O492" s="1">
        <f t="shared" si="74"/>
        <v>13.727997586413096</v>
      </c>
      <c r="P492" s="1">
        <f t="shared" si="75"/>
        <v>17.226467153366833</v>
      </c>
    </row>
    <row r="493" spans="1:16" x14ac:dyDescent="0.3">
      <c r="A493">
        <f t="shared" si="82"/>
        <v>1911</v>
      </c>
      <c r="B493">
        <f t="shared" si="83"/>
        <v>12</v>
      </c>
      <c r="C493" s="1">
        <f t="shared" si="84"/>
        <v>1911.9166666666667</v>
      </c>
      <c r="D493" s="1">
        <v>9.11</v>
      </c>
      <c r="E493" s="1">
        <v>0.47</v>
      </c>
      <c r="F493" s="1">
        <v>0.59</v>
      </c>
      <c r="G493" s="1">
        <v>9.0388396689999997</v>
      </c>
      <c r="H493" s="1">
        <f t="shared" si="76"/>
        <v>1911.9583333333335</v>
      </c>
      <c r="I493" s="1">
        <v>4.0075000000000003</v>
      </c>
      <c r="J493" s="1">
        <f t="shared" si="77"/>
        <v>258.41504004223754</v>
      </c>
      <c r="K493" s="1">
        <f t="shared" si="78"/>
        <v>13.33206024367197</v>
      </c>
      <c r="L493" s="1">
        <f t="shared" si="79"/>
        <v>1990.3254898761386</v>
      </c>
      <c r="M493" s="1">
        <f t="shared" si="80"/>
        <v>16.735990518652045</v>
      </c>
      <c r="N493" s="1">
        <f t="shared" si="81"/>
        <v>128.90143128725816</v>
      </c>
      <c r="O493" s="1">
        <f t="shared" si="74"/>
        <v>13.929258419578238</v>
      </c>
      <c r="P493" s="1">
        <f t="shared" si="75"/>
        <v>17.494076442996043</v>
      </c>
    </row>
    <row r="494" spans="1:16" x14ac:dyDescent="0.3">
      <c r="A494">
        <f t="shared" si="82"/>
        <v>1912</v>
      </c>
      <c r="B494">
        <f t="shared" si="83"/>
        <v>1</v>
      </c>
      <c r="C494" s="1">
        <f t="shared" si="84"/>
        <v>1912</v>
      </c>
      <c r="D494" s="1">
        <v>9.1199999999999992</v>
      </c>
      <c r="E494" s="1">
        <v>0.4708</v>
      </c>
      <c r="F494" s="1">
        <v>0.59919999999999995</v>
      </c>
      <c r="G494" s="1">
        <v>9.1340049590000003</v>
      </c>
      <c r="H494" s="1">
        <f t="shared" si="76"/>
        <v>1912.0416666666667</v>
      </c>
      <c r="I494" s="1">
        <v>4.01</v>
      </c>
      <c r="J494" s="1">
        <f t="shared" si="77"/>
        <v>256.00337316392296</v>
      </c>
      <c r="K494" s="1">
        <f t="shared" si="78"/>
        <v>13.215612728681462</v>
      </c>
      <c r="L494" s="1">
        <f t="shared" si="79"/>
        <v>1980.2329871820707</v>
      </c>
      <c r="M494" s="1">
        <f t="shared" si="80"/>
        <v>16.819870745594589</v>
      </c>
      <c r="N494" s="1">
        <f t="shared" si="81"/>
        <v>130.10478135082201</v>
      </c>
      <c r="O494" s="1">
        <f t="shared" si="74"/>
        <v>13.794952631845824</v>
      </c>
      <c r="P494" s="1">
        <f t="shared" si="75"/>
        <v>17.340766146480274</v>
      </c>
    </row>
    <row r="495" spans="1:16" x14ac:dyDescent="0.3">
      <c r="A495">
        <f t="shared" si="82"/>
        <v>1912</v>
      </c>
      <c r="B495">
        <f t="shared" si="83"/>
        <v>2</v>
      </c>
      <c r="C495" s="1">
        <f t="shared" si="84"/>
        <v>1912.0833333333333</v>
      </c>
      <c r="D495" s="1">
        <v>9.0399999999999991</v>
      </c>
      <c r="E495" s="1">
        <v>0.47170000000000001</v>
      </c>
      <c r="F495" s="1">
        <v>0.60829999999999995</v>
      </c>
      <c r="G495" s="1">
        <v>9.229089256</v>
      </c>
      <c r="H495" s="1">
        <f t="shared" si="76"/>
        <v>1912.125</v>
      </c>
      <c r="I495" s="1">
        <v>4.0466666666666669</v>
      </c>
      <c r="J495" s="1">
        <f t="shared" si="77"/>
        <v>251.14334640258676</v>
      </c>
      <c r="K495" s="1">
        <f t="shared" si="78"/>
        <v>13.104459789612854</v>
      </c>
      <c r="L495" s="1">
        <f t="shared" si="79"/>
        <v>1951.086906320113</v>
      </c>
      <c r="M495" s="1">
        <f t="shared" si="80"/>
        <v>16.89939132928026</v>
      </c>
      <c r="N495" s="1">
        <f t="shared" si="81"/>
        <v>131.28829260116427</v>
      </c>
      <c r="O495" s="1">
        <f t="shared" si="74"/>
        <v>13.531634369686596</v>
      </c>
      <c r="P495" s="1">
        <f t="shared" si="75"/>
        <v>17.024470442136412</v>
      </c>
    </row>
    <row r="496" spans="1:16" x14ac:dyDescent="0.3">
      <c r="A496">
        <f t="shared" si="82"/>
        <v>1912</v>
      </c>
      <c r="B496">
        <f t="shared" si="83"/>
        <v>3</v>
      </c>
      <c r="C496" s="1">
        <f t="shared" si="84"/>
        <v>1912.1666666666667</v>
      </c>
      <c r="D496" s="1">
        <v>9.3000000000000007</v>
      </c>
      <c r="E496" s="1">
        <v>0.47249999999999998</v>
      </c>
      <c r="F496" s="1">
        <v>0.61750000000000005</v>
      </c>
      <c r="G496" s="1">
        <v>9.4194198349999994</v>
      </c>
      <c r="H496" s="1">
        <f t="shared" si="76"/>
        <v>1912.2083333333335</v>
      </c>
      <c r="I496" s="1">
        <v>4.083333333333333</v>
      </c>
      <c r="J496" s="1">
        <f t="shared" si="77"/>
        <v>253.14589345937145</v>
      </c>
      <c r="K496" s="1">
        <f t="shared" si="78"/>
        <v>12.861444587048711</v>
      </c>
      <c r="L496" s="1">
        <f t="shared" si="79"/>
        <v>1974.9708479224512</v>
      </c>
      <c r="M496" s="1">
        <f t="shared" si="80"/>
        <v>16.808342925931388</v>
      </c>
      <c r="N496" s="1">
        <f t="shared" si="81"/>
        <v>131.13381705291548</v>
      </c>
      <c r="O496" s="1">
        <f t="shared" si="74"/>
        <v>13.639769173944169</v>
      </c>
      <c r="P496" s="1">
        <f t="shared" si="75"/>
        <v>17.172513777043736</v>
      </c>
    </row>
    <row r="497" spans="1:16" x14ac:dyDescent="0.3">
      <c r="A497">
        <f t="shared" si="82"/>
        <v>1912</v>
      </c>
      <c r="B497">
        <f t="shared" si="83"/>
        <v>4</v>
      </c>
      <c r="C497" s="1">
        <f t="shared" si="84"/>
        <v>1912.25</v>
      </c>
      <c r="D497" s="1">
        <v>9.59</v>
      </c>
      <c r="E497" s="1">
        <v>0.4733</v>
      </c>
      <c r="F497" s="1">
        <v>0.62670000000000003</v>
      </c>
      <c r="G497" s="1">
        <v>9.7048347110000002</v>
      </c>
      <c r="H497" s="1">
        <f t="shared" si="76"/>
        <v>1912.2916666666667</v>
      </c>
      <c r="I497" s="1">
        <v>4.12</v>
      </c>
      <c r="J497" s="1">
        <f t="shared" si="77"/>
        <v>253.36262885683269</v>
      </c>
      <c r="K497" s="1">
        <f t="shared" si="78"/>
        <v>12.504330786020741</v>
      </c>
      <c r="L497" s="1">
        <f t="shared" si="79"/>
        <v>1984.7913515155517</v>
      </c>
      <c r="M497" s="1">
        <f t="shared" si="80"/>
        <v>16.557076069298962</v>
      </c>
      <c r="N497" s="1">
        <f t="shared" si="81"/>
        <v>129.70476955107364</v>
      </c>
      <c r="O497" s="1">
        <f t="shared" si="74"/>
        <v>13.654392690553241</v>
      </c>
      <c r="P497" s="1">
        <f t="shared" si="75"/>
        <v>17.200337051440421</v>
      </c>
    </row>
    <row r="498" spans="1:16" x14ac:dyDescent="0.3">
      <c r="A498">
        <f t="shared" si="82"/>
        <v>1912</v>
      </c>
      <c r="B498">
        <f t="shared" si="83"/>
        <v>5</v>
      </c>
      <c r="C498" s="1">
        <f t="shared" si="84"/>
        <v>1912.3333333333333</v>
      </c>
      <c r="D498" s="1">
        <v>9.58</v>
      </c>
      <c r="E498" s="1">
        <v>0.47420000000000001</v>
      </c>
      <c r="F498" s="1">
        <v>0.63580000000000003</v>
      </c>
      <c r="G498" s="1">
        <v>9.7048347110000002</v>
      </c>
      <c r="H498" s="1">
        <f t="shared" si="76"/>
        <v>1912.375</v>
      </c>
      <c r="I498" s="1">
        <v>4.1566666666666663</v>
      </c>
      <c r="J498" s="1">
        <f t="shared" si="77"/>
        <v>253.09843424905705</v>
      </c>
      <c r="K498" s="1">
        <f t="shared" si="78"/>
        <v>12.528108300720548</v>
      </c>
      <c r="L498" s="1">
        <f t="shared" si="79"/>
        <v>1990.9002592033062</v>
      </c>
      <c r="M498" s="1">
        <f t="shared" si="80"/>
        <v>16.797493162374789</v>
      </c>
      <c r="N498" s="1">
        <f t="shared" si="81"/>
        <v>132.13093787071631</v>
      </c>
      <c r="O498" s="1">
        <f t="shared" si="74"/>
        <v>13.645500685612374</v>
      </c>
      <c r="P498" s="1">
        <f t="shared" si="75"/>
        <v>17.198878723155357</v>
      </c>
    </row>
    <row r="499" spans="1:16" x14ac:dyDescent="0.3">
      <c r="A499">
        <f t="shared" si="82"/>
        <v>1912</v>
      </c>
      <c r="B499">
        <f t="shared" si="83"/>
        <v>6</v>
      </c>
      <c r="C499" s="1">
        <f t="shared" si="84"/>
        <v>1912.4166666666667</v>
      </c>
      <c r="D499" s="1">
        <v>9.58</v>
      </c>
      <c r="E499" s="1">
        <v>0.47499999999999998</v>
      </c>
      <c r="F499" s="1">
        <v>0.64500000000000002</v>
      </c>
      <c r="G499" s="1">
        <v>9.6096694209999995</v>
      </c>
      <c r="H499" s="1">
        <f t="shared" si="76"/>
        <v>1912.4583333333335</v>
      </c>
      <c r="I499" s="1">
        <v>4.1933333333333334</v>
      </c>
      <c r="J499" s="1">
        <f t="shared" si="77"/>
        <v>255.60488736816458</v>
      </c>
      <c r="K499" s="1">
        <f t="shared" si="78"/>
        <v>12.673519989548868</v>
      </c>
      <c r="L499" s="1">
        <f t="shared" si="79"/>
        <v>2018.9239055693558</v>
      </c>
      <c r="M499" s="1">
        <f t="shared" si="80"/>
        <v>17.209306091071621</v>
      </c>
      <c r="N499" s="1">
        <f t="shared" si="81"/>
        <v>135.92963664845868</v>
      </c>
      <c r="O499" s="1">
        <f t="shared" si="74"/>
        <v>13.785417404502532</v>
      </c>
      <c r="P499" s="1">
        <f t="shared" si="75"/>
        <v>17.384332578345731</v>
      </c>
    </row>
    <row r="500" spans="1:16" x14ac:dyDescent="0.3">
      <c r="A500">
        <f t="shared" si="82"/>
        <v>1912</v>
      </c>
      <c r="B500">
        <f t="shared" si="83"/>
        <v>7</v>
      </c>
      <c r="C500" s="1">
        <f t="shared" si="84"/>
        <v>1912.5</v>
      </c>
      <c r="D500" s="1">
        <v>9.59</v>
      </c>
      <c r="E500" s="1">
        <v>0.4758</v>
      </c>
      <c r="F500" s="1">
        <v>0.6542</v>
      </c>
      <c r="G500" s="1">
        <v>9.6096694209999995</v>
      </c>
      <c r="H500" s="1">
        <f t="shared" si="76"/>
        <v>1912.5416666666667</v>
      </c>
      <c r="I500" s="1">
        <v>4.2300000000000004</v>
      </c>
      <c r="J500" s="1">
        <f t="shared" si="77"/>
        <v>255.87169831531295</v>
      </c>
      <c r="K500" s="1">
        <f t="shared" si="78"/>
        <v>12.69486486532074</v>
      </c>
      <c r="L500" s="1">
        <f t="shared" si="79"/>
        <v>2029.3873264369463</v>
      </c>
      <c r="M500" s="1">
        <f t="shared" si="80"/>
        <v>17.454772162448148</v>
      </c>
      <c r="N500" s="1">
        <f t="shared" si="81"/>
        <v>138.4384972841554</v>
      </c>
      <c r="O500" s="1">
        <f t="shared" si="74"/>
        <v>13.802876645015784</v>
      </c>
      <c r="P500" s="1">
        <f t="shared" si="75"/>
        <v>17.414315464952487</v>
      </c>
    </row>
    <row r="501" spans="1:16" x14ac:dyDescent="0.3">
      <c r="A501">
        <f t="shared" si="82"/>
        <v>1912</v>
      </c>
      <c r="B501">
        <f t="shared" si="83"/>
        <v>8</v>
      </c>
      <c r="C501" s="1">
        <f t="shared" si="84"/>
        <v>1912.5833333333333</v>
      </c>
      <c r="D501" s="1">
        <v>9.81</v>
      </c>
      <c r="E501" s="1">
        <v>0.47670000000000001</v>
      </c>
      <c r="F501" s="1">
        <v>0.6633</v>
      </c>
      <c r="G501" s="1">
        <v>9.7048347110000002</v>
      </c>
      <c r="H501" s="1">
        <f t="shared" si="76"/>
        <v>1912.625</v>
      </c>
      <c r="I501" s="1">
        <v>4.2666666666666666</v>
      </c>
      <c r="J501" s="1">
        <f t="shared" si="77"/>
        <v>259.17491022789665</v>
      </c>
      <c r="K501" s="1">
        <f t="shared" si="78"/>
        <v>12.594156952664457</v>
      </c>
      <c r="L501" s="1">
        <f t="shared" si="79"/>
        <v>2063.9099602113492</v>
      </c>
      <c r="M501" s="1">
        <f t="shared" si="80"/>
        <v>17.52402833375778</v>
      </c>
      <c r="N501" s="1">
        <f t="shared" si="81"/>
        <v>139.55060923630865</v>
      </c>
      <c r="O501" s="1">
        <f t="shared" si="74"/>
        <v>13.984761763426281</v>
      </c>
      <c r="P501" s="1">
        <f t="shared" si="75"/>
        <v>17.649150043747614</v>
      </c>
    </row>
    <row r="502" spans="1:16" x14ac:dyDescent="0.3">
      <c r="A502">
        <f t="shared" si="82"/>
        <v>1912</v>
      </c>
      <c r="B502">
        <f t="shared" si="83"/>
        <v>9</v>
      </c>
      <c r="C502" s="1">
        <f t="shared" si="84"/>
        <v>1912.6666666666667</v>
      </c>
      <c r="D502" s="1">
        <v>9.86</v>
      </c>
      <c r="E502" s="1">
        <v>0.47749999999999998</v>
      </c>
      <c r="F502" s="1">
        <v>0.67249999999999999</v>
      </c>
      <c r="G502" s="1">
        <v>9.8000000000000007</v>
      </c>
      <c r="H502" s="1">
        <f t="shared" si="76"/>
        <v>1912.7083333333335</v>
      </c>
      <c r="I502" s="1">
        <v>4.3033333333333337</v>
      </c>
      <c r="J502" s="1">
        <f t="shared" si="77"/>
        <v>257.96627448979586</v>
      </c>
      <c r="K502" s="1">
        <f t="shared" si="78"/>
        <v>12.492788647959182</v>
      </c>
      <c r="L502" s="1">
        <f t="shared" si="79"/>
        <v>2062.5755354102835</v>
      </c>
      <c r="M502" s="1">
        <f t="shared" si="80"/>
        <v>17.594555739795918</v>
      </c>
      <c r="N502" s="1">
        <f t="shared" si="81"/>
        <v>140.67769245065068</v>
      </c>
      <c r="O502" s="1">
        <f t="shared" si="74"/>
        <v>13.926285001315874</v>
      </c>
      <c r="P502" s="1">
        <f t="shared" si="75"/>
        <v>17.579229265969381</v>
      </c>
    </row>
    <row r="503" spans="1:16" x14ac:dyDescent="0.3">
      <c r="A503">
        <f t="shared" si="82"/>
        <v>1912</v>
      </c>
      <c r="B503">
        <f t="shared" si="83"/>
        <v>10</v>
      </c>
      <c r="C503" s="1">
        <f t="shared" si="84"/>
        <v>1912.75</v>
      </c>
      <c r="D503" s="1">
        <v>9.84</v>
      </c>
      <c r="E503" s="1">
        <v>0.4783</v>
      </c>
      <c r="F503" s="1">
        <v>0.68169999999999997</v>
      </c>
      <c r="G503" s="1">
        <v>9.8000000000000007</v>
      </c>
      <c r="H503" s="1">
        <f t="shared" si="76"/>
        <v>1912.7916666666667</v>
      </c>
      <c r="I503" s="1">
        <v>4.34</v>
      </c>
      <c r="J503" s="1">
        <f t="shared" si="77"/>
        <v>257.4430163265306</v>
      </c>
      <c r="K503" s="1">
        <f t="shared" si="78"/>
        <v>12.513718974489795</v>
      </c>
      <c r="L503" s="1">
        <f t="shared" si="79"/>
        <v>2066.7296238998738</v>
      </c>
      <c r="M503" s="1">
        <f t="shared" si="80"/>
        <v>17.835254494897956</v>
      </c>
      <c r="N503" s="1">
        <f t="shared" si="81"/>
        <v>143.1798358346081</v>
      </c>
      <c r="O503" s="1">
        <f t="shared" si="74"/>
        <v>13.905092701178472</v>
      </c>
      <c r="P503" s="1">
        <f t="shared" si="75"/>
        <v>17.556109765014838</v>
      </c>
    </row>
    <row r="504" spans="1:16" x14ac:dyDescent="0.3">
      <c r="A504">
        <f t="shared" si="82"/>
        <v>1912</v>
      </c>
      <c r="B504">
        <f t="shared" si="83"/>
        <v>11</v>
      </c>
      <c r="C504" s="1">
        <f t="shared" si="84"/>
        <v>1912.8333333333333</v>
      </c>
      <c r="D504" s="1">
        <v>9.73</v>
      </c>
      <c r="E504" s="1">
        <v>0.47920000000000001</v>
      </c>
      <c r="F504" s="1">
        <v>0.69079999999999997</v>
      </c>
      <c r="G504" s="1">
        <v>9.8000000000000007</v>
      </c>
      <c r="H504" s="1">
        <f t="shared" si="76"/>
        <v>1912.875</v>
      </c>
      <c r="I504" s="1">
        <v>4.3766666666666669</v>
      </c>
      <c r="J504" s="1">
        <f t="shared" si="77"/>
        <v>254.56509642857145</v>
      </c>
      <c r="K504" s="1">
        <f t="shared" si="78"/>
        <v>12.537265591836734</v>
      </c>
      <c r="L504" s="1">
        <f t="shared" si="79"/>
        <v>2052.0132767811833</v>
      </c>
      <c r="M504" s="1">
        <f t="shared" si="80"/>
        <v>18.073336959183671</v>
      </c>
      <c r="N504" s="1">
        <f t="shared" si="81"/>
        <v>145.68661578627348</v>
      </c>
      <c r="O504" s="1">
        <f t="shared" si="74"/>
        <v>13.749541018606539</v>
      </c>
      <c r="P504" s="1">
        <f t="shared" si="75"/>
        <v>17.365109945477691</v>
      </c>
    </row>
    <row r="505" spans="1:16" x14ac:dyDescent="0.3">
      <c r="A505">
        <f t="shared" si="82"/>
        <v>1912</v>
      </c>
      <c r="B505">
        <f t="shared" si="83"/>
        <v>12</v>
      </c>
      <c r="C505" s="1">
        <f t="shared" si="84"/>
        <v>1912.9166666666667</v>
      </c>
      <c r="D505" s="1">
        <v>9.3800000000000008</v>
      </c>
      <c r="E505" s="1">
        <v>0.48</v>
      </c>
      <c r="F505" s="1">
        <v>0.7</v>
      </c>
      <c r="G505" s="1">
        <v>9.7048347110000002</v>
      </c>
      <c r="H505" s="1">
        <f t="shared" si="76"/>
        <v>1912.9583333333335</v>
      </c>
      <c r="I505" s="1">
        <v>4.4133333333333331</v>
      </c>
      <c r="J505" s="1">
        <f t="shared" si="77"/>
        <v>247.81454209354436</v>
      </c>
      <c r="K505" s="1">
        <f t="shared" si="78"/>
        <v>12.681341173230415</v>
      </c>
      <c r="L505" s="1">
        <f t="shared" si="79"/>
        <v>2006.1165536491167</v>
      </c>
      <c r="M505" s="1">
        <f t="shared" si="80"/>
        <v>18.493622544294354</v>
      </c>
      <c r="N505" s="1">
        <f t="shared" si="81"/>
        <v>149.71019057082958</v>
      </c>
      <c r="O505" s="1">
        <f t="shared" si="74"/>
        <v>13.388999452579638</v>
      </c>
      <c r="P505" s="1">
        <f t="shared" si="75"/>
        <v>16.915632310225782</v>
      </c>
    </row>
    <row r="506" spans="1:16" x14ac:dyDescent="0.3">
      <c r="A506">
        <f t="shared" si="82"/>
        <v>1913</v>
      </c>
      <c r="B506">
        <f t="shared" si="83"/>
        <v>1</v>
      </c>
      <c r="C506" s="1">
        <f t="shared" si="84"/>
        <v>1913</v>
      </c>
      <c r="D506" s="1">
        <v>9.3000000000000007</v>
      </c>
      <c r="E506" s="1">
        <v>0.48</v>
      </c>
      <c r="F506" s="1">
        <v>0.69420000000000004</v>
      </c>
      <c r="G506" s="1">
        <v>9.8000000000000007</v>
      </c>
      <c r="H506" s="1">
        <f t="shared" si="76"/>
        <v>1913.0416666666667</v>
      </c>
      <c r="I506" s="1">
        <v>4.45</v>
      </c>
      <c r="J506" s="1">
        <f t="shared" si="77"/>
        <v>243.31504591836733</v>
      </c>
      <c r="K506" s="1">
        <f t="shared" si="78"/>
        <v>12.558195918367346</v>
      </c>
      <c r="L506" s="1">
        <f t="shared" si="79"/>
        <v>1978.1638759116997</v>
      </c>
      <c r="M506" s="1">
        <f t="shared" si="80"/>
        <v>18.162290846938777</v>
      </c>
      <c r="N506" s="1">
        <f t="shared" si="81"/>
        <v>147.6603615761185</v>
      </c>
      <c r="O506" s="1">
        <f t="shared" si="74"/>
        <v>13.148088791761566</v>
      </c>
      <c r="P506" s="1">
        <f t="shared" si="75"/>
        <v>16.616510711718927</v>
      </c>
    </row>
    <row r="507" spans="1:16" x14ac:dyDescent="0.3">
      <c r="A507">
        <f t="shared" si="82"/>
        <v>1913</v>
      </c>
      <c r="B507">
        <f t="shared" si="83"/>
        <v>2</v>
      </c>
      <c r="C507" s="1">
        <f t="shared" si="84"/>
        <v>1913.0833333333333</v>
      </c>
      <c r="D507" s="1">
        <v>8.9700000000000006</v>
      </c>
      <c r="E507" s="1">
        <v>0.48</v>
      </c>
      <c r="F507" s="1">
        <v>0.68830000000000002</v>
      </c>
      <c r="G507" s="1">
        <v>9.8000000000000007</v>
      </c>
      <c r="H507" s="1">
        <f t="shared" si="76"/>
        <v>1913.125</v>
      </c>
      <c r="I507" s="1">
        <v>4.4258333333333333</v>
      </c>
      <c r="J507" s="1">
        <f t="shared" si="77"/>
        <v>234.68128622448981</v>
      </c>
      <c r="K507" s="1">
        <f t="shared" si="78"/>
        <v>12.558195918367346</v>
      </c>
      <c r="L507" s="1">
        <f t="shared" si="79"/>
        <v>1916.4791959101524</v>
      </c>
      <c r="M507" s="1">
        <f t="shared" si="80"/>
        <v>18.007929688775512</v>
      </c>
      <c r="N507" s="1">
        <f t="shared" si="81"/>
        <v>147.05826427480022</v>
      </c>
      <c r="O507" s="1">
        <f t="shared" si="74"/>
        <v>12.682960516236763</v>
      </c>
      <c r="P507" s="1">
        <f t="shared" si="75"/>
        <v>16.037450941848544</v>
      </c>
    </row>
    <row r="508" spans="1:16" x14ac:dyDescent="0.3">
      <c r="A508">
        <f t="shared" si="82"/>
        <v>1913</v>
      </c>
      <c r="B508">
        <f t="shared" si="83"/>
        <v>3</v>
      </c>
      <c r="C508" s="1">
        <f t="shared" si="84"/>
        <v>1913.1666666666667</v>
      </c>
      <c r="D508" s="1">
        <v>8.8000000000000007</v>
      </c>
      <c r="E508" s="1">
        <v>0.48</v>
      </c>
      <c r="F508" s="1">
        <v>0.6825</v>
      </c>
      <c r="G508" s="1">
        <v>9.8000000000000007</v>
      </c>
      <c r="H508" s="1">
        <f t="shared" si="76"/>
        <v>1913.2083333333335</v>
      </c>
      <c r="I508" s="1">
        <v>4.4016666666666673</v>
      </c>
      <c r="J508" s="1">
        <f t="shared" si="77"/>
        <v>230.23359183673469</v>
      </c>
      <c r="K508" s="1">
        <f t="shared" si="78"/>
        <v>12.558195918367346</v>
      </c>
      <c r="L508" s="1">
        <f t="shared" si="79"/>
        <v>1888.7041350998602</v>
      </c>
      <c r="M508" s="1">
        <f t="shared" si="80"/>
        <v>17.85618482142857</v>
      </c>
      <c r="N508" s="1">
        <f t="shared" si="81"/>
        <v>146.48188320518801</v>
      </c>
      <c r="O508" s="1">
        <f t="shared" ref="O508:O571" si="85">J508/AVERAGE(M388:M507)</f>
        <v>12.443453515183661</v>
      </c>
      <c r="P508" s="1">
        <f t="shared" ref="P508:P571" si="86">L508/AVERAGE(N388:N507)</f>
        <v>15.745059939032124</v>
      </c>
    </row>
    <row r="509" spans="1:16" x14ac:dyDescent="0.3">
      <c r="A509">
        <f t="shared" si="82"/>
        <v>1913</v>
      </c>
      <c r="B509">
        <f t="shared" si="83"/>
        <v>4</v>
      </c>
      <c r="C509" s="1">
        <f t="shared" si="84"/>
        <v>1913.25</v>
      </c>
      <c r="D509" s="1">
        <v>8.7899999999999991</v>
      </c>
      <c r="E509" s="1">
        <v>0.48</v>
      </c>
      <c r="F509" s="1">
        <v>0.67669999999999997</v>
      </c>
      <c r="G509" s="1">
        <v>9.8000000000000007</v>
      </c>
      <c r="H509" s="1">
        <f t="shared" si="76"/>
        <v>1913.2916666666667</v>
      </c>
      <c r="I509" s="1">
        <v>4.3775000000000004</v>
      </c>
      <c r="J509" s="1">
        <f t="shared" si="77"/>
        <v>229.971962755102</v>
      </c>
      <c r="K509" s="1">
        <f t="shared" si="78"/>
        <v>12.558195918367346</v>
      </c>
      <c r="L509" s="1">
        <f t="shared" si="79"/>
        <v>1895.1428991967914</v>
      </c>
      <c r="M509" s="1">
        <f t="shared" si="80"/>
        <v>17.704439954081629</v>
      </c>
      <c r="N509" s="1">
        <f t="shared" si="81"/>
        <v>145.89797495864264</v>
      </c>
      <c r="O509" s="1">
        <f t="shared" si="85"/>
        <v>12.433067081795164</v>
      </c>
      <c r="P509" s="1">
        <f t="shared" si="86"/>
        <v>15.74202916988043</v>
      </c>
    </row>
    <row r="510" spans="1:16" x14ac:dyDescent="0.3">
      <c r="A510">
        <f t="shared" si="82"/>
        <v>1913</v>
      </c>
      <c r="B510">
        <f t="shared" si="83"/>
        <v>5</v>
      </c>
      <c r="C510" s="1">
        <f t="shared" si="84"/>
        <v>1913.3333333333333</v>
      </c>
      <c r="D510" s="1">
        <v>8.5500000000000007</v>
      </c>
      <c r="E510" s="1">
        <v>0.48</v>
      </c>
      <c r="F510" s="1">
        <v>0.67079999999999995</v>
      </c>
      <c r="G510" s="1">
        <v>9.6999999999999993</v>
      </c>
      <c r="H510" s="1">
        <f t="shared" si="76"/>
        <v>1913.375</v>
      </c>
      <c r="I510" s="1">
        <v>4.3533333333333335</v>
      </c>
      <c r="J510" s="1">
        <f t="shared" si="77"/>
        <v>225.99897680412377</v>
      </c>
      <c r="K510" s="1">
        <f t="shared" si="78"/>
        <v>12.687661855670104</v>
      </c>
      <c r="L510" s="1">
        <f t="shared" si="79"/>
        <v>1871.1154843271331</v>
      </c>
      <c r="M510" s="1">
        <f t="shared" si="80"/>
        <v>17.731007443298967</v>
      </c>
      <c r="N510" s="1">
        <f t="shared" si="81"/>
        <v>146.80049905106904</v>
      </c>
      <c r="O510" s="1">
        <f t="shared" si="85"/>
        <v>12.221401061154126</v>
      </c>
      <c r="P510" s="1">
        <f t="shared" si="86"/>
        <v>15.486455408529725</v>
      </c>
    </row>
    <row r="511" spans="1:16" x14ac:dyDescent="0.3">
      <c r="A511">
        <f t="shared" si="82"/>
        <v>1913</v>
      </c>
      <c r="B511">
        <f t="shared" si="83"/>
        <v>6</v>
      </c>
      <c r="C511" s="1">
        <f t="shared" si="84"/>
        <v>1913.4166666666667</v>
      </c>
      <c r="D511" s="1">
        <v>8.1199999999999992</v>
      </c>
      <c r="E511" s="1">
        <v>0.48</v>
      </c>
      <c r="F511" s="1">
        <v>0.66500000000000004</v>
      </c>
      <c r="G511" s="1">
        <v>9.8000000000000007</v>
      </c>
      <c r="H511" s="1">
        <f t="shared" si="76"/>
        <v>1913.4583333333335</v>
      </c>
      <c r="I511" s="1">
        <v>4.3291666666666675</v>
      </c>
      <c r="J511" s="1">
        <f t="shared" si="77"/>
        <v>212.44281428571423</v>
      </c>
      <c r="K511" s="1">
        <f t="shared" si="78"/>
        <v>12.558195918367346</v>
      </c>
      <c r="L511" s="1">
        <f t="shared" si="79"/>
        <v>1767.5442512884733</v>
      </c>
      <c r="M511" s="1">
        <f t="shared" si="80"/>
        <v>17.398333928571429</v>
      </c>
      <c r="N511" s="1">
        <f t="shared" si="81"/>
        <v>144.75577920034914</v>
      </c>
      <c r="O511" s="1">
        <f t="shared" si="85"/>
        <v>11.491962852761228</v>
      </c>
      <c r="P511" s="1">
        <f t="shared" si="86"/>
        <v>14.577005951226631</v>
      </c>
    </row>
    <row r="512" spans="1:16" x14ac:dyDescent="0.3">
      <c r="A512">
        <f t="shared" si="82"/>
        <v>1913</v>
      </c>
      <c r="B512">
        <f t="shared" si="83"/>
        <v>7</v>
      </c>
      <c r="C512" s="1">
        <f t="shared" si="84"/>
        <v>1913.5</v>
      </c>
      <c r="D512" s="1">
        <v>8.23</v>
      </c>
      <c r="E512" s="1">
        <v>0.48</v>
      </c>
      <c r="F512" s="1">
        <v>0.65920000000000001</v>
      </c>
      <c r="G512" s="1">
        <v>9.9</v>
      </c>
      <c r="H512" s="1">
        <f t="shared" si="76"/>
        <v>1913.5416666666667</v>
      </c>
      <c r="I512" s="1">
        <v>4.3049999999999997</v>
      </c>
      <c r="J512" s="1">
        <f t="shared" si="77"/>
        <v>213.14577727272729</v>
      </c>
      <c r="K512" s="1">
        <f t="shared" si="78"/>
        <v>12.431345454545454</v>
      </c>
      <c r="L512" s="1">
        <f t="shared" si="79"/>
        <v>1782.0121335264671</v>
      </c>
      <c r="M512" s="1">
        <f t="shared" si="80"/>
        <v>17.07238109090909</v>
      </c>
      <c r="N512" s="1">
        <f t="shared" si="81"/>
        <v>142.73419178865697</v>
      </c>
      <c r="O512" s="1">
        <f t="shared" si="85"/>
        <v>11.53402279545986</v>
      </c>
      <c r="P512" s="1">
        <f t="shared" si="86"/>
        <v>14.645116150014799</v>
      </c>
    </row>
    <row r="513" spans="1:16" x14ac:dyDescent="0.3">
      <c r="A513">
        <f t="shared" si="82"/>
        <v>1913</v>
      </c>
      <c r="B513">
        <f t="shared" si="83"/>
        <v>8</v>
      </c>
      <c r="C513" s="1">
        <f t="shared" si="84"/>
        <v>1913.5833333333333</v>
      </c>
      <c r="D513" s="1">
        <v>8.4499999999999993</v>
      </c>
      <c r="E513" s="1">
        <v>0.48</v>
      </c>
      <c r="F513" s="1">
        <v>0.65329999999999999</v>
      </c>
      <c r="G513" s="1">
        <v>9.9</v>
      </c>
      <c r="H513" s="1">
        <f t="shared" si="76"/>
        <v>1913.625</v>
      </c>
      <c r="I513" s="1">
        <v>4.2808333333333337</v>
      </c>
      <c r="J513" s="1">
        <f t="shared" si="77"/>
        <v>218.84347727272726</v>
      </c>
      <c r="K513" s="1">
        <f t="shared" si="78"/>
        <v>12.431345454545454</v>
      </c>
      <c r="L513" s="1">
        <f t="shared" si="79"/>
        <v>1838.3089931518471</v>
      </c>
      <c r="M513" s="1">
        <f t="shared" si="80"/>
        <v>16.919579136363637</v>
      </c>
      <c r="N513" s="1">
        <f t="shared" si="81"/>
        <v>142.12630357705348</v>
      </c>
      <c r="O513" s="1">
        <f t="shared" si="85"/>
        <v>11.846840543564635</v>
      </c>
      <c r="P513" s="1">
        <f t="shared" si="86"/>
        <v>15.056415065211727</v>
      </c>
    </row>
    <row r="514" spans="1:16" x14ac:dyDescent="0.3">
      <c r="A514">
        <f t="shared" si="82"/>
        <v>1913</v>
      </c>
      <c r="B514">
        <f t="shared" si="83"/>
        <v>9</v>
      </c>
      <c r="C514" s="1">
        <f t="shared" si="84"/>
        <v>1913.6666666666667</v>
      </c>
      <c r="D514" s="1">
        <v>8.5299999999999994</v>
      </c>
      <c r="E514" s="1">
        <v>0.48</v>
      </c>
      <c r="F514" s="1">
        <v>0.64749999999999996</v>
      </c>
      <c r="G514" s="1">
        <v>10</v>
      </c>
      <c r="H514" s="1">
        <f t="shared" si="76"/>
        <v>1913.7083333333335</v>
      </c>
      <c r="I514" s="1">
        <v>4.2566666666666668</v>
      </c>
      <c r="J514" s="1">
        <f t="shared" si="77"/>
        <v>218.70621449999999</v>
      </c>
      <c r="K514" s="1">
        <f t="shared" si="78"/>
        <v>12.307032</v>
      </c>
      <c r="L514" s="1">
        <f t="shared" si="79"/>
        <v>1845.7710048045228</v>
      </c>
      <c r="M514" s="1">
        <f t="shared" si="80"/>
        <v>16.601673374999997</v>
      </c>
      <c r="N514" s="1">
        <f t="shared" si="81"/>
        <v>140.1098154291827</v>
      </c>
      <c r="O514" s="1">
        <f t="shared" si="85"/>
        <v>11.843316826625976</v>
      </c>
      <c r="P514" s="1">
        <f t="shared" si="86"/>
        <v>15.065935573976555</v>
      </c>
    </row>
    <row r="515" spans="1:16" x14ac:dyDescent="0.3">
      <c r="A515">
        <f t="shared" si="82"/>
        <v>1913</v>
      </c>
      <c r="B515">
        <f t="shared" si="83"/>
        <v>10</v>
      </c>
      <c r="C515" s="1">
        <f t="shared" si="84"/>
        <v>1913.75</v>
      </c>
      <c r="D515" s="1">
        <v>8.26</v>
      </c>
      <c r="E515" s="1">
        <v>0.48</v>
      </c>
      <c r="F515" s="1">
        <v>0.64170000000000005</v>
      </c>
      <c r="G515" s="1">
        <v>10</v>
      </c>
      <c r="H515" s="1">
        <f t="shared" ref="H515:H578" si="87">C515+1/24</f>
        <v>1913.7916666666667</v>
      </c>
      <c r="I515" s="1">
        <v>4.2324999999999999</v>
      </c>
      <c r="J515" s="1">
        <f t="shared" si="77"/>
        <v>211.78350900000001</v>
      </c>
      <c r="K515" s="1">
        <f t="shared" si="78"/>
        <v>12.307032</v>
      </c>
      <c r="L515" s="1">
        <f t="shared" si="79"/>
        <v>1796.0022672775547</v>
      </c>
      <c r="M515" s="1">
        <f t="shared" si="80"/>
        <v>16.452963405000002</v>
      </c>
      <c r="N515" s="1">
        <f t="shared" si="81"/>
        <v>139.52719793123569</v>
      </c>
      <c r="O515" s="1">
        <f t="shared" si="85"/>
        <v>11.471490240312296</v>
      </c>
      <c r="P515" s="1">
        <f t="shared" si="86"/>
        <v>14.609857401411716</v>
      </c>
    </row>
    <row r="516" spans="1:16" x14ac:dyDescent="0.3">
      <c r="A516">
        <f t="shared" si="82"/>
        <v>1913</v>
      </c>
      <c r="B516">
        <f t="shared" si="83"/>
        <v>11</v>
      </c>
      <c r="C516" s="1">
        <f t="shared" si="84"/>
        <v>1913.8333333333333</v>
      </c>
      <c r="D516" s="1">
        <v>8.0500000000000007</v>
      </c>
      <c r="E516" s="1">
        <v>0.48</v>
      </c>
      <c r="F516" s="1">
        <v>0.63580000000000003</v>
      </c>
      <c r="G516" s="1">
        <v>10.1</v>
      </c>
      <c r="H516" s="1">
        <f t="shared" si="87"/>
        <v>1913.875</v>
      </c>
      <c r="I516" s="1">
        <v>4.2083333333333339</v>
      </c>
      <c r="J516" s="1">
        <f t="shared" si="77"/>
        <v>204.35562623762377</v>
      </c>
      <c r="K516" s="1">
        <f t="shared" si="78"/>
        <v>12.185180198019802</v>
      </c>
      <c r="L516" s="1">
        <f t="shared" si="79"/>
        <v>1741.6223170564831</v>
      </c>
      <c r="M516" s="1">
        <f t="shared" si="80"/>
        <v>16.140286603960398</v>
      </c>
      <c r="N516" s="1">
        <f t="shared" si="81"/>
        <v>137.55571045770336</v>
      </c>
      <c r="O516" s="1">
        <f t="shared" si="85"/>
        <v>11.072537845038013</v>
      </c>
      <c r="P516" s="1">
        <f t="shared" si="86"/>
        <v>14.120136915548962</v>
      </c>
    </row>
    <row r="517" spans="1:16" x14ac:dyDescent="0.3">
      <c r="A517">
        <f t="shared" si="82"/>
        <v>1913</v>
      </c>
      <c r="B517">
        <f t="shared" si="83"/>
        <v>12</v>
      </c>
      <c r="C517" s="1">
        <f t="shared" si="84"/>
        <v>1913.9166666666667</v>
      </c>
      <c r="D517" s="1">
        <v>8.0399999999999991</v>
      </c>
      <c r="E517" s="1">
        <v>0.48</v>
      </c>
      <c r="F517" s="1">
        <v>0.63</v>
      </c>
      <c r="G517" s="1">
        <v>10</v>
      </c>
      <c r="H517" s="1">
        <f t="shared" si="87"/>
        <v>1913.9583333333335</v>
      </c>
      <c r="I517" s="1">
        <v>4.184166666666667</v>
      </c>
      <c r="J517" s="1">
        <f t="shared" ref="J517:J580" si="88">D517*$G$1795/G517</f>
        <v>206.14278599999997</v>
      </c>
      <c r="K517" s="1">
        <f t="shared" ref="K517:K580" si="89">E517*$G$1795/$G517</f>
        <v>12.307032</v>
      </c>
      <c r="L517" s="1">
        <f t="shared" ref="L517:L580" si="90">L516*(J517+K517/12)/J516</f>
        <v>1765.5939633583287</v>
      </c>
      <c r="M517" s="1">
        <f t="shared" ref="M517:M580" si="91">F517*$G$1795/$G517</f>
        <v>16.152979500000001</v>
      </c>
      <c r="N517" s="1">
        <f t="shared" ref="N517:N580" si="92">M517*L517/J517</f>
        <v>138.34878071091384</v>
      </c>
      <c r="O517" s="1">
        <f t="shared" si="85"/>
        <v>11.174040870036801</v>
      </c>
      <c r="P517" s="1">
        <f t="shared" si="86"/>
        <v>14.268761140269399</v>
      </c>
    </row>
    <row r="518" spans="1:16" x14ac:dyDescent="0.3">
      <c r="A518">
        <f t="shared" si="82"/>
        <v>1914</v>
      </c>
      <c r="B518">
        <f t="shared" si="83"/>
        <v>1</v>
      </c>
      <c r="C518" s="1">
        <f t="shared" si="84"/>
        <v>1914</v>
      </c>
      <c r="D518" s="1">
        <v>8.3699999999999992</v>
      </c>
      <c r="E518" s="1">
        <v>0.47499999999999998</v>
      </c>
      <c r="F518" s="1">
        <v>0.62080000000000002</v>
      </c>
      <c r="G518" s="1">
        <v>10</v>
      </c>
      <c r="H518" s="1">
        <f t="shared" si="87"/>
        <v>1914.0416666666667</v>
      </c>
      <c r="I518" s="1">
        <v>4.16</v>
      </c>
      <c r="J518" s="1">
        <f t="shared" si="88"/>
        <v>214.6038705</v>
      </c>
      <c r="K518" s="1">
        <f t="shared" si="89"/>
        <v>12.178833749999999</v>
      </c>
      <c r="L518" s="1">
        <f t="shared" si="90"/>
        <v>1846.7549213547445</v>
      </c>
      <c r="M518" s="1">
        <f t="shared" si="91"/>
        <v>15.91709472</v>
      </c>
      <c r="N518" s="1">
        <f t="shared" si="92"/>
        <v>136.97317266153232</v>
      </c>
      <c r="O518" s="1">
        <f t="shared" si="85"/>
        <v>11.636092105046147</v>
      </c>
      <c r="P518" s="1">
        <f t="shared" si="86"/>
        <v>14.875360055450976</v>
      </c>
    </row>
    <row r="519" spans="1:16" x14ac:dyDescent="0.3">
      <c r="A519">
        <f t="shared" si="82"/>
        <v>1914</v>
      </c>
      <c r="B519">
        <f t="shared" si="83"/>
        <v>2</v>
      </c>
      <c r="C519" s="1">
        <f t="shared" si="84"/>
        <v>1914.0833333333333</v>
      </c>
      <c r="D519" s="1">
        <v>8.48</v>
      </c>
      <c r="E519" s="1">
        <v>0.47</v>
      </c>
      <c r="F519" s="1">
        <v>0.61170000000000002</v>
      </c>
      <c r="G519" s="1">
        <v>9.9</v>
      </c>
      <c r="H519" s="1">
        <f t="shared" si="87"/>
        <v>1914.125</v>
      </c>
      <c r="I519" s="1">
        <v>4.166666666666667</v>
      </c>
      <c r="J519" s="1">
        <f t="shared" si="88"/>
        <v>219.62043636363637</v>
      </c>
      <c r="K519" s="1">
        <f t="shared" si="89"/>
        <v>12.17235909090909</v>
      </c>
      <c r="L519" s="1">
        <f t="shared" si="90"/>
        <v>1898.6535567753956</v>
      </c>
      <c r="M519" s="1">
        <f t="shared" si="91"/>
        <v>15.842195863636364</v>
      </c>
      <c r="N519" s="1">
        <f t="shared" si="92"/>
        <v>136.95829960843272</v>
      </c>
      <c r="O519" s="1">
        <f t="shared" si="85"/>
        <v>11.91023387979825</v>
      </c>
      <c r="P519" s="1">
        <f t="shared" si="86"/>
        <v>15.24217817036936</v>
      </c>
    </row>
    <row r="520" spans="1:16" x14ac:dyDescent="0.3">
      <c r="A520">
        <f t="shared" si="82"/>
        <v>1914</v>
      </c>
      <c r="B520">
        <f t="shared" si="83"/>
        <v>3</v>
      </c>
      <c r="C520" s="1">
        <f t="shared" si="84"/>
        <v>1914.1666666666667</v>
      </c>
      <c r="D520" s="1">
        <v>8.32</v>
      </c>
      <c r="E520" s="1">
        <v>0.46500000000000002</v>
      </c>
      <c r="F520" s="1">
        <v>0.60250000000000004</v>
      </c>
      <c r="G520" s="1">
        <v>9.9</v>
      </c>
      <c r="H520" s="1">
        <f t="shared" si="87"/>
        <v>1914.2083333333335</v>
      </c>
      <c r="I520" s="1">
        <v>4.1733333333333338</v>
      </c>
      <c r="J520" s="1">
        <f t="shared" si="88"/>
        <v>215.47665454545452</v>
      </c>
      <c r="K520" s="1">
        <f t="shared" si="89"/>
        <v>12.042865909090908</v>
      </c>
      <c r="L520" s="1">
        <f t="shared" si="90"/>
        <v>1871.5059454830584</v>
      </c>
      <c r="M520" s="1">
        <f t="shared" si="91"/>
        <v>15.603928409090909</v>
      </c>
      <c r="N520" s="1">
        <f t="shared" si="92"/>
        <v>135.5267226146085</v>
      </c>
      <c r="O520" s="1">
        <f t="shared" si="85"/>
        <v>11.685526018836834</v>
      </c>
      <c r="P520" s="1">
        <f t="shared" si="86"/>
        <v>14.971980169053344</v>
      </c>
    </row>
    <row r="521" spans="1:16" x14ac:dyDescent="0.3">
      <c r="A521">
        <f t="shared" si="82"/>
        <v>1914</v>
      </c>
      <c r="B521">
        <f t="shared" si="83"/>
        <v>4</v>
      </c>
      <c r="C521" s="1">
        <f t="shared" si="84"/>
        <v>1914.25</v>
      </c>
      <c r="D521" s="1">
        <v>8.1199999999999992</v>
      </c>
      <c r="E521" s="1">
        <v>0.46</v>
      </c>
      <c r="F521" s="1">
        <v>0.59330000000000005</v>
      </c>
      <c r="G521" s="1">
        <v>9.8000000000000007</v>
      </c>
      <c r="H521" s="1">
        <f t="shared" si="87"/>
        <v>1914.2916666666667</v>
      </c>
      <c r="I521" s="1">
        <v>4.18</v>
      </c>
      <c r="J521" s="1">
        <f t="shared" si="88"/>
        <v>212.44281428571423</v>
      </c>
      <c r="K521" s="1">
        <f t="shared" si="89"/>
        <v>12.034937755102041</v>
      </c>
      <c r="L521" s="1">
        <f t="shared" si="90"/>
        <v>1853.8664694343959</v>
      </c>
      <c r="M521" s="1">
        <f t="shared" si="91"/>
        <v>15.522453413265307</v>
      </c>
      <c r="N521" s="1">
        <f t="shared" si="92"/>
        <v>135.4555389551019</v>
      </c>
      <c r="O521" s="1">
        <f t="shared" si="85"/>
        <v>11.52266253620024</v>
      </c>
      <c r="P521" s="1">
        <f t="shared" si="86"/>
        <v>14.781642625967589</v>
      </c>
    </row>
    <row r="522" spans="1:16" x14ac:dyDescent="0.3">
      <c r="A522">
        <f t="shared" si="82"/>
        <v>1914</v>
      </c>
      <c r="B522">
        <f t="shared" si="83"/>
        <v>5</v>
      </c>
      <c r="C522" s="1">
        <f t="shared" si="84"/>
        <v>1914.3333333333333</v>
      </c>
      <c r="D522" s="1">
        <v>8.17</v>
      </c>
      <c r="E522" s="1">
        <v>0.45500000000000002</v>
      </c>
      <c r="F522" s="1">
        <v>0.58420000000000005</v>
      </c>
      <c r="G522" s="1">
        <v>9.9</v>
      </c>
      <c r="H522" s="1">
        <f t="shared" si="87"/>
        <v>1914.375</v>
      </c>
      <c r="I522" s="1">
        <v>4.1866666666666665</v>
      </c>
      <c r="J522" s="1">
        <f t="shared" si="88"/>
        <v>211.59185909090905</v>
      </c>
      <c r="K522" s="1">
        <f t="shared" si="89"/>
        <v>11.783879545454546</v>
      </c>
      <c r="L522" s="1">
        <f t="shared" si="90"/>
        <v>1855.009934617128</v>
      </c>
      <c r="M522" s="1">
        <f t="shared" si="91"/>
        <v>15.129983363636363</v>
      </c>
      <c r="N522" s="1">
        <f t="shared" si="92"/>
        <v>132.64342763810603</v>
      </c>
      <c r="O522" s="1">
        <f t="shared" si="85"/>
        <v>11.47900869416449</v>
      </c>
      <c r="P522" s="1">
        <f t="shared" si="86"/>
        <v>14.742681655780231</v>
      </c>
    </row>
    <row r="523" spans="1:16" x14ac:dyDescent="0.3">
      <c r="A523">
        <f t="shared" si="82"/>
        <v>1914</v>
      </c>
      <c r="B523">
        <f t="shared" si="83"/>
        <v>6</v>
      </c>
      <c r="C523" s="1">
        <f t="shared" si="84"/>
        <v>1914.4166666666667</v>
      </c>
      <c r="D523" s="1">
        <v>8.1300000000000008</v>
      </c>
      <c r="E523" s="1">
        <v>0.45</v>
      </c>
      <c r="F523" s="1">
        <v>0.57499999999999996</v>
      </c>
      <c r="G523" s="1">
        <v>9.9</v>
      </c>
      <c r="H523" s="1">
        <f t="shared" si="87"/>
        <v>1914.4583333333335</v>
      </c>
      <c r="I523" s="1">
        <v>4.1933333333333334</v>
      </c>
      <c r="J523" s="1">
        <f t="shared" si="88"/>
        <v>210.55591363636364</v>
      </c>
      <c r="K523" s="1">
        <f t="shared" si="89"/>
        <v>11.654386363636364</v>
      </c>
      <c r="L523" s="1">
        <f t="shared" si="90"/>
        <v>1854.4423061181637</v>
      </c>
      <c r="M523" s="1">
        <f t="shared" si="91"/>
        <v>14.891715909090909</v>
      </c>
      <c r="N523" s="1">
        <f t="shared" si="92"/>
        <v>131.15674366764381</v>
      </c>
      <c r="O523" s="1">
        <f t="shared" si="85"/>
        <v>11.428715168831896</v>
      </c>
      <c r="P523" s="1">
        <f t="shared" si="86"/>
        <v>14.694917610765895</v>
      </c>
    </row>
    <row r="524" spans="1:16" x14ac:dyDescent="0.3">
      <c r="A524">
        <f t="shared" si="82"/>
        <v>1914</v>
      </c>
      <c r="B524">
        <f t="shared" si="83"/>
        <v>7</v>
      </c>
      <c r="C524" s="1">
        <f t="shared" si="84"/>
        <v>1914.5</v>
      </c>
      <c r="D524" s="1">
        <v>7.68</v>
      </c>
      <c r="E524" s="1">
        <v>0.44500000000000001</v>
      </c>
      <c r="F524" s="1">
        <v>0.56579999999999997</v>
      </c>
      <c r="G524" s="1">
        <v>10</v>
      </c>
      <c r="H524" s="1">
        <f t="shared" si="87"/>
        <v>1914.5416666666667</v>
      </c>
      <c r="I524" s="1">
        <v>4.2</v>
      </c>
      <c r="J524" s="1">
        <f t="shared" si="88"/>
        <v>196.91251199999999</v>
      </c>
      <c r="K524" s="1">
        <f t="shared" si="89"/>
        <v>11.409644250000001</v>
      </c>
      <c r="L524" s="1">
        <f t="shared" si="90"/>
        <v>1742.6539920099615</v>
      </c>
      <c r="M524" s="1">
        <f t="shared" si="91"/>
        <v>14.506913969999999</v>
      </c>
      <c r="N524" s="1">
        <f t="shared" si="92"/>
        <v>128.38458706760889</v>
      </c>
      <c r="O524" s="1">
        <f t="shared" si="85"/>
        <v>10.694345183040145</v>
      </c>
      <c r="P524" s="1">
        <f t="shared" si="86"/>
        <v>13.769849699257298</v>
      </c>
    </row>
    <row r="525" spans="1:16" x14ac:dyDescent="0.3">
      <c r="A525">
        <f t="shared" si="82"/>
        <v>1914</v>
      </c>
      <c r="B525">
        <f t="shared" si="83"/>
        <v>8</v>
      </c>
      <c r="C525" s="1">
        <f t="shared" si="84"/>
        <v>1914.5833333333333</v>
      </c>
      <c r="D525" s="1">
        <v>7.68</v>
      </c>
      <c r="E525" s="1">
        <v>0.44</v>
      </c>
      <c r="F525" s="1">
        <v>0.55669999999999997</v>
      </c>
      <c r="G525" s="1">
        <v>10.199999999999999</v>
      </c>
      <c r="H525" s="1">
        <f t="shared" si="87"/>
        <v>1914.625</v>
      </c>
      <c r="I525" s="1">
        <v>4.206666666666667</v>
      </c>
      <c r="J525" s="1">
        <f t="shared" si="88"/>
        <v>193.05148235294118</v>
      </c>
      <c r="K525" s="1">
        <f t="shared" si="89"/>
        <v>11.060241176470589</v>
      </c>
      <c r="L525" s="1">
        <f t="shared" si="90"/>
        <v>1716.6411320053196</v>
      </c>
      <c r="M525" s="1">
        <f t="shared" si="91"/>
        <v>13.993718779411767</v>
      </c>
      <c r="N525" s="1">
        <f t="shared" si="92"/>
        <v>124.43412997231269</v>
      </c>
      <c r="O525" s="1">
        <f t="shared" si="85"/>
        <v>10.492046265076445</v>
      </c>
      <c r="P525" s="1">
        <f t="shared" si="86"/>
        <v>13.528140067051346</v>
      </c>
    </row>
    <row r="526" spans="1:16" x14ac:dyDescent="0.3">
      <c r="A526">
        <f t="shared" si="82"/>
        <v>1914</v>
      </c>
      <c r="B526">
        <f t="shared" si="83"/>
        <v>9</v>
      </c>
      <c r="C526" s="1">
        <f t="shared" si="84"/>
        <v>1914.6666666666667</v>
      </c>
      <c r="D526" s="1">
        <v>7.68</v>
      </c>
      <c r="E526" s="1">
        <v>0.435</v>
      </c>
      <c r="F526" s="1">
        <v>0.54749999999999999</v>
      </c>
      <c r="G526" s="1">
        <v>10.199999999999999</v>
      </c>
      <c r="H526" s="1">
        <f t="shared" si="87"/>
        <v>1914.7083333333335</v>
      </c>
      <c r="I526" s="1">
        <v>4.2133333333333329</v>
      </c>
      <c r="J526" s="1">
        <f t="shared" si="88"/>
        <v>193.05148235294118</v>
      </c>
      <c r="K526" s="1">
        <f t="shared" si="89"/>
        <v>10.934556617647059</v>
      </c>
      <c r="L526" s="1">
        <f t="shared" si="90"/>
        <v>1724.7437675567771</v>
      </c>
      <c r="M526" s="1">
        <f t="shared" si="91"/>
        <v>13.762459191176472</v>
      </c>
      <c r="N526" s="1">
        <f t="shared" si="92"/>
        <v>122.95536624184057</v>
      </c>
      <c r="O526" s="1">
        <f t="shared" si="85"/>
        <v>10.500497301802135</v>
      </c>
      <c r="P526" s="1">
        <f t="shared" si="86"/>
        <v>13.558230015308229</v>
      </c>
    </row>
    <row r="527" spans="1:16" x14ac:dyDescent="0.3">
      <c r="A527">
        <f t="shared" ref="A527:A590" si="93">A515+1</f>
        <v>1914</v>
      </c>
      <c r="B527">
        <f t="shared" ref="B527:B590" si="94">B515</f>
        <v>10</v>
      </c>
      <c r="C527" s="1">
        <f t="shared" ref="C527:C590" si="95">A527+(B527-1)/12</f>
        <v>1914.75</v>
      </c>
      <c r="D527" s="1">
        <v>7.68</v>
      </c>
      <c r="E527" s="1">
        <v>0.43</v>
      </c>
      <c r="F527" s="1">
        <v>0.5383</v>
      </c>
      <c r="G527" s="1">
        <v>10.1</v>
      </c>
      <c r="H527" s="1">
        <f t="shared" si="87"/>
        <v>1914.7916666666667</v>
      </c>
      <c r="I527" s="1">
        <v>4.2200000000000006</v>
      </c>
      <c r="J527" s="1">
        <f t="shared" si="88"/>
        <v>194.96288316831684</v>
      </c>
      <c r="K527" s="1">
        <f t="shared" si="89"/>
        <v>10.915890594059407</v>
      </c>
      <c r="L527" s="1">
        <f t="shared" si="90"/>
        <v>1749.9474219055498</v>
      </c>
      <c r="M527" s="1">
        <f t="shared" si="91"/>
        <v>13.665171876237624</v>
      </c>
      <c r="N527" s="1">
        <f t="shared" si="92"/>
        <v>122.65581994944759</v>
      </c>
      <c r="O527" s="1">
        <f t="shared" si="85"/>
        <v>10.612759466126233</v>
      </c>
      <c r="P527" s="1">
        <f t="shared" si="86"/>
        <v>13.722477893212879</v>
      </c>
    </row>
    <row r="528" spans="1:16" x14ac:dyDescent="0.3">
      <c r="A528">
        <f t="shared" si="93"/>
        <v>1914</v>
      </c>
      <c r="B528">
        <f t="shared" si="94"/>
        <v>11</v>
      </c>
      <c r="C528" s="1">
        <f t="shared" si="95"/>
        <v>1914.8333333333333</v>
      </c>
      <c r="D528" s="1">
        <v>7.68</v>
      </c>
      <c r="E528" s="1">
        <v>0.42499999999999999</v>
      </c>
      <c r="F528" s="1">
        <v>0.5292</v>
      </c>
      <c r="G528" s="1">
        <v>10.199999999999999</v>
      </c>
      <c r="H528" s="1">
        <f t="shared" si="87"/>
        <v>1914.875</v>
      </c>
      <c r="I528" s="1">
        <v>4.2266666666666666</v>
      </c>
      <c r="J528" s="1">
        <f t="shared" si="88"/>
        <v>193.05148235294118</v>
      </c>
      <c r="K528" s="1">
        <f t="shared" si="89"/>
        <v>10.683187500000001</v>
      </c>
      <c r="L528" s="1">
        <f t="shared" si="90"/>
        <v>1740.7819188888952</v>
      </c>
      <c r="M528" s="1">
        <f t="shared" si="91"/>
        <v>13.302453705882353</v>
      </c>
      <c r="N528" s="1">
        <f t="shared" si="92"/>
        <v>119.95075409843794</v>
      </c>
      <c r="O528" s="1">
        <f t="shared" si="85"/>
        <v>10.516917642992128</v>
      </c>
      <c r="P528" s="1">
        <f t="shared" si="86"/>
        <v>13.617092303207157</v>
      </c>
    </row>
    <row r="529" spans="1:16" x14ac:dyDescent="0.3">
      <c r="A529">
        <f t="shared" si="93"/>
        <v>1914</v>
      </c>
      <c r="B529">
        <f t="shared" si="94"/>
        <v>12</v>
      </c>
      <c r="C529" s="1">
        <f t="shared" si="95"/>
        <v>1914.9166666666667</v>
      </c>
      <c r="D529" s="1">
        <v>7.35</v>
      </c>
      <c r="E529" s="1">
        <v>0.42</v>
      </c>
      <c r="F529" s="1">
        <v>0.52</v>
      </c>
      <c r="G529" s="1">
        <v>10.1</v>
      </c>
      <c r="H529" s="1">
        <f t="shared" si="87"/>
        <v>1914.9583333333335</v>
      </c>
      <c r="I529" s="1">
        <v>4.2333333333333334</v>
      </c>
      <c r="J529" s="1">
        <f t="shared" si="88"/>
        <v>186.58557178217822</v>
      </c>
      <c r="K529" s="1">
        <f t="shared" si="89"/>
        <v>10.662032673267326</v>
      </c>
      <c r="L529" s="1">
        <f t="shared" si="90"/>
        <v>1690.4893719593622</v>
      </c>
      <c r="M529" s="1">
        <f t="shared" si="91"/>
        <v>13.200611881188118</v>
      </c>
      <c r="N529" s="1">
        <f t="shared" si="92"/>
        <v>119.59924808419977</v>
      </c>
      <c r="O529" s="1">
        <f t="shared" si="85"/>
        <v>10.172217991997872</v>
      </c>
      <c r="P529" s="1">
        <f t="shared" si="86"/>
        <v>13.19171932770996</v>
      </c>
    </row>
    <row r="530" spans="1:16" x14ac:dyDescent="0.3">
      <c r="A530">
        <f t="shared" si="93"/>
        <v>1915</v>
      </c>
      <c r="B530">
        <f t="shared" si="94"/>
        <v>1</v>
      </c>
      <c r="C530" s="1">
        <f t="shared" si="95"/>
        <v>1915</v>
      </c>
      <c r="D530" s="1">
        <v>7.48</v>
      </c>
      <c r="E530" s="1">
        <v>0.42080000000000001</v>
      </c>
      <c r="F530" s="1">
        <v>0.55000000000000004</v>
      </c>
      <c r="G530" s="1">
        <v>10.1</v>
      </c>
      <c r="H530" s="1">
        <f t="shared" si="87"/>
        <v>1915.0416666666667</v>
      </c>
      <c r="I530" s="1">
        <v>4.24</v>
      </c>
      <c r="J530" s="1">
        <f t="shared" si="88"/>
        <v>189.88572475247528</v>
      </c>
      <c r="K530" s="1">
        <f t="shared" si="89"/>
        <v>10.682341306930693</v>
      </c>
      <c r="L530" s="1">
        <f t="shared" si="90"/>
        <v>1728.454466607629</v>
      </c>
      <c r="M530" s="1">
        <f t="shared" si="91"/>
        <v>13.962185643564357</v>
      </c>
      <c r="N530" s="1">
        <f t="shared" si="92"/>
        <v>127.0922401917374</v>
      </c>
      <c r="O530" s="1">
        <f t="shared" si="85"/>
        <v>10.359834197757275</v>
      </c>
      <c r="P530" s="1">
        <f t="shared" si="86"/>
        <v>13.455503012706069</v>
      </c>
    </row>
    <row r="531" spans="1:16" x14ac:dyDescent="0.3">
      <c r="A531">
        <f t="shared" si="93"/>
        <v>1915</v>
      </c>
      <c r="B531">
        <f t="shared" si="94"/>
        <v>2</v>
      </c>
      <c r="C531" s="1">
        <f t="shared" si="95"/>
        <v>1915.0833333333333</v>
      </c>
      <c r="D531" s="1">
        <v>7.38</v>
      </c>
      <c r="E531" s="1">
        <v>0.42170000000000002</v>
      </c>
      <c r="F531" s="1">
        <v>0.57999999999999996</v>
      </c>
      <c r="G531" s="1">
        <v>10</v>
      </c>
      <c r="H531" s="1">
        <f t="shared" si="87"/>
        <v>1915.125</v>
      </c>
      <c r="I531" s="1">
        <v>4.2241666666666671</v>
      </c>
      <c r="J531" s="1">
        <f t="shared" si="88"/>
        <v>189.220617</v>
      </c>
      <c r="K531" s="1">
        <f t="shared" si="89"/>
        <v>10.812240405000001</v>
      </c>
      <c r="L531" s="1">
        <f t="shared" si="90"/>
        <v>1730.6018825696685</v>
      </c>
      <c r="M531" s="1">
        <f t="shared" si="91"/>
        <v>14.870996999999999</v>
      </c>
      <c r="N531" s="1">
        <f t="shared" si="92"/>
        <v>136.00936204477068</v>
      </c>
      <c r="O531" s="1">
        <f t="shared" si="85"/>
        <v>10.329786209660696</v>
      </c>
      <c r="P531" s="1">
        <f t="shared" si="86"/>
        <v>13.435767253018042</v>
      </c>
    </row>
    <row r="532" spans="1:16" x14ac:dyDescent="0.3">
      <c r="A532">
        <f t="shared" si="93"/>
        <v>1915</v>
      </c>
      <c r="B532">
        <f t="shared" si="94"/>
        <v>3</v>
      </c>
      <c r="C532" s="1">
        <f t="shared" si="95"/>
        <v>1915.1666666666667</v>
      </c>
      <c r="D532" s="1">
        <v>7.57</v>
      </c>
      <c r="E532" s="1">
        <v>0.42249999999999999</v>
      </c>
      <c r="F532" s="1">
        <v>0.61</v>
      </c>
      <c r="G532" s="1">
        <v>9.9</v>
      </c>
      <c r="H532" s="1">
        <f t="shared" si="87"/>
        <v>1915.2083333333335</v>
      </c>
      <c r="I532" s="1">
        <v>4.2083333333333339</v>
      </c>
      <c r="J532" s="1">
        <f t="shared" si="88"/>
        <v>196.05267727272727</v>
      </c>
      <c r="K532" s="1">
        <f t="shared" si="89"/>
        <v>10.942173863636363</v>
      </c>
      <c r="L532" s="1">
        <f t="shared" si="90"/>
        <v>1801.4272616409621</v>
      </c>
      <c r="M532" s="1">
        <f t="shared" si="91"/>
        <v>15.79816818181818</v>
      </c>
      <c r="N532" s="1">
        <f t="shared" si="92"/>
        <v>145.16124565402731</v>
      </c>
      <c r="O532" s="1">
        <f t="shared" si="85"/>
        <v>10.707013188682819</v>
      </c>
      <c r="P532" s="1">
        <f t="shared" si="86"/>
        <v>13.942381087442419</v>
      </c>
    </row>
    <row r="533" spans="1:16" x14ac:dyDescent="0.3">
      <c r="A533">
        <f t="shared" si="93"/>
        <v>1915</v>
      </c>
      <c r="B533">
        <f t="shared" si="94"/>
        <v>4</v>
      </c>
      <c r="C533" s="1">
        <f t="shared" si="95"/>
        <v>1915.25</v>
      </c>
      <c r="D533" s="1">
        <v>8.14</v>
      </c>
      <c r="E533" s="1">
        <v>0.42330000000000001</v>
      </c>
      <c r="F533" s="1">
        <v>0.64</v>
      </c>
      <c r="G533" s="1">
        <v>10</v>
      </c>
      <c r="H533" s="1">
        <f t="shared" si="87"/>
        <v>1915.2916666666667</v>
      </c>
      <c r="I533" s="1">
        <v>4.1924999999999999</v>
      </c>
      <c r="J533" s="1">
        <f t="shared" si="88"/>
        <v>208.70675100000003</v>
      </c>
      <c r="K533" s="1">
        <f t="shared" si="89"/>
        <v>10.853263845000001</v>
      </c>
      <c r="L533" s="1">
        <f t="shared" si="90"/>
        <v>1926.0094615386658</v>
      </c>
      <c r="M533" s="1">
        <f t="shared" si="91"/>
        <v>16.409376000000002</v>
      </c>
      <c r="N533" s="1">
        <f t="shared" si="92"/>
        <v>151.43071933473539</v>
      </c>
      <c r="O533" s="1">
        <f t="shared" si="85"/>
        <v>11.401123789000192</v>
      </c>
      <c r="P533" s="1">
        <f t="shared" si="86"/>
        <v>14.85556796935629</v>
      </c>
    </row>
    <row r="534" spans="1:16" x14ac:dyDescent="0.3">
      <c r="A534">
        <f t="shared" si="93"/>
        <v>1915</v>
      </c>
      <c r="B534">
        <f t="shared" si="94"/>
        <v>5</v>
      </c>
      <c r="C534" s="1">
        <f t="shared" si="95"/>
        <v>1915.3333333333333</v>
      </c>
      <c r="D534" s="1">
        <v>7.95</v>
      </c>
      <c r="E534" s="1">
        <v>0.42420000000000002</v>
      </c>
      <c r="F534" s="1">
        <v>0.67</v>
      </c>
      <c r="G534" s="1">
        <v>10.1</v>
      </c>
      <c r="H534" s="1">
        <f t="shared" si="87"/>
        <v>1915.375</v>
      </c>
      <c r="I534" s="1">
        <v>4.1766666666666667</v>
      </c>
      <c r="J534" s="1">
        <f t="shared" si="88"/>
        <v>201.81704702970296</v>
      </c>
      <c r="K534" s="1">
        <f t="shared" si="89"/>
        <v>10.768653000000002</v>
      </c>
      <c r="L534" s="1">
        <f t="shared" si="90"/>
        <v>1870.7105424499214</v>
      </c>
      <c r="M534" s="1">
        <f t="shared" si="91"/>
        <v>17.008480693069309</v>
      </c>
      <c r="N534" s="1">
        <f t="shared" si="92"/>
        <v>157.65736647062232</v>
      </c>
      <c r="O534" s="1">
        <f t="shared" si="85"/>
        <v>11.02692987647132</v>
      </c>
      <c r="P534" s="1">
        <f t="shared" si="86"/>
        <v>14.376666202260207</v>
      </c>
    </row>
    <row r="535" spans="1:16" x14ac:dyDescent="0.3">
      <c r="A535">
        <f t="shared" si="93"/>
        <v>1915</v>
      </c>
      <c r="B535">
        <f t="shared" si="94"/>
        <v>6</v>
      </c>
      <c r="C535" s="1">
        <f t="shared" si="95"/>
        <v>1915.4166666666667</v>
      </c>
      <c r="D535" s="1">
        <v>8.0399999999999991</v>
      </c>
      <c r="E535" s="1">
        <v>0.42499999999999999</v>
      </c>
      <c r="F535" s="1">
        <v>0.7</v>
      </c>
      <c r="G535" s="1">
        <v>10.1</v>
      </c>
      <c r="H535" s="1">
        <f t="shared" si="87"/>
        <v>1915.4583333333335</v>
      </c>
      <c r="I535" s="1">
        <v>4.1608333333333327</v>
      </c>
      <c r="J535" s="1">
        <f t="shared" si="88"/>
        <v>204.10176831683168</v>
      </c>
      <c r="K535" s="1">
        <f t="shared" si="89"/>
        <v>10.788961633663368</v>
      </c>
      <c r="L535" s="1">
        <f t="shared" si="90"/>
        <v>1900.222275850206</v>
      </c>
      <c r="M535" s="1">
        <f t="shared" si="91"/>
        <v>17.770054455445543</v>
      </c>
      <c r="N535" s="1">
        <f t="shared" si="92"/>
        <v>165.44223794715722</v>
      </c>
      <c r="O535" s="1">
        <f t="shared" si="85"/>
        <v>11.154262189096345</v>
      </c>
      <c r="P535" s="1">
        <f t="shared" si="86"/>
        <v>14.54859526342042</v>
      </c>
    </row>
    <row r="536" spans="1:16" x14ac:dyDescent="0.3">
      <c r="A536">
        <f t="shared" si="93"/>
        <v>1915</v>
      </c>
      <c r="B536">
        <f t="shared" si="94"/>
        <v>7</v>
      </c>
      <c r="C536" s="1">
        <f t="shared" si="95"/>
        <v>1915.5</v>
      </c>
      <c r="D536" s="1">
        <v>8.01</v>
      </c>
      <c r="E536" s="1">
        <v>0.42580000000000001</v>
      </c>
      <c r="F536" s="1">
        <v>0.73</v>
      </c>
      <c r="G536" s="1">
        <v>10.1</v>
      </c>
      <c r="H536" s="1">
        <f t="shared" si="87"/>
        <v>1915.5416666666667</v>
      </c>
      <c r="I536" s="1">
        <v>4.1449999999999996</v>
      </c>
      <c r="J536" s="1">
        <f t="shared" si="88"/>
        <v>203.34019455445545</v>
      </c>
      <c r="K536" s="1">
        <f t="shared" si="89"/>
        <v>10.809270267326733</v>
      </c>
      <c r="L536" s="1">
        <f t="shared" si="90"/>
        <v>1901.5182400474587</v>
      </c>
      <c r="M536" s="1">
        <f t="shared" si="91"/>
        <v>18.531628217821783</v>
      </c>
      <c r="N536" s="1">
        <f t="shared" si="92"/>
        <v>173.29691825650997</v>
      </c>
      <c r="O536" s="1">
        <f t="shared" si="85"/>
        <v>11.113629393949607</v>
      </c>
      <c r="P536" s="1">
        <f t="shared" si="86"/>
        <v>14.499550030038977</v>
      </c>
    </row>
    <row r="537" spans="1:16" x14ac:dyDescent="0.3">
      <c r="A537">
        <f t="shared" si="93"/>
        <v>1915</v>
      </c>
      <c r="B537">
        <f t="shared" si="94"/>
        <v>8</v>
      </c>
      <c r="C537" s="1">
        <f t="shared" si="95"/>
        <v>1915.5833333333333</v>
      </c>
      <c r="D537" s="1">
        <v>8.35</v>
      </c>
      <c r="E537" s="1">
        <v>0.42670000000000002</v>
      </c>
      <c r="F537" s="1">
        <v>0.76</v>
      </c>
      <c r="G537" s="1">
        <v>10.1</v>
      </c>
      <c r="H537" s="1">
        <f t="shared" si="87"/>
        <v>1915.625</v>
      </c>
      <c r="I537" s="1">
        <v>4.1291666666666664</v>
      </c>
      <c r="J537" s="1">
        <f t="shared" si="88"/>
        <v>211.97136386138612</v>
      </c>
      <c r="K537" s="1">
        <f t="shared" si="89"/>
        <v>10.832117480198022</v>
      </c>
      <c r="L537" s="1">
        <f t="shared" si="90"/>
        <v>1990.6731740094006</v>
      </c>
      <c r="M537" s="1">
        <f t="shared" si="91"/>
        <v>19.29320198019802</v>
      </c>
      <c r="N537" s="1">
        <f t="shared" si="92"/>
        <v>181.18701943079577</v>
      </c>
      <c r="O537" s="1">
        <f t="shared" si="85"/>
        <v>11.584831641604604</v>
      </c>
      <c r="P537" s="1">
        <f t="shared" si="86"/>
        <v>15.113448857043229</v>
      </c>
    </row>
    <row r="538" spans="1:16" x14ac:dyDescent="0.3">
      <c r="A538">
        <f t="shared" si="93"/>
        <v>1915</v>
      </c>
      <c r="B538">
        <f t="shared" si="94"/>
        <v>9</v>
      </c>
      <c r="C538" s="1">
        <f t="shared" si="95"/>
        <v>1915.6666666666667</v>
      </c>
      <c r="D538" s="1">
        <v>8.66</v>
      </c>
      <c r="E538" s="1">
        <v>0.42749999999999999</v>
      </c>
      <c r="F538" s="1">
        <v>0.79</v>
      </c>
      <c r="G538" s="1">
        <v>10.1</v>
      </c>
      <c r="H538" s="1">
        <f t="shared" si="87"/>
        <v>1915.7083333333335</v>
      </c>
      <c r="I538" s="1">
        <v>4.1133333333333333</v>
      </c>
      <c r="J538" s="1">
        <f t="shared" si="88"/>
        <v>219.84095940594059</v>
      </c>
      <c r="K538" s="1">
        <f t="shared" si="89"/>
        <v>10.852426113861387</v>
      </c>
      <c r="L538" s="1">
        <f t="shared" si="90"/>
        <v>2073.0715471551493</v>
      </c>
      <c r="M538" s="1">
        <f t="shared" si="91"/>
        <v>20.054775742574257</v>
      </c>
      <c r="N538" s="1">
        <f t="shared" si="92"/>
        <v>189.1139171192342</v>
      </c>
      <c r="O538" s="1">
        <f t="shared" si="85"/>
        <v>12.011570757825895</v>
      </c>
      <c r="P538" s="1">
        <f t="shared" si="86"/>
        <v>15.664883714157831</v>
      </c>
    </row>
    <row r="539" spans="1:16" x14ac:dyDescent="0.3">
      <c r="A539">
        <f t="shared" si="93"/>
        <v>1915</v>
      </c>
      <c r="B539">
        <f t="shared" si="94"/>
        <v>10</v>
      </c>
      <c r="C539" s="1">
        <f t="shared" si="95"/>
        <v>1915.75</v>
      </c>
      <c r="D539" s="1">
        <v>9.14</v>
      </c>
      <c r="E539" s="1">
        <v>0.42830000000000001</v>
      </c>
      <c r="F539" s="1">
        <v>0.82</v>
      </c>
      <c r="G539" s="1">
        <v>10.199999999999999</v>
      </c>
      <c r="H539" s="1">
        <f t="shared" si="87"/>
        <v>1915.7916666666667</v>
      </c>
      <c r="I539" s="1">
        <v>4.0975000000000001</v>
      </c>
      <c r="J539" s="1">
        <f t="shared" si="88"/>
        <v>229.75137352941181</v>
      </c>
      <c r="K539" s="1">
        <f t="shared" si="89"/>
        <v>10.766139308823531</v>
      </c>
      <c r="L539" s="1">
        <f t="shared" si="90"/>
        <v>2174.9857325580347</v>
      </c>
      <c r="M539" s="1">
        <f t="shared" si="91"/>
        <v>20.612267647058825</v>
      </c>
      <c r="N539" s="1">
        <f t="shared" si="92"/>
        <v>195.1300110172416</v>
      </c>
      <c r="O539" s="1">
        <f t="shared" si="85"/>
        <v>12.549076133220167</v>
      </c>
      <c r="P539" s="1">
        <f t="shared" si="86"/>
        <v>16.35409672119486</v>
      </c>
    </row>
    <row r="540" spans="1:16" x14ac:dyDescent="0.3">
      <c r="A540">
        <f t="shared" si="93"/>
        <v>1915</v>
      </c>
      <c r="B540">
        <f t="shared" si="94"/>
        <v>11</v>
      </c>
      <c r="C540" s="1">
        <f t="shared" si="95"/>
        <v>1915.8333333333333</v>
      </c>
      <c r="D540" s="1">
        <v>9.4600000000000009</v>
      </c>
      <c r="E540" s="1">
        <v>0.42920000000000003</v>
      </c>
      <c r="F540" s="1">
        <v>0.85</v>
      </c>
      <c r="G540" s="1">
        <v>10.3</v>
      </c>
      <c r="H540" s="1">
        <f t="shared" si="87"/>
        <v>1915.875</v>
      </c>
      <c r="I540" s="1">
        <v>4.081666666666667</v>
      </c>
      <c r="J540" s="1">
        <f t="shared" si="88"/>
        <v>235.4864941747573</v>
      </c>
      <c r="K540" s="1">
        <f t="shared" si="89"/>
        <v>10.684017262135923</v>
      </c>
      <c r="L540" s="1">
        <f t="shared" si="90"/>
        <v>2237.7068853534201</v>
      </c>
      <c r="M540" s="1">
        <f t="shared" si="91"/>
        <v>21.158934466019417</v>
      </c>
      <c r="N540" s="1">
        <f t="shared" si="92"/>
        <v>201.06245798630096</v>
      </c>
      <c r="O540" s="1">
        <f t="shared" si="85"/>
        <v>12.85771445355932</v>
      </c>
      <c r="P540" s="1">
        <f t="shared" si="86"/>
        <v>16.740136872288527</v>
      </c>
    </row>
    <row r="541" spans="1:16" x14ac:dyDescent="0.3">
      <c r="A541">
        <f t="shared" si="93"/>
        <v>1915</v>
      </c>
      <c r="B541">
        <f t="shared" si="94"/>
        <v>12</v>
      </c>
      <c r="C541" s="1">
        <f t="shared" si="95"/>
        <v>1915.9166666666667</v>
      </c>
      <c r="D541" s="1">
        <v>9.48</v>
      </c>
      <c r="E541" s="1">
        <v>0.43</v>
      </c>
      <c r="F541" s="1">
        <v>0.88</v>
      </c>
      <c r="G541" s="1">
        <v>10.3</v>
      </c>
      <c r="H541" s="1">
        <f t="shared" si="87"/>
        <v>1915.9583333333335</v>
      </c>
      <c r="I541" s="1">
        <v>4.065833333333333</v>
      </c>
      <c r="J541" s="1">
        <f t="shared" si="88"/>
        <v>235.98435145631066</v>
      </c>
      <c r="K541" s="1">
        <f t="shared" si="89"/>
        <v>10.703931553398057</v>
      </c>
      <c r="L541" s="1">
        <f t="shared" si="90"/>
        <v>2250.9139291623242</v>
      </c>
      <c r="M541" s="1">
        <f t="shared" si="91"/>
        <v>21.905720388349511</v>
      </c>
      <c r="N541" s="1">
        <f t="shared" si="92"/>
        <v>208.94559679987819</v>
      </c>
      <c r="O541" s="1">
        <f t="shared" si="85"/>
        <v>12.878444602185999</v>
      </c>
      <c r="P541" s="1">
        <f t="shared" si="86"/>
        <v>16.74931303094311</v>
      </c>
    </row>
    <row r="542" spans="1:16" x14ac:dyDescent="0.3">
      <c r="A542">
        <f t="shared" si="93"/>
        <v>1916</v>
      </c>
      <c r="B542">
        <f t="shared" si="94"/>
        <v>1</v>
      </c>
      <c r="C542" s="1">
        <f t="shared" si="95"/>
        <v>1916</v>
      </c>
      <c r="D542" s="1">
        <v>9.33</v>
      </c>
      <c r="E542" s="1">
        <v>0.44080000000000003</v>
      </c>
      <c r="F542" s="1">
        <v>0.93420000000000003</v>
      </c>
      <c r="G542" s="1">
        <v>10.4</v>
      </c>
      <c r="H542" s="1">
        <f t="shared" si="87"/>
        <v>1916.0416666666667</v>
      </c>
      <c r="I542" s="1">
        <v>4.05</v>
      </c>
      <c r="J542" s="1">
        <f t="shared" si="88"/>
        <v>230.01724471153847</v>
      </c>
      <c r="K542" s="1">
        <f t="shared" si="89"/>
        <v>10.86726703846154</v>
      </c>
      <c r="L542" s="1">
        <f t="shared" si="90"/>
        <v>2202.6352895439309</v>
      </c>
      <c r="M542" s="1">
        <f t="shared" si="91"/>
        <v>23.031308682692309</v>
      </c>
      <c r="N542" s="1">
        <f t="shared" si="92"/>
        <v>220.54682609774281</v>
      </c>
      <c r="O542" s="1">
        <f t="shared" si="85"/>
        <v>12.543563692516186</v>
      </c>
      <c r="P542" s="1">
        <f t="shared" si="86"/>
        <v>16.297027766820719</v>
      </c>
    </row>
    <row r="543" spans="1:16" x14ac:dyDescent="0.3">
      <c r="A543">
        <f t="shared" si="93"/>
        <v>1916</v>
      </c>
      <c r="B543">
        <f t="shared" si="94"/>
        <v>2</v>
      </c>
      <c r="C543" s="1">
        <f t="shared" si="95"/>
        <v>1916.0833333333333</v>
      </c>
      <c r="D543" s="1">
        <v>9.1999999999999993</v>
      </c>
      <c r="E543" s="1">
        <v>0.45169999999999999</v>
      </c>
      <c r="F543" s="1">
        <v>0.98829999999999996</v>
      </c>
      <c r="G543" s="1">
        <v>10.4</v>
      </c>
      <c r="H543" s="1">
        <f t="shared" si="87"/>
        <v>1916.125</v>
      </c>
      <c r="I543" s="1">
        <v>4.0649999999999995</v>
      </c>
      <c r="J543" s="1">
        <f t="shared" si="88"/>
        <v>226.81228846153846</v>
      </c>
      <c r="K543" s="1">
        <f t="shared" si="89"/>
        <v>11.135990293269231</v>
      </c>
      <c r="L543" s="1">
        <f t="shared" si="90"/>
        <v>2180.8312462123699</v>
      </c>
      <c r="M543" s="1">
        <f t="shared" si="91"/>
        <v>24.365063552884614</v>
      </c>
      <c r="N543" s="1">
        <f t="shared" si="92"/>
        <v>234.27342615561795</v>
      </c>
      <c r="O543" s="1">
        <f t="shared" si="85"/>
        <v>12.354652326458806</v>
      </c>
      <c r="P543" s="1">
        <f t="shared" si="86"/>
        <v>16.034835612136881</v>
      </c>
    </row>
    <row r="544" spans="1:16" x14ac:dyDescent="0.3">
      <c r="A544">
        <f t="shared" si="93"/>
        <v>1916</v>
      </c>
      <c r="B544">
        <f t="shared" si="94"/>
        <v>3</v>
      </c>
      <c r="C544" s="1">
        <f t="shared" si="95"/>
        <v>1916.1666666666667</v>
      </c>
      <c r="D544" s="1">
        <v>9.17</v>
      </c>
      <c r="E544" s="1">
        <v>0.46250000000000002</v>
      </c>
      <c r="F544" s="1">
        <v>1.042</v>
      </c>
      <c r="G544" s="1">
        <v>10.5</v>
      </c>
      <c r="H544" s="1">
        <f t="shared" si="87"/>
        <v>1916.2083333333335</v>
      </c>
      <c r="I544" s="1">
        <v>4.08</v>
      </c>
      <c r="J544" s="1">
        <f t="shared" si="88"/>
        <v>223.91961000000001</v>
      </c>
      <c r="K544" s="1">
        <f t="shared" si="89"/>
        <v>11.293655357142857</v>
      </c>
      <c r="L544" s="1">
        <f t="shared" si="90"/>
        <v>2162.0669166318644</v>
      </c>
      <c r="M544" s="1">
        <f t="shared" si="91"/>
        <v>25.444300285714288</v>
      </c>
      <c r="N544" s="1">
        <f t="shared" si="92"/>
        <v>245.67870524868081</v>
      </c>
      <c r="O544" s="1">
        <f t="shared" si="85"/>
        <v>12.177052795748489</v>
      </c>
      <c r="P544" s="1">
        <f t="shared" si="86"/>
        <v>15.786513243251882</v>
      </c>
    </row>
    <row r="545" spans="1:16" x14ac:dyDescent="0.3">
      <c r="A545">
        <f t="shared" si="93"/>
        <v>1916</v>
      </c>
      <c r="B545">
        <f t="shared" si="94"/>
        <v>4</v>
      </c>
      <c r="C545" s="1">
        <f t="shared" si="95"/>
        <v>1916.25</v>
      </c>
      <c r="D545" s="1">
        <v>9.07</v>
      </c>
      <c r="E545" s="1">
        <v>0.4733</v>
      </c>
      <c r="F545" s="1">
        <v>1.097</v>
      </c>
      <c r="G545" s="1">
        <v>10.6</v>
      </c>
      <c r="H545" s="1">
        <f t="shared" si="87"/>
        <v>1916.2916666666667</v>
      </c>
      <c r="I545" s="1">
        <v>4.0949999999999998</v>
      </c>
      <c r="J545" s="1">
        <f t="shared" si="88"/>
        <v>219.38832594339624</v>
      </c>
      <c r="K545" s="1">
        <f t="shared" si="89"/>
        <v>11.448345608490566</v>
      </c>
      <c r="L545" s="1">
        <f t="shared" si="90"/>
        <v>2127.5265508232569</v>
      </c>
      <c r="M545" s="1">
        <f t="shared" si="91"/>
        <v>26.534618915094338</v>
      </c>
      <c r="N545" s="1">
        <f t="shared" si="92"/>
        <v>257.32046595954932</v>
      </c>
      <c r="O545" s="1">
        <f t="shared" si="85"/>
        <v>11.906481776593193</v>
      </c>
      <c r="P545" s="1">
        <f t="shared" si="86"/>
        <v>15.41816172708924</v>
      </c>
    </row>
    <row r="546" spans="1:16" x14ac:dyDescent="0.3">
      <c r="A546">
        <f t="shared" si="93"/>
        <v>1916</v>
      </c>
      <c r="B546">
        <f t="shared" si="94"/>
        <v>5</v>
      </c>
      <c r="C546" s="1">
        <f t="shared" si="95"/>
        <v>1916.3333333333333</v>
      </c>
      <c r="D546" s="1">
        <v>9.27</v>
      </c>
      <c r="E546" s="1">
        <v>0.48420000000000002</v>
      </c>
      <c r="F546" s="1">
        <v>1.151</v>
      </c>
      <c r="G546" s="1">
        <v>10.7</v>
      </c>
      <c r="H546" s="1">
        <f t="shared" si="87"/>
        <v>1916.375</v>
      </c>
      <c r="I546" s="1">
        <v>4.1099999999999994</v>
      </c>
      <c r="J546" s="1">
        <f t="shared" si="88"/>
        <v>222.13042570093455</v>
      </c>
      <c r="K546" s="1">
        <f t="shared" si="89"/>
        <v>11.602540682242992</v>
      </c>
      <c r="L546" s="1">
        <f t="shared" si="90"/>
        <v>2163.4945060541318</v>
      </c>
      <c r="M546" s="1">
        <f t="shared" si="91"/>
        <v>27.580595467289722</v>
      </c>
      <c r="N546" s="1">
        <f t="shared" si="92"/>
        <v>268.6280665014354</v>
      </c>
      <c r="O546" s="1">
        <f t="shared" si="85"/>
        <v>12.026256671905168</v>
      </c>
      <c r="P546" s="1">
        <f t="shared" si="86"/>
        <v>15.553193893472114</v>
      </c>
    </row>
    <row r="547" spans="1:16" x14ac:dyDescent="0.3">
      <c r="A547">
        <f t="shared" si="93"/>
        <v>1916</v>
      </c>
      <c r="B547">
        <f t="shared" si="94"/>
        <v>6</v>
      </c>
      <c r="C547" s="1">
        <f t="shared" si="95"/>
        <v>1916.4166666666667</v>
      </c>
      <c r="D547" s="1">
        <v>9.36</v>
      </c>
      <c r="E547" s="1">
        <v>0.495</v>
      </c>
      <c r="F547" s="1">
        <v>1.2050000000000001</v>
      </c>
      <c r="G547" s="1">
        <v>10.8</v>
      </c>
      <c r="H547" s="1">
        <f t="shared" si="87"/>
        <v>1916.4583333333335</v>
      </c>
      <c r="I547" s="1">
        <v>4.125</v>
      </c>
      <c r="J547" s="1">
        <f t="shared" si="88"/>
        <v>222.21029999999999</v>
      </c>
      <c r="K547" s="1">
        <f t="shared" si="89"/>
        <v>11.75150625</v>
      </c>
      <c r="L547" s="1">
        <f t="shared" si="90"/>
        <v>2173.8105213746358</v>
      </c>
      <c r="M547" s="1">
        <f t="shared" si="91"/>
        <v>28.60720208333333</v>
      </c>
      <c r="N547" s="1">
        <f t="shared" si="92"/>
        <v>279.85488015560213</v>
      </c>
      <c r="O547" s="1">
        <f t="shared" si="85"/>
        <v>11.995961222946589</v>
      </c>
      <c r="P547" s="1">
        <f t="shared" si="86"/>
        <v>15.493035511158213</v>
      </c>
    </row>
    <row r="548" spans="1:16" x14ac:dyDescent="0.3">
      <c r="A548">
        <f t="shared" si="93"/>
        <v>1916</v>
      </c>
      <c r="B548">
        <f t="shared" si="94"/>
        <v>7</v>
      </c>
      <c r="C548" s="1">
        <f t="shared" si="95"/>
        <v>1916.5</v>
      </c>
      <c r="D548" s="1">
        <v>9.23</v>
      </c>
      <c r="E548" s="1">
        <v>0.50580000000000003</v>
      </c>
      <c r="F548" s="1">
        <v>1.2589999999999999</v>
      </c>
      <c r="G548" s="1">
        <v>10.8</v>
      </c>
      <c r="H548" s="1">
        <f t="shared" si="87"/>
        <v>1916.5416666666667</v>
      </c>
      <c r="I548" s="1">
        <v>4.1400000000000006</v>
      </c>
      <c r="J548" s="1">
        <f t="shared" si="88"/>
        <v>219.12404583333333</v>
      </c>
      <c r="K548" s="1">
        <f t="shared" si="89"/>
        <v>12.007902750000001</v>
      </c>
      <c r="L548" s="1">
        <f t="shared" si="90"/>
        <v>2153.4078232653665</v>
      </c>
      <c r="M548" s="1">
        <f t="shared" si="91"/>
        <v>29.889184583333329</v>
      </c>
      <c r="N548" s="1">
        <f t="shared" si="92"/>
        <v>293.73135964150555</v>
      </c>
      <c r="O548" s="1">
        <f t="shared" si="85"/>
        <v>11.791165275254558</v>
      </c>
      <c r="P548" s="1">
        <f t="shared" si="86"/>
        <v>15.208320664732767</v>
      </c>
    </row>
    <row r="549" spans="1:16" x14ac:dyDescent="0.3">
      <c r="A549">
        <f t="shared" si="93"/>
        <v>1916</v>
      </c>
      <c r="B549">
        <f t="shared" si="94"/>
        <v>8</v>
      </c>
      <c r="C549" s="1">
        <f t="shared" si="95"/>
        <v>1916.5833333333333</v>
      </c>
      <c r="D549" s="1">
        <v>9.3000000000000007</v>
      </c>
      <c r="E549" s="1">
        <v>0.51670000000000005</v>
      </c>
      <c r="F549" s="1">
        <v>1.3129999999999999</v>
      </c>
      <c r="G549" s="1">
        <v>10.9</v>
      </c>
      <c r="H549" s="1">
        <f t="shared" si="87"/>
        <v>1916.625</v>
      </c>
      <c r="I549" s="1">
        <v>4.1550000000000002</v>
      </c>
      <c r="J549" s="1">
        <f t="shared" si="88"/>
        <v>218.76031651376147</v>
      </c>
      <c r="K549" s="1">
        <f t="shared" si="89"/>
        <v>12.154135004587157</v>
      </c>
      <c r="L549" s="1">
        <f t="shared" si="90"/>
        <v>2159.7869035835133</v>
      </c>
      <c r="M549" s="1">
        <f t="shared" si="91"/>
        <v>30.885193073394493</v>
      </c>
      <c r="N549" s="1">
        <f t="shared" si="92"/>
        <v>304.92475316184436</v>
      </c>
      <c r="O549" s="1">
        <f t="shared" si="85"/>
        <v>11.732082638874168</v>
      </c>
      <c r="P549" s="1">
        <f t="shared" si="86"/>
        <v>15.109356185858449</v>
      </c>
    </row>
    <row r="550" spans="1:16" x14ac:dyDescent="0.3">
      <c r="A550">
        <f t="shared" si="93"/>
        <v>1916</v>
      </c>
      <c r="B550">
        <f t="shared" si="94"/>
        <v>9</v>
      </c>
      <c r="C550" s="1">
        <f t="shared" si="95"/>
        <v>1916.6666666666667</v>
      </c>
      <c r="D550" s="1">
        <v>9.68</v>
      </c>
      <c r="E550" s="1">
        <v>0.52749999999999997</v>
      </c>
      <c r="F550" s="1">
        <v>1.3680000000000001</v>
      </c>
      <c r="G550" s="1">
        <v>11.1</v>
      </c>
      <c r="H550" s="1">
        <f t="shared" si="87"/>
        <v>1916.7083333333335</v>
      </c>
      <c r="I550" s="1">
        <v>4.17</v>
      </c>
      <c r="J550" s="1">
        <f t="shared" si="88"/>
        <v>223.59622702702703</v>
      </c>
      <c r="K550" s="1">
        <f t="shared" si="89"/>
        <v>12.184608445945948</v>
      </c>
      <c r="L550" s="1">
        <f t="shared" si="90"/>
        <v>2217.5558332523842</v>
      </c>
      <c r="M550" s="1">
        <f t="shared" si="91"/>
        <v>31.59913621621622</v>
      </c>
      <c r="N550" s="1">
        <f t="shared" si="92"/>
        <v>313.39012188938653</v>
      </c>
      <c r="O550" s="1">
        <f t="shared" si="85"/>
        <v>11.944552417504477</v>
      </c>
      <c r="P550" s="1">
        <f t="shared" si="86"/>
        <v>15.357396326406253</v>
      </c>
    </row>
    <row r="551" spans="1:16" x14ac:dyDescent="0.3">
      <c r="A551">
        <f t="shared" si="93"/>
        <v>1916</v>
      </c>
      <c r="B551">
        <f t="shared" si="94"/>
        <v>10</v>
      </c>
      <c r="C551" s="1">
        <f t="shared" si="95"/>
        <v>1916.75</v>
      </c>
      <c r="D551" s="1">
        <v>9.98</v>
      </c>
      <c r="E551" s="1">
        <v>0.5383</v>
      </c>
      <c r="F551" s="1">
        <v>1.4219999999999999</v>
      </c>
      <c r="G551" s="1">
        <v>11.3</v>
      </c>
      <c r="H551" s="1">
        <f t="shared" si="87"/>
        <v>1916.7916666666667</v>
      </c>
      <c r="I551" s="1">
        <v>4.1850000000000005</v>
      </c>
      <c r="J551" s="1">
        <f t="shared" si="88"/>
        <v>226.44575840707964</v>
      </c>
      <c r="K551" s="1">
        <f t="shared" si="89"/>
        <v>12.214003181415928</v>
      </c>
      <c r="L551" s="1">
        <f t="shared" si="90"/>
        <v>2255.9111216283404</v>
      </c>
      <c r="M551" s="1">
        <f t="shared" si="91"/>
        <v>32.265117079646018</v>
      </c>
      <c r="N551" s="1">
        <f t="shared" si="92"/>
        <v>321.43342835225457</v>
      </c>
      <c r="O551" s="1">
        <f t="shared" si="85"/>
        <v>12.045741763370804</v>
      </c>
      <c r="P551" s="1">
        <f t="shared" si="86"/>
        <v>15.460165685093662</v>
      </c>
    </row>
    <row r="552" spans="1:16" x14ac:dyDescent="0.3">
      <c r="A552">
        <f t="shared" si="93"/>
        <v>1916</v>
      </c>
      <c r="B552">
        <f t="shared" si="94"/>
        <v>11</v>
      </c>
      <c r="C552" s="1">
        <f t="shared" si="95"/>
        <v>1916.8333333333333</v>
      </c>
      <c r="D552" s="1">
        <v>10.210000000000001</v>
      </c>
      <c r="E552" s="1">
        <v>0.54920000000000002</v>
      </c>
      <c r="F552" s="1">
        <v>1.476</v>
      </c>
      <c r="G552" s="1">
        <v>11.5</v>
      </c>
      <c r="H552" s="1">
        <f t="shared" si="87"/>
        <v>1916.875</v>
      </c>
      <c r="I552" s="1">
        <v>4.2</v>
      </c>
      <c r="J552" s="1">
        <f t="shared" si="88"/>
        <v>227.63550130434783</v>
      </c>
      <c r="K552" s="1">
        <f t="shared" si="89"/>
        <v>12.244605026086958</v>
      </c>
      <c r="L552" s="1">
        <f t="shared" si="90"/>
        <v>2277.9289740436666</v>
      </c>
      <c r="M552" s="1">
        <f t="shared" si="91"/>
        <v>32.907933391304347</v>
      </c>
      <c r="N552" s="1">
        <f t="shared" si="92"/>
        <v>329.30687225156237</v>
      </c>
      <c r="O552" s="1">
        <f t="shared" si="85"/>
        <v>12.053230403230506</v>
      </c>
      <c r="P552" s="1">
        <f t="shared" si="86"/>
        <v>15.44201429055515</v>
      </c>
    </row>
    <row r="553" spans="1:16" x14ac:dyDescent="0.3">
      <c r="A553">
        <f t="shared" si="93"/>
        <v>1916</v>
      </c>
      <c r="B553">
        <f t="shared" si="94"/>
        <v>12</v>
      </c>
      <c r="C553" s="1">
        <f t="shared" si="95"/>
        <v>1916.9166666666667</v>
      </c>
      <c r="D553" s="1">
        <v>9.8000000000000007</v>
      </c>
      <c r="E553" s="1">
        <v>0.56000000000000005</v>
      </c>
      <c r="F553" s="1">
        <v>1.53</v>
      </c>
      <c r="G553" s="1">
        <v>11.6</v>
      </c>
      <c r="H553" s="1">
        <f t="shared" si="87"/>
        <v>1916.9583333333335</v>
      </c>
      <c r="I553" s="1">
        <v>4.2149999999999999</v>
      </c>
      <c r="J553" s="1">
        <f t="shared" si="88"/>
        <v>216.61083620689655</v>
      </c>
      <c r="K553" s="1">
        <f t="shared" si="89"/>
        <v>12.377762068965518</v>
      </c>
      <c r="L553" s="1">
        <f t="shared" si="90"/>
        <v>2177.9280279992963</v>
      </c>
      <c r="M553" s="1">
        <f t="shared" si="91"/>
        <v>33.817814224137933</v>
      </c>
      <c r="N553" s="1">
        <f t="shared" si="92"/>
        <v>340.02345743254318</v>
      </c>
      <c r="O553" s="1">
        <f t="shared" si="85"/>
        <v>11.413559188849497</v>
      </c>
      <c r="P553" s="1">
        <f t="shared" si="86"/>
        <v>14.599793322642682</v>
      </c>
    </row>
    <row r="554" spans="1:16" x14ac:dyDescent="0.3">
      <c r="A554">
        <f t="shared" si="93"/>
        <v>1917</v>
      </c>
      <c r="B554">
        <f t="shared" si="94"/>
        <v>1</v>
      </c>
      <c r="C554" s="1">
        <f t="shared" si="95"/>
        <v>1917</v>
      </c>
      <c r="D554" s="1">
        <v>9.57</v>
      </c>
      <c r="E554" s="1">
        <v>0.57079999999999997</v>
      </c>
      <c r="F554" s="1">
        <v>1.5089999999999999</v>
      </c>
      <c r="G554" s="1">
        <v>11.7</v>
      </c>
      <c r="H554" s="1">
        <f t="shared" si="87"/>
        <v>1917.0416666666667</v>
      </c>
      <c r="I554" s="1">
        <v>4.2300000000000004</v>
      </c>
      <c r="J554" s="1">
        <f t="shared" si="88"/>
        <v>209.71918846153847</v>
      </c>
      <c r="K554" s="1">
        <f t="shared" si="89"/>
        <v>12.508642923076923</v>
      </c>
      <c r="L554" s="1">
        <f t="shared" si="90"/>
        <v>2119.1162467471404</v>
      </c>
      <c r="M554" s="1">
        <f t="shared" si="91"/>
        <v>33.068574230769229</v>
      </c>
      <c r="N554" s="1">
        <f t="shared" si="92"/>
        <v>334.14278122690018</v>
      </c>
      <c r="O554" s="1">
        <f t="shared" si="85"/>
        <v>10.992361427383429</v>
      </c>
      <c r="P554" s="1">
        <f t="shared" si="86"/>
        <v>14.041135988701294</v>
      </c>
    </row>
    <row r="555" spans="1:16" x14ac:dyDescent="0.3">
      <c r="A555">
        <f t="shared" si="93"/>
        <v>1917</v>
      </c>
      <c r="B555">
        <f t="shared" si="94"/>
        <v>2</v>
      </c>
      <c r="C555" s="1">
        <f t="shared" si="95"/>
        <v>1917.0833333333333</v>
      </c>
      <c r="D555" s="1">
        <v>9.0299999999999994</v>
      </c>
      <c r="E555" s="1">
        <v>0.58169999999999999</v>
      </c>
      <c r="F555" s="1">
        <v>1.488</v>
      </c>
      <c r="G555" s="1">
        <v>12</v>
      </c>
      <c r="H555" s="1">
        <f t="shared" si="87"/>
        <v>1917.125</v>
      </c>
      <c r="I555" s="1">
        <v>4.2583333333333329</v>
      </c>
      <c r="J555" s="1">
        <f t="shared" si="88"/>
        <v>192.93836624999997</v>
      </c>
      <c r="K555" s="1">
        <f t="shared" si="89"/>
        <v>12.428820337499999</v>
      </c>
      <c r="L555" s="1">
        <f t="shared" si="90"/>
        <v>1960.0193596116039</v>
      </c>
      <c r="M555" s="1">
        <f t="shared" si="91"/>
        <v>31.793165999999999</v>
      </c>
      <c r="N555" s="1">
        <f t="shared" si="92"/>
        <v>322.97993434131416</v>
      </c>
      <c r="O555" s="1">
        <f t="shared" si="85"/>
        <v>10.063187738735731</v>
      </c>
      <c r="P555" s="1">
        <f t="shared" si="86"/>
        <v>12.842799550212737</v>
      </c>
    </row>
    <row r="556" spans="1:16" x14ac:dyDescent="0.3">
      <c r="A556">
        <f t="shared" si="93"/>
        <v>1917</v>
      </c>
      <c r="B556">
        <f t="shared" si="94"/>
        <v>3</v>
      </c>
      <c r="C556" s="1">
        <f t="shared" si="95"/>
        <v>1917.1666666666667</v>
      </c>
      <c r="D556" s="1">
        <v>9.31</v>
      </c>
      <c r="E556" s="1">
        <v>0.59250000000000003</v>
      </c>
      <c r="F556" s="1">
        <v>1.468</v>
      </c>
      <c r="G556" s="1">
        <v>12</v>
      </c>
      <c r="H556" s="1">
        <f t="shared" si="87"/>
        <v>1917.2083333333335</v>
      </c>
      <c r="I556" s="1">
        <v>4.2866666666666671</v>
      </c>
      <c r="J556" s="1">
        <f t="shared" si="88"/>
        <v>198.92095125000003</v>
      </c>
      <c r="K556" s="1">
        <f t="shared" si="89"/>
        <v>12.6595771875</v>
      </c>
      <c r="L556" s="1">
        <f t="shared" si="90"/>
        <v>2031.5123138277806</v>
      </c>
      <c r="M556" s="1">
        <f t="shared" si="91"/>
        <v>31.365838499999999</v>
      </c>
      <c r="N556" s="1">
        <f t="shared" si="92"/>
        <v>320.32868707832239</v>
      </c>
      <c r="O556" s="1">
        <f t="shared" si="85"/>
        <v>10.327157080107883</v>
      </c>
      <c r="P556" s="1">
        <f t="shared" si="86"/>
        <v>13.170393039784491</v>
      </c>
    </row>
    <row r="557" spans="1:16" x14ac:dyDescent="0.3">
      <c r="A557">
        <f t="shared" si="93"/>
        <v>1917</v>
      </c>
      <c r="B557">
        <f t="shared" si="94"/>
        <v>4</v>
      </c>
      <c r="C557" s="1">
        <f t="shared" si="95"/>
        <v>1917.25</v>
      </c>
      <c r="D557" s="1">
        <v>9.17</v>
      </c>
      <c r="E557" s="1">
        <v>0.60329999999999995</v>
      </c>
      <c r="F557" s="1">
        <v>1.4470000000000001</v>
      </c>
      <c r="G557" s="1">
        <v>12.6</v>
      </c>
      <c r="H557" s="1">
        <f t="shared" si="87"/>
        <v>1917.2916666666667</v>
      </c>
      <c r="I557" s="1">
        <v>4.3150000000000013</v>
      </c>
      <c r="J557" s="1">
        <f t="shared" si="88"/>
        <v>186.59967500000002</v>
      </c>
      <c r="K557" s="1">
        <f t="shared" si="89"/>
        <v>12.276508607142857</v>
      </c>
      <c r="L557" s="1">
        <f t="shared" si="90"/>
        <v>1916.1272773135329</v>
      </c>
      <c r="M557" s="1">
        <f t="shared" si="91"/>
        <v>29.444899642857145</v>
      </c>
      <c r="N557" s="1">
        <f t="shared" si="92"/>
        <v>302.35945150192828</v>
      </c>
      <c r="O557" s="1">
        <f t="shared" si="85"/>
        <v>9.6445311972812373</v>
      </c>
      <c r="P557" s="1">
        <f t="shared" si="86"/>
        <v>12.294303251461319</v>
      </c>
    </row>
    <row r="558" spans="1:16" x14ac:dyDescent="0.3">
      <c r="A558">
        <f t="shared" si="93"/>
        <v>1917</v>
      </c>
      <c r="B558">
        <f t="shared" si="94"/>
        <v>5</v>
      </c>
      <c r="C558" s="1">
        <f t="shared" si="95"/>
        <v>1917.3333333333333</v>
      </c>
      <c r="D558" s="1">
        <v>8.86</v>
      </c>
      <c r="E558" s="1">
        <v>0.61419999999999997</v>
      </c>
      <c r="F558" s="1">
        <v>1.4259999999999999</v>
      </c>
      <c r="G558" s="1">
        <v>12.8</v>
      </c>
      <c r="H558" s="1">
        <f t="shared" si="87"/>
        <v>1917.375</v>
      </c>
      <c r="I558" s="1">
        <v>4.3433333333333337</v>
      </c>
      <c r="J558" s="1">
        <f t="shared" si="88"/>
        <v>177.47445234374999</v>
      </c>
      <c r="K558" s="1">
        <f t="shared" si="89"/>
        <v>12.303025804687499</v>
      </c>
      <c r="L558" s="1">
        <f t="shared" si="90"/>
        <v>1832.9514924054815</v>
      </c>
      <c r="M558" s="1">
        <f t="shared" si="91"/>
        <v>28.564172578124996</v>
      </c>
      <c r="N558" s="1">
        <f t="shared" si="92"/>
        <v>295.0100257528461</v>
      </c>
      <c r="O558" s="1">
        <f t="shared" si="85"/>
        <v>9.1389888133735795</v>
      </c>
      <c r="P558" s="1">
        <f t="shared" si="86"/>
        <v>11.65115426422398</v>
      </c>
    </row>
    <row r="559" spans="1:16" x14ac:dyDescent="0.3">
      <c r="A559">
        <f t="shared" si="93"/>
        <v>1917</v>
      </c>
      <c r="B559">
        <f t="shared" si="94"/>
        <v>6</v>
      </c>
      <c r="C559" s="1">
        <f t="shared" si="95"/>
        <v>1917.4166666666667</v>
      </c>
      <c r="D559" s="1">
        <v>9.0399999999999991</v>
      </c>
      <c r="E559" s="1">
        <v>0.625</v>
      </c>
      <c r="F559" s="1">
        <v>1.405</v>
      </c>
      <c r="G559" s="1">
        <v>13</v>
      </c>
      <c r="H559" s="1">
        <f t="shared" si="87"/>
        <v>1917.4583333333335</v>
      </c>
      <c r="I559" s="1">
        <v>4.371666666666667</v>
      </c>
      <c r="J559" s="1">
        <f t="shared" si="88"/>
        <v>178.29418153846152</v>
      </c>
      <c r="K559" s="1">
        <f t="shared" si="89"/>
        <v>12.326754807692309</v>
      </c>
      <c r="L559" s="1">
        <f t="shared" si="90"/>
        <v>1852.0268340929565</v>
      </c>
      <c r="M559" s="1">
        <f t="shared" si="91"/>
        <v>27.710544807692308</v>
      </c>
      <c r="N559" s="1">
        <f t="shared" si="92"/>
        <v>287.84266613944737</v>
      </c>
      <c r="O559" s="1">
        <f t="shared" si="85"/>
        <v>9.148220259539583</v>
      </c>
      <c r="P559" s="1">
        <f t="shared" si="86"/>
        <v>11.666161646433135</v>
      </c>
    </row>
    <row r="560" spans="1:16" x14ac:dyDescent="0.3">
      <c r="A560">
        <f t="shared" si="93"/>
        <v>1917</v>
      </c>
      <c r="B560">
        <f t="shared" si="94"/>
        <v>7</v>
      </c>
      <c r="C560" s="1">
        <f t="shared" si="95"/>
        <v>1917.5</v>
      </c>
      <c r="D560" s="1">
        <v>8.7899999999999991</v>
      </c>
      <c r="E560" s="1">
        <v>0.63580000000000003</v>
      </c>
      <c r="F560" s="1">
        <v>1.3839999999999999</v>
      </c>
      <c r="G560" s="1">
        <v>12.8</v>
      </c>
      <c r="H560" s="1">
        <f t="shared" si="87"/>
        <v>1917.5416666666667</v>
      </c>
      <c r="I560" s="1">
        <v>4.4000000000000004</v>
      </c>
      <c r="J560" s="1">
        <f t="shared" si="88"/>
        <v>176.07228398437499</v>
      </c>
      <c r="K560" s="1">
        <f t="shared" si="89"/>
        <v>12.735694898437501</v>
      </c>
      <c r="L560" s="1">
        <f t="shared" si="90"/>
        <v>1839.9712350319023</v>
      </c>
      <c r="M560" s="1">
        <f t="shared" si="91"/>
        <v>27.7228715625</v>
      </c>
      <c r="N560" s="1">
        <f t="shared" si="92"/>
        <v>289.70650617567156</v>
      </c>
      <c r="O560" s="1">
        <f t="shared" si="85"/>
        <v>9.003472377228805</v>
      </c>
      <c r="P560" s="1">
        <f t="shared" si="86"/>
        <v>11.489562693980321</v>
      </c>
    </row>
    <row r="561" spans="1:16" x14ac:dyDescent="0.3">
      <c r="A561">
        <f t="shared" si="93"/>
        <v>1917</v>
      </c>
      <c r="B561">
        <f t="shared" si="94"/>
        <v>8</v>
      </c>
      <c r="C561" s="1">
        <f t="shared" si="95"/>
        <v>1917.5833333333333</v>
      </c>
      <c r="D561" s="1">
        <v>8.5299999999999994</v>
      </c>
      <c r="E561" s="1">
        <v>0.64670000000000005</v>
      </c>
      <c r="F561" s="1">
        <v>1.363</v>
      </c>
      <c r="G561" s="1">
        <v>13</v>
      </c>
      <c r="H561" s="1">
        <f t="shared" si="87"/>
        <v>1917.625</v>
      </c>
      <c r="I561" s="1">
        <v>4.4283333333333337</v>
      </c>
      <c r="J561" s="1">
        <f t="shared" si="88"/>
        <v>168.2355496153846</v>
      </c>
      <c r="K561" s="1">
        <f t="shared" si="89"/>
        <v>12.754739734615386</v>
      </c>
      <c r="L561" s="1">
        <f t="shared" si="90"/>
        <v>1769.1840029456378</v>
      </c>
      <c r="M561" s="1">
        <f t="shared" si="91"/>
        <v>26.882186884615386</v>
      </c>
      <c r="N561" s="1">
        <f t="shared" si="92"/>
        <v>282.69610738744484</v>
      </c>
      <c r="O561" s="1">
        <f t="shared" si="85"/>
        <v>8.5726804667537806</v>
      </c>
      <c r="P561" s="1">
        <f t="shared" si="86"/>
        <v>10.950858128288122</v>
      </c>
    </row>
    <row r="562" spans="1:16" x14ac:dyDescent="0.3">
      <c r="A562">
        <f t="shared" si="93"/>
        <v>1917</v>
      </c>
      <c r="B562">
        <f t="shared" si="94"/>
        <v>9</v>
      </c>
      <c r="C562" s="1">
        <f t="shared" si="95"/>
        <v>1917.6666666666667</v>
      </c>
      <c r="D562" s="1">
        <v>8.1199999999999992</v>
      </c>
      <c r="E562" s="1">
        <v>0.65749999999999997</v>
      </c>
      <c r="F562" s="1">
        <v>1.343</v>
      </c>
      <c r="G562" s="1">
        <v>13.3</v>
      </c>
      <c r="H562" s="1">
        <f t="shared" si="87"/>
        <v>1917.7083333333335</v>
      </c>
      <c r="I562" s="1">
        <v>4.456666666666667</v>
      </c>
      <c r="J562" s="1">
        <f t="shared" si="88"/>
        <v>156.53681052631578</v>
      </c>
      <c r="K562" s="1">
        <f t="shared" si="89"/>
        <v>12.675240507518795</v>
      </c>
      <c r="L562" s="1">
        <f t="shared" si="90"/>
        <v>1657.2665988509345</v>
      </c>
      <c r="M562" s="1">
        <f t="shared" si="91"/>
        <v>25.890263120300752</v>
      </c>
      <c r="N562" s="1">
        <f t="shared" si="92"/>
        <v>274.10209880009916</v>
      </c>
      <c r="O562" s="1">
        <f t="shared" si="85"/>
        <v>7.9508232642170649</v>
      </c>
      <c r="P562" s="1">
        <f t="shared" si="86"/>
        <v>10.172312597694532</v>
      </c>
    </row>
    <row r="563" spans="1:16" x14ac:dyDescent="0.3">
      <c r="A563">
        <f t="shared" si="93"/>
        <v>1917</v>
      </c>
      <c r="B563">
        <f t="shared" si="94"/>
        <v>10</v>
      </c>
      <c r="C563" s="1">
        <f t="shared" si="95"/>
        <v>1917.75</v>
      </c>
      <c r="D563" s="1">
        <v>7.68</v>
      </c>
      <c r="E563" s="1">
        <v>0.66830000000000001</v>
      </c>
      <c r="F563" s="1">
        <v>1.3220000000000001</v>
      </c>
      <c r="G563" s="1">
        <v>13.5</v>
      </c>
      <c r="H563" s="1">
        <f t="shared" si="87"/>
        <v>1917.7916666666667</v>
      </c>
      <c r="I563" s="1">
        <v>4.4850000000000003</v>
      </c>
      <c r="J563" s="1">
        <f t="shared" si="88"/>
        <v>145.86112</v>
      </c>
      <c r="K563" s="1">
        <f t="shared" si="89"/>
        <v>12.692576366666666</v>
      </c>
      <c r="L563" s="1">
        <f t="shared" si="90"/>
        <v>1555.4403891784643</v>
      </c>
      <c r="M563" s="1">
        <f t="shared" si="91"/>
        <v>25.107864666666668</v>
      </c>
      <c r="N563" s="1">
        <f t="shared" si="92"/>
        <v>267.74637949139714</v>
      </c>
      <c r="O563" s="1">
        <f t="shared" si="85"/>
        <v>7.3871337111081479</v>
      </c>
      <c r="P563" s="1">
        <f t="shared" si="86"/>
        <v>9.4718247309048653</v>
      </c>
    </row>
    <row r="564" spans="1:16" x14ac:dyDescent="0.3">
      <c r="A564">
        <f t="shared" si="93"/>
        <v>1917</v>
      </c>
      <c r="B564">
        <f t="shared" si="94"/>
        <v>11</v>
      </c>
      <c r="C564" s="1">
        <f t="shared" si="95"/>
        <v>1917.8333333333333</v>
      </c>
      <c r="D564" s="1">
        <v>7.04</v>
      </c>
      <c r="E564" s="1">
        <v>0.67920000000000003</v>
      </c>
      <c r="F564" s="1">
        <v>1.3009999999999999</v>
      </c>
      <c r="G564" s="1">
        <v>13.5</v>
      </c>
      <c r="H564" s="1">
        <f t="shared" si="87"/>
        <v>1917.875</v>
      </c>
      <c r="I564" s="1">
        <v>4.5133333333333336</v>
      </c>
      <c r="J564" s="1">
        <f t="shared" si="88"/>
        <v>133.70602666666667</v>
      </c>
      <c r="K564" s="1">
        <f t="shared" si="89"/>
        <v>12.899592800000001</v>
      </c>
      <c r="L564" s="1">
        <f t="shared" si="90"/>
        <v>1437.28362836509</v>
      </c>
      <c r="M564" s="1">
        <f t="shared" si="91"/>
        <v>24.709025666666665</v>
      </c>
      <c r="N564" s="1">
        <f t="shared" si="92"/>
        <v>265.61164779871905</v>
      </c>
      <c r="O564" s="1">
        <f t="shared" si="85"/>
        <v>6.753013604774309</v>
      </c>
      <c r="P564" s="1">
        <f t="shared" si="86"/>
        <v>8.6855669996580662</v>
      </c>
    </row>
    <row r="565" spans="1:16" x14ac:dyDescent="0.3">
      <c r="A565">
        <f t="shared" si="93"/>
        <v>1917</v>
      </c>
      <c r="B565">
        <f t="shared" si="94"/>
        <v>12</v>
      </c>
      <c r="C565" s="1">
        <f t="shared" si="95"/>
        <v>1917.9166666666667</v>
      </c>
      <c r="D565" s="1">
        <v>6.8</v>
      </c>
      <c r="E565" s="1">
        <v>0.69</v>
      </c>
      <c r="F565" s="1">
        <v>1.28</v>
      </c>
      <c r="G565" s="1">
        <v>13.7</v>
      </c>
      <c r="H565" s="1">
        <f t="shared" si="87"/>
        <v>1917.9583333333335</v>
      </c>
      <c r="I565" s="1">
        <v>4.541666666666667</v>
      </c>
      <c r="J565" s="1">
        <f t="shared" si="88"/>
        <v>127.26249635036497</v>
      </c>
      <c r="K565" s="1">
        <f t="shared" si="89"/>
        <v>12.913400364963502</v>
      </c>
      <c r="L565" s="1">
        <f t="shared" si="90"/>
        <v>1379.5861863432485</v>
      </c>
      <c r="M565" s="1">
        <f t="shared" si="91"/>
        <v>23.955293430656937</v>
      </c>
      <c r="N565" s="1">
        <f t="shared" si="92"/>
        <v>259.68681154696446</v>
      </c>
      <c r="O565" s="1">
        <f t="shared" si="85"/>
        <v>6.4125938981198214</v>
      </c>
      <c r="P565" s="1">
        <f t="shared" si="86"/>
        <v>8.2763996429386655</v>
      </c>
    </row>
    <row r="566" spans="1:16" x14ac:dyDescent="0.3">
      <c r="A566">
        <f t="shared" si="93"/>
        <v>1918</v>
      </c>
      <c r="B566">
        <f t="shared" si="94"/>
        <v>1</v>
      </c>
      <c r="C566" s="1">
        <f t="shared" si="95"/>
        <v>1918</v>
      </c>
      <c r="D566" s="1">
        <v>7.21</v>
      </c>
      <c r="E566" s="1">
        <v>0.68</v>
      </c>
      <c r="F566" s="1">
        <v>1.256</v>
      </c>
      <c r="G566" s="1">
        <v>14</v>
      </c>
      <c r="H566" s="1">
        <f t="shared" si="87"/>
        <v>1918.0416666666667</v>
      </c>
      <c r="I566" s="1">
        <v>4.57</v>
      </c>
      <c r="J566" s="1">
        <f t="shared" si="88"/>
        <v>132.0441975</v>
      </c>
      <c r="K566" s="1">
        <f t="shared" si="89"/>
        <v>12.453544285714287</v>
      </c>
      <c r="L566" s="1">
        <f t="shared" si="90"/>
        <v>1442.6723053686087</v>
      </c>
      <c r="M566" s="1">
        <f t="shared" si="91"/>
        <v>23.002428857142856</v>
      </c>
      <c r="N566" s="1">
        <f t="shared" si="92"/>
        <v>251.31711727364387</v>
      </c>
      <c r="O566" s="1">
        <f t="shared" si="85"/>
        <v>6.6406460286553521</v>
      </c>
      <c r="P566" s="1">
        <f t="shared" si="86"/>
        <v>8.5957930734445327</v>
      </c>
    </row>
    <row r="567" spans="1:16" x14ac:dyDescent="0.3">
      <c r="A567">
        <f t="shared" si="93"/>
        <v>1918</v>
      </c>
      <c r="B567">
        <f t="shared" si="94"/>
        <v>2</v>
      </c>
      <c r="C567" s="1">
        <f t="shared" si="95"/>
        <v>1918.0833333333333</v>
      </c>
      <c r="D567" s="1">
        <v>7.43</v>
      </c>
      <c r="E567" s="1">
        <v>0.67</v>
      </c>
      <c r="F567" s="1">
        <v>1.232</v>
      </c>
      <c r="G567" s="1">
        <v>14.1</v>
      </c>
      <c r="H567" s="1">
        <f t="shared" si="87"/>
        <v>1918.125</v>
      </c>
      <c r="I567" s="1">
        <v>4.5641666666666669</v>
      </c>
      <c r="J567" s="1">
        <f t="shared" si="88"/>
        <v>135.10822659574467</v>
      </c>
      <c r="K567" s="1">
        <f t="shared" si="89"/>
        <v>12.183379787234044</v>
      </c>
      <c r="L567" s="1">
        <f t="shared" si="90"/>
        <v>1487.2415386084385</v>
      </c>
      <c r="M567" s="1">
        <f t="shared" si="91"/>
        <v>22.402871489361704</v>
      </c>
      <c r="N567" s="1">
        <f t="shared" si="92"/>
        <v>246.6058648136738</v>
      </c>
      <c r="O567" s="1">
        <f t="shared" si="85"/>
        <v>6.7843435516302799</v>
      </c>
      <c r="P567" s="1">
        <f t="shared" si="86"/>
        <v>8.8052311600834106</v>
      </c>
    </row>
    <row r="568" spans="1:16" x14ac:dyDescent="0.3">
      <c r="A568">
        <f t="shared" si="93"/>
        <v>1918</v>
      </c>
      <c r="B568">
        <f t="shared" si="94"/>
        <v>3</v>
      </c>
      <c r="C568" s="1">
        <f t="shared" si="95"/>
        <v>1918.1666666666667</v>
      </c>
      <c r="D568" s="1">
        <v>7.28</v>
      </c>
      <c r="E568" s="1">
        <v>0.66</v>
      </c>
      <c r="F568" s="1">
        <v>1.208</v>
      </c>
      <c r="G568" s="1">
        <v>14</v>
      </c>
      <c r="H568" s="1">
        <f t="shared" si="87"/>
        <v>1918.2083333333335</v>
      </c>
      <c r="I568" s="1">
        <v>4.5583333333333336</v>
      </c>
      <c r="J568" s="1">
        <f t="shared" si="88"/>
        <v>133.32617999999999</v>
      </c>
      <c r="K568" s="1">
        <f t="shared" si="89"/>
        <v>12.087263571428574</v>
      </c>
      <c r="L568" s="1">
        <f t="shared" si="90"/>
        <v>1478.7129904659666</v>
      </c>
      <c r="M568" s="1">
        <f t="shared" si="91"/>
        <v>22.123355142857143</v>
      </c>
      <c r="N568" s="1">
        <f t="shared" si="92"/>
        <v>245.36885885753955</v>
      </c>
      <c r="O568" s="1">
        <f t="shared" si="85"/>
        <v>6.6863557604558936</v>
      </c>
      <c r="P568" s="1">
        <f t="shared" si="86"/>
        <v>8.7019899189196046</v>
      </c>
    </row>
    <row r="569" spans="1:16" x14ac:dyDescent="0.3">
      <c r="A569">
        <f t="shared" si="93"/>
        <v>1918</v>
      </c>
      <c r="B569">
        <f t="shared" si="94"/>
        <v>4</v>
      </c>
      <c r="C569" s="1">
        <f t="shared" si="95"/>
        <v>1918.25</v>
      </c>
      <c r="D569" s="1">
        <v>7.21</v>
      </c>
      <c r="E569" s="1">
        <v>0.65</v>
      </c>
      <c r="F569" s="1">
        <v>1.1830000000000001</v>
      </c>
      <c r="G569" s="1">
        <v>14.2</v>
      </c>
      <c r="H569" s="1">
        <f t="shared" si="87"/>
        <v>1918.2916666666667</v>
      </c>
      <c r="I569" s="1">
        <v>4.5525000000000002</v>
      </c>
      <c r="J569" s="1">
        <f t="shared" si="88"/>
        <v>130.18442007042253</v>
      </c>
      <c r="K569" s="1">
        <f t="shared" si="89"/>
        <v>11.736459507042253</v>
      </c>
      <c r="L569" s="1">
        <f t="shared" si="90"/>
        <v>1454.7152782922346</v>
      </c>
      <c r="M569" s="1">
        <f t="shared" si="91"/>
        <v>21.360356302816903</v>
      </c>
      <c r="N569" s="1">
        <f t="shared" si="92"/>
        <v>238.68629323435698</v>
      </c>
      <c r="O569" s="1">
        <f t="shared" si="85"/>
        <v>6.5207277305471596</v>
      </c>
      <c r="P569" s="1">
        <f t="shared" si="86"/>
        <v>8.5097432226761818</v>
      </c>
    </row>
    <row r="570" spans="1:16" x14ac:dyDescent="0.3">
      <c r="A570">
        <f t="shared" si="93"/>
        <v>1918</v>
      </c>
      <c r="B570">
        <f t="shared" si="94"/>
        <v>5</v>
      </c>
      <c r="C570" s="1">
        <f t="shared" si="95"/>
        <v>1918.3333333333333</v>
      </c>
      <c r="D570" s="1">
        <v>7.44</v>
      </c>
      <c r="E570" s="1">
        <v>0.64</v>
      </c>
      <c r="F570" s="1">
        <v>1.159</v>
      </c>
      <c r="G570" s="1">
        <v>14.5</v>
      </c>
      <c r="H570" s="1">
        <f t="shared" si="87"/>
        <v>1918.375</v>
      </c>
      <c r="I570" s="1">
        <v>4.5466666666666669</v>
      </c>
      <c r="J570" s="1">
        <f t="shared" si="88"/>
        <v>131.55792827586208</v>
      </c>
      <c r="K570" s="1">
        <f t="shared" si="89"/>
        <v>11.316811034482759</v>
      </c>
      <c r="L570" s="1">
        <f t="shared" si="90"/>
        <v>1480.6013113183606</v>
      </c>
      <c r="M570" s="1">
        <f t="shared" si="91"/>
        <v>20.494037482758621</v>
      </c>
      <c r="N570" s="1">
        <f t="shared" si="92"/>
        <v>230.64743545940587</v>
      </c>
      <c r="O570" s="1">
        <f t="shared" si="85"/>
        <v>6.5823632316210832</v>
      </c>
      <c r="P570" s="1">
        <f t="shared" si="86"/>
        <v>8.6117930242140606</v>
      </c>
    </row>
    <row r="571" spans="1:16" x14ac:dyDescent="0.3">
      <c r="A571">
        <f t="shared" si="93"/>
        <v>1918</v>
      </c>
      <c r="B571">
        <f t="shared" si="94"/>
        <v>6</v>
      </c>
      <c r="C571" s="1">
        <f t="shared" si="95"/>
        <v>1918.4166666666667</v>
      </c>
      <c r="D571" s="1">
        <v>7.45</v>
      </c>
      <c r="E571" s="1">
        <v>0.63</v>
      </c>
      <c r="F571" s="1">
        <v>1.135</v>
      </c>
      <c r="G571" s="1">
        <v>14.7</v>
      </c>
      <c r="H571" s="1">
        <f t="shared" si="87"/>
        <v>1918.4583333333335</v>
      </c>
      <c r="I571" s="1">
        <v>4.5408333333333335</v>
      </c>
      <c r="J571" s="1">
        <f t="shared" si="88"/>
        <v>129.94244387755103</v>
      </c>
      <c r="K571" s="1">
        <f t="shared" si="89"/>
        <v>10.98842142857143</v>
      </c>
      <c r="L571" s="1">
        <f t="shared" si="90"/>
        <v>1472.7257004188336</v>
      </c>
      <c r="M571" s="1">
        <f t="shared" si="91"/>
        <v>19.79660051020408</v>
      </c>
      <c r="N571" s="1">
        <f t="shared" si="92"/>
        <v>224.36827784904375</v>
      </c>
      <c r="O571" s="1">
        <f t="shared" si="85"/>
        <v>6.4962913186410551</v>
      </c>
      <c r="P571" s="1">
        <f t="shared" si="86"/>
        <v>8.5204377107995306</v>
      </c>
    </row>
    <row r="572" spans="1:16" x14ac:dyDescent="0.3">
      <c r="A572">
        <f t="shared" si="93"/>
        <v>1918</v>
      </c>
      <c r="B572">
        <f t="shared" si="94"/>
        <v>7</v>
      </c>
      <c r="C572" s="1">
        <f t="shared" si="95"/>
        <v>1918.5</v>
      </c>
      <c r="D572" s="1">
        <v>7.51</v>
      </c>
      <c r="E572" s="1">
        <v>0.62</v>
      </c>
      <c r="F572" s="1">
        <v>1.111</v>
      </c>
      <c r="G572" s="1">
        <v>15.1</v>
      </c>
      <c r="H572" s="1">
        <f t="shared" si="87"/>
        <v>1918.5416666666667</v>
      </c>
      <c r="I572" s="1">
        <v>4.5350000000000001</v>
      </c>
      <c r="J572" s="1">
        <f t="shared" si="88"/>
        <v>127.51905397350993</v>
      </c>
      <c r="K572" s="1">
        <f t="shared" si="89"/>
        <v>10.527538410596028</v>
      </c>
      <c r="L572" s="1">
        <f t="shared" si="90"/>
        <v>1455.2027585102098</v>
      </c>
      <c r="M572" s="1">
        <f t="shared" si="91"/>
        <v>18.86466963576159</v>
      </c>
      <c r="N572" s="1">
        <f t="shared" si="92"/>
        <v>215.27699929491919</v>
      </c>
      <c r="O572" s="1">
        <f t="shared" ref="O572:O635" si="96">J572/AVERAGE(M452:M571)</f>
        <v>6.3713240938489886</v>
      </c>
      <c r="P572" s="1">
        <f t="shared" ref="P572:P635" si="97">L572/AVERAGE(N452:N571)</f>
        <v>8.3767541875861777</v>
      </c>
    </row>
    <row r="573" spans="1:16" x14ac:dyDescent="0.3">
      <c r="A573">
        <f t="shared" si="93"/>
        <v>1918</v>
      </c>
      <c r="B573">
        <f t="shared" si="94"/>
        <v>8</v>
      </c>
      <c r="C573" s="1">
        <f t="shared" si="95"/>
        <v>1918.5833333333333</v>
      </c>
      <c r="D573" s="1">
        <v>7.58</v>
      </c>
      <c r="E573" s="1">
        <v>0.61</v>
      </c>
      <c r="F573" s="1">
        <v>1.087</v>
      </c>
      <c r="G573" s="1">
        <v>15.4</v>
      </c>
      <c r="H573" s="1">
        <f t="shared" si="87"/>
        <v>1918.625</v>
      </c>
      <c r="I573" s="1">
        <v>4.5291666666666668</v>
      </c>
      <c r="J573" s="1">
        <f t="shared" si="88"/>
        <v>126.2003551948052</v>
      </c>
      <c r="K573" s="1">
        <f t="shared" si="89"/>
        <v>10.155965259740258</v>
      </c>
      <c r="L573" s="1">
        <f t="shared" si="90"/>
        <v>1449.8122565377309</v>
      </c>
      <c r="M573" s="1">
        <f t="shared" si="91"/>
        <v>18.097597110389611</v>
      </c>
      <c r="N573" s="1">
        <f t="shared" si="92"/>
        <v>207.90843309452686</v>
      </c>
      <c r="O573" s="1">
        <f t="shared" si="96"/>
        <v>6.3030737609145939</v>
      </c>
      <c r="P573" s="1">
        <f t="shared" si="97"/>
        <v>8.3067830935781029</v>
      </c>
    </row>
    <row r="574" spans="1:16" x14ac:dyDescent="0.3">
      <c r="A574">
        <f t="shared" si="93"/>
        <v>1918</v>
      </c>
      <c r="B574">
        <f t="shared" si="94"/>
        <v>9</v>
      </c>
      <c r="C574" s="1">
        <f t="shared" si="95"/>
        <v>1918.6666666666667</v>
      </c>
      <c r="D574" s="1">
        <v>7.54</v>
      </c>
      <c r="E574" s="1">
        <v>0.6</v>
      </c>
      <c r="F574" s="1">
        <v>1.0629999999999999</v>
      </c>
      <c r="G574" s="1">
        <v>15.7</v>
      </c>
      <c r="H574" s="1">
        <f t="shared" si="87"/>
        <v>1918.7083333333335</v>
      </c>
      <c r="I574" s="1">
        <v>4.5233333333333334</v>
      </c>
      <c r="J574" s="1">
        <f t="shared" si="88"/>
        <v>123.13564394904459</v>
      </c>
      <c r="K574" s="1">
        <f t="shared" si="89"/>
        <v>9.7985923566878981</v>
      </c>
      <c r="L574" s="1">
        <f t="shared" si="90"/>
        <v>1423.9849706541622</v>
      </c>
      <c r="M574" s="1">
        <f t="shared" si="91"/>
        <v>17.359839458598724</v>
      </c>
      <c r="N574" s="1">
        <f t="shared" si="92"/>
        <v>200.75544082299393</v>
      </c>
      <c r="O574" s="1">
        <f t="shared" si="96"/>
        <v>6.1491705624316824</v>
      </c>
      <c r="P574" s="1">
        <f t="shared" si="97"/>
        <v>8.1234555716579813</v>
      </c>
    </row>
    <row r="575" spans="1:16" x14ac:dyDescent="0.3">
      <c r="A575">
        <f t="shared" si="93"/>
        <v>1918</v>
      </c>
      <c r="B575">
        <f t="shared" si="94"/>
        <v>10</v>
      </c>
      <c r="C575" s="1">
        <f t="shared" si="95"/>
        <v>1918.75</v>
      </c>
      <c r="D575" s="1">
        <v>7.86</v>
      </c>
      <c r="E575" s="1">
        <v>0.59</v>
      </c>
      <c r="F575" s="1">
        <v>1.038</v>
      </c>
      <c r="G575" s="1">
        <v>16</v>
      </c>
      <c r="H575" s="1">
        <f t="shared" si="87"/>
        <v>1918.7916666666667</v>
      </c>
      <c r="I575" s="1">
        <v>4.5175000000000001</v>
      </c>
      <c r="J575" s="1">
        <f t="shared" si="88"/>
        <v>125.95478062500001</v>
      </c>
      <c r="K575" s="1">
        <f t="shared" si="89"/>
        <v>9.4546209374999997</v>
      </c>
      <c r="L575" s="1">
        <f t="shared" si="90"/>
        <v>1465.6978703630282</v>
      </c>
      <c r="M575" s="1">
        <f t="shared" si="91"/>
        <v>16.6337229375</v>
      </c>
      <c r="N575" s="1">
        <f t="shared" si="92"/>
        <v>193.5616271548121</v>
      </c>
      <c r="O575" s="1">
        <f t="shared" si="96"/>
        <v>6.2905153211913225</v>
      </c>
      <c r="P575" s="1">
        <f t="shared" si="97"/>
        <v>8.3278481223266922</v>
      </c>
    </row>
    <row r="576" spans="1:16" x14ac:dyDescent="0.3">
      <c r="A576">
        <f t="shared" si="93"/>
        <v>1918</v>
      </c>
      <c r="B576">
        <f t="shared" si="94"/>
        <v>11</v>
      </c>
      <c r="C576" s="1">
        <f t="shared" si="95"/>
        <v>1918.8333333333333</v>
      </c>
      <c r="D576" s="1">
        <v>8.06</v>
      </c>
      <c r="E576" s="1">
        <v>0.57999999999999996</v>
      </c>
      <c r="F576" s="1">
        <v>1.014</v>
      </c>
      <c r="G576" s="1">
        <v>16.3</v>
      </c>
      <c r="H576" s="1">
        <f t="shared" si="87"/>
        <v>1918.875</v>
      </c>
      <c r="I576" s="1">
        <v>4.5116666666666667</v>
      </c>
      <c r="J576" s="1">
        <f t="shared" si="88"/>
        <v>126.782563803681</v>
      </c>
      <c r="K576" s="1">
        <f t="shared" si="89"/>
        <v>9.1233110429447848</v>
      </c>
      <c r="L576" s="1">
        <f t="shared" si="90"/>
        <v>1484.1776360992485</v>
      </c>
      <c r="M576" s="1">
        <f t="shared" si="91"/>
        <v>15.950064478527608</v>
      </c>
      <c r="N576" s="1">
        <f t="shared" si="92"/>
        <v>186.71912196087317</v>
      </c>
      <c r="O576" s="1">
        <f t="shared" si="96"/>
        <v>6.3333274953541583</v>
      </c>
      <c r="P576" s="1">
        <f t="shared" si="97"/>
        <v>8.4011602614822536</v>
      </c>
    </row>
    <row r="577" spans="1:16" x14ac:dyDescent="0.3">
      <c r="A577">
        <f t="shared" si="93"/>
        <v>1918</v>
      </c>
      <c r="B577">
        <f t="shared" si="94"/>
        <v>12</v>
      </c>
      <c r="C577" s="1">
        <f t="shared" si="95"/>
        <v>1918.9166666666667</v>
      </c>
      <c r="D577" s="1">
        <v>7.9</v>
      </c>
      <c r="E577" s="1">
        <v>0.56999999999999995</v>
      </c>
      <c r="F577" s="1">
        <v>0.99</v>
      </c>
      <c r="G577" s="1">
        <v>16.5</v>
      </c>
      <c r="H577" s="1">
        <f t="shared" si="87"/>
        <v>1918.9583333333335</v>
      </c>
      <c r="I577" s="1">
        <v>4.5058333333333334</v>
      </c>
      <c r="J577" s="1">
        <f t="shared" si="88"/>
        <v>122.75953636363637</v>
      </c>
      <c r="K577" s="1">
        <f t="shared" si="89"/>
        <v>8.8573336363636361</v>
      </c>
      <c r="L577" s="1">
        <f t="shared" si="90"/>
        <v>1445.7228267933685</v>
      </c>
      <c r="M577" s="1">
        <f t="shared" si="91"/>
        <v>15.383790000000001</v>
      </c>
      <c r="N577" s="1">
        <f t="shared" si="92"/>
        <v>181.17286057283985</v>
      </c>
      <c r="O577" s="1">
        <f t="shared" si="96"/>
        <v>6.1345804112834346</v>
      </c>
      <c r="P577" s="1">
        <f t="shared" si="97"/>
        <v>8.1546927110037402</v>
      </c>
    </row>
    <row r="578" spans="1:16" x14ac:dyDescent="0.3">
      <c r="A578">
        <f t="shared" si="93"/>
        <v>1919</v>
      </c>
      <c r="B578">
        <f t="shared" si="94"/>
        <v>1</v>
      </c>
      <c r="C578" s="1">
        <f t="shared" si="95"/>
        <v>1919</v>
      </c>
      <c r="D578" s="1">
        <v>7.85</v>
      </c>
      <c r="E578" s="1">
        <v>0.56669999999999998</v>
      </c>
      <c r="F578" s="1">
        <v>0.98499999999999999</v>
      </c>
      <c r="G578" s="1">
        <v>16.5</v>
      </c>
      <c r="H578" s="1">
        <f t="shared" si="87"/>
        <v>1919.0416666666667</v>
      </c>
      <c r="I578" s="1">
        <v>4.5</v>
      </c>
      <c r="J578" s="1">
        <f t="shared" si="88"/>
        <v>121.98257727272727</v>
      </c>
      <c r="K578" s="1">
        <f t="shared" si="89"/>
        <v>8.806054336363637</v>
      </c>
      <c r="L578" s="1">
        <f t="shared" si="90"/>
        <v>1445.2149937750962</v>
      </c>
      <c r="M578" s="1">
        <f t="shared" si="91"/>
        <v>15.306094090909092</v>
      </c>
      <c r="N578" s="1">
        <f t="shared" si="92"/>
        <v>181.34226355012356</v>
      </c>
      <c r="O578" s="1">
        <f t="shared" si="96"/>
        <v>6.0984676399501065</v>
      </c>
      <c r="P578" s="1">
        <f t="shared" si="97"/>
        <v>8.1245805645506266</v>
      </c>
    </row>
    <row r="579" spans="1:16" x14ac:dyDescent="0.3">
      <c r="A579">
        <f t="shared" si="93"/>
        <v>1919</v>
      </c>
      <c r="B579">
        <f t="shared" si="94"/>
        <v>2</v>
      </c>
      <c r="C579" s="1">
        <f t="shared" si="95"/>
        <v>1919.0833333333333</v>
      </c>
      <c r="D579" s="1">
        <v>7.88</v>
      </c>
      <c r="E579" s="1">
        <v>0.56330000000000002</v>
      </c>
      <c r="F579" s="1">
        <v>0.98</v>
      </c>
      <c r="G579" s="1">
        <v>16.2</v>
      </c>
      <c r="H579" s="1">
        <f t="shared" ref="H579:H642" si="98">C579+1/24</f>
        <v>1919.125</v>
      </c>
      <c r="I579" s="1">
        <v>4.5391666666666666</v>
      </c>
      <c r="J579" s="1">
        <f t="shared" si="88"/>
        <v>124.71632222222223</v>
      </c>
      <c r="K579" s="1">
        <f t="shared" si="89"/>
        <v>8.9153178055555564</v>
      </c>
      <c r="L579" s="1">
        <f t="shared" si="90"/>
        <v>1486.4058087511135</v>
      </c>
      <c r="M579" s="1">
        <f t="shared" si="91"/>
        <v>15.510405555555558</v>
      </c>
      <c r="N579" s="1">
        <f t="shared" si="92"/>
        <v>184.85757520001158</v>
      </c>
      <c r="O579" s="1">
        <f t="shared" si="96"/>
        <v>6.2396927713649815</v>
      </c>
      <c r="P579" s="1">
        <f t="shared" si="97"/>
        <v>8.3299751954304586</v>
      </c>
    </row>
    <row r="580" spans="1:16" x14ac:dyDescent="0.3">
      <c r="A580">
        <f t="shared" si="93"/>
        <v>1919</v>
      </c>
      <c r="B580">
        <f t="shared" si="94"/>
        <v>3</v>
      </c>
      <c r="C580" s="1">
        <f t="shared" si="95"/>
        <v>1919.1666666666667</v>
      </c>
      <c r="D580" s="1">
        <v>8.1199999999999992</v>
      </c>
      <c r="E580" s="1">
        <v>0.56000000000000005</v>
      </c>
      <c r="F580" s="1">
        <v>0.97499999999999998</v>
      </c>
      <c r="G580" s="1">
        <v>16.399999999999999</v>
      </c>
      <c r="H580" s="1">
        <f t="shared" si="98"/>
        <v>1919.2083333333335</v>
      </c>
      <c r="I580" s="1">
        <v>4.5783333333333331</v>
      </c>
      <c r="J580" s="1">
        <f t="shared" si="88"/>
        <v>126.94753536585365</v>
      </c>
      <c r="K580" s="1">
        <f t="shared" si="89"/>
        <v>8.7550024390243912</v>
      </c>
      <c r="L580" s="1">
        <f t="shared" si="90"/>
        <v>1521.693454390339</v>
      </c>
      <c r="M580" s="1">
        <f t="shared" si="91"/>
        <v>15.243084603658536</v>
      </c>
      <c r="N580" s="1">
        <f t="shared" si="92"/>
        <v>182.71565492987446</v>
      </c>
      <c r="O580" s="1">
        <f t="shared" si="96"/>
        <v>6.3560740048691455</v>
      </c>
      <c r="P580" s="1">
        <f t="shared" si="97"/>
        <v>8.5005462473323981</v>
      </c>
    </row>
    <row r="581" spans="1:16" x14ac:dyDescent="0.3">
      <c r="A581">
        <f t="shared" si="93"/>
        <v>1919</v>
      </c>
      <c r="B581">
        <f t="shared" si="94"/>
        <v>4</v>
      </c>
      <c r="C581" s="1">
        <f t="shared" si="95"/>
        <v>1919.25</v>
      </c>
      <c r="D581" s="1">
        <v>8.39</v>
      </c>
      <c r="E581" s="1">
        <v>0.55669999999999997</v>
      </c>
      <c r="F581" s="1">
        <v>0.97</v>
      </c>
      <c r="G581" s="1">
        <v>16.7</v>
      </c>
      <c r="H581" s="1">
        <f t="shared" si="98"/>
        <v>1919.2916666666667</v>
      </c>
      <c r="I581" s="1">
        <v>4.6174999999999997</v>
      </c>
      <c r="J581" s="1">
        <f t="shared" ref="J581:J644" si="99">D581*$G$1795/G581</f>
        <v>128.81237335329342</v>
      </c>
      <c r="K581" s="1">
        <f t="shared" ref="K581:K644" si="100">E581*$G$1795/$G581</f>
        <v>8.5470617694610791</v>
      </c>
      <c r="L581" s="1">
        <f t="shared" ref="L581:L644" si="101">L580*(J581+K581/12)/J580</f>
        <v>1552.5845287496968</v>
      </c>
      <c r="M581" s="1">
        <f t="shared" ref="M581:M644" si="102">F581*$G$1795/$G581</f>
        <v>14.89249131736527</v>
      </c>
      <c r="N581" s="1">
        <f t="shared" ref="N581:N644" si="103">M581*L581/J581</f>
        <v>179.5002375312522</v>
      </c>
      <c r="O581" s="1">
        <f t="shared" si="96"/>
        <v>6.4561395558192771</v>
      </c>
      <c r="P581" s="1">
        <f t="shared" si="97"/>
        <v>8.6477422275317579</v>
      </c>
    </row>
    <row r="582" spans="1:16" x14ac:dyDescent="0.3">
      <c r="A582">
        <f t="shared" si="93"/>
        <v>1919</v>
      </c>
      <c r="B582">
        <f t="shared" si="94"/>
        <v>5</v>
      </c>
      <c r="C582" s="1">
        <f t="shared" si="95"/>
        <v>1919.3333333333333</v>
      </c>
      <c r="D582" s="1">
        <v>8.9700000000000006</v>
      </c>
      <c r="E582" s="1">
        <v>0.55330000000000001</v>
      </c>
      <c r="F582" s="1">
        <v>0.96499999999999997</v>
      </c>
      <c r="G582" s="1">
        <v>16.899999999999999</v>
      </c>
      <c r="H582" s="1">
        <f t="shared" si="98"/>
        <v>1919.375</v>
      </c>
      <c r="I582" s="1">
        <v>4.6566666666666663</v>
      </c>
      <c r="J582" s="1">
        <f t="shared" si="99"/>
        <v>136.08737307692311</v>
      </c>
      <c r="K582" s="1">
        <f t="shared" si="100"/>
        <v>8.3943303816568058</v>
      </c>
      <c r="L582" s="1">
        <f t="shared" si="101"/>
        <v>1648.7020624816666</v>
      </c>
      <c r="M582" s="1">
        <f t="shared" si="102"/>
        <v>14.640391863905325</v>
      </c>
      <c r="N582" s="1">
        <f t="shared" si="103"/>
        <v>177.36872801502875</v>
      </c>
      <c r="O582" s="1">
        <f t="shared" si="96"/>
        <v>6.829002261482036</v>
      </c>
      <c r="P582" s="1">
        <f t="shared" si="97"/>
        <v>9.1580224805396604</v>
      </c>
    </row>
    <row r="583" spans="1:16" x14ac:dyDescent="0.3">
      <c r="A583">
        <f t="shared" si="93"/>
        <v>1919</v>
      </c>
      <c r="B583">
        <f t="shared" si="94"/>
        <v>6</v>
      </c>
      <c r="C583" s="1">
        <f t="shared" si="95"/>
        <v>1919.4166666666667</v>
      </c>
      <c r="D583" s="1">
        <v>9.2100000000000009</v>
      </c>
      <c r="E583" s="1">
        <v>0.55000000000000004</v>
      </c>
      <c r="F583" s="1">
        <v>0.96</v>
      </c>
      <c r="G583" s="1">
        <v>16.899999999999999</v>
      </c>
      <c r="H583" s="1">
        <f t="shared" si="98"/>
        <v>1919.4583333333335</v>
      </c>
      <c r="I583" s="1">
        <v>4.6958333333333329</v>
      </c>
      <c r="J583" s="1">
        <f t="shared" si="99"/>
        <v>139.72850680473377</v>
      </c>
      <c r="K583" s="1">
        <f t="shared" si="100"/>
        <v>8.3442647928994091</v>
      </c>
      <c r="L583" s="1">
        <f t="shared" si="101"/>
        <v>1701.2387409869816</v>
      </c>
      <c r="M583" s="1">
        <f t="shared" si="102"/>
        <v>14.564534911242605</v>
      </c>
      <c r="N583" s="1">
        <f t="shared" si="103"/>
        <v>177.32781665010879</v>
      </c>
      <c r="O583" s="1">
        <f t="shared" si="96"/>
        <v>7.021615214784136</v>
      </c>
      <c r="P583" s="1">
        <f t="shared" si="97"/>
        <v>9.4259041506496732</v>
      </c>
    </row>
    <row r="584" spans="1:16" x14ac:dyDescent="0.3">
      <c r="A584">
        <f t="shared" si="93"/>
        <v>1919</v>
      </c>
      <c r="B584">
        <f t="shared" si="94"/>
        <v>7</v>
      </c>
      <c r="C584" s="1">
        <f t="shared" si="95"/>
        <v>1919.5</v>
      </c>
      <c r="D584" s="1">
        <v>9.51</v>
      </c>
      <c r="E584" s="1">
        <v>0.54669999999999996</v>
      </c>
      <c r="F584" s="1">
        <v>0.95499999999999996</v>
      </c>
      <c r="G584" s="1">
        <v>17.399999999999999</v>
      </c>
      <c r="H584" s="1">
        <f t="shared" si="98"/>
        <v>1919.5416666666667</v>
      </c>
      <c r="I584" s="1">
        <v>4.7349999999999994</v>
      </c>
      <c r="J584" s="1">
        <f t="shared" si="99"/>
        <v>140.13394913793104</v>
      </c>
      <c r="K584" s="1">
        <f t="shared" si="100"/>
        <v>8.0558601465517228</v>
      </c>
      <c r="L584" s="1">
        <f t="shared" si="101"/>
        <v>1714.3486832180627</v>
      </c>
      <c r="M584" s="1">
        <f t="shared" si="102"/>
        <v>14.072336637931036</v>
      </c>
      <c r="N584" s="1">
        <f t="shared" si="103"/>
        <v>172.15594032315983</v>
      </c>
      <c r="O584" s="1">
        <f t="shared" si="96"/>
        <v>7.0528371654463156</v>
      </c>
      <c r="P584" s="1">
        <f t="shared" si="97"/>
        <v>9.4754185080965776</v>
      </c>
    </row>
    <row r="585" spans="1:16" x14ac:dyDescent="0.3">
      <c r="A585">
        <f t="shared" si="93"/>
        <v>1919</v>
      </c>
      <c r="B585">
        <f t="shared" si="94"/>
        <v>8</v>
      </c>
      <c r="C585" s="1">
        <f t="shared" si="95"/>
        <v>1919.5833333333333</v>
      </c>
      <c r="D585" s="1">
        <v>8.8699999999999992</v>
      </c>
      <c r="E585" s="1">
        <v>0.54330000000000001</v>
      </c>
      <c r="F585" s="1">
        <v>0.95</v>
      </c>
      <c r="G585" s="1">
        <v>17.7</v>
      </c>
      <c r="H585" s="1">
        <f t="shared" si="98"/>
        <v>1919.625</v>
      </c>
      <c r="I585" s="1">
        <v>4.774166666666666</v>
      </c>
      <c r="J585" s="1">
        <f t="shared" si="99"/>
        <v>128.48796355932203</v>
      </c>
      <c r="K585" s="1">
        <f t="shared" si="100"/>
        <v>7.8700688389830518</v>
      </c>
      <c r="L585" s="1">
        <f t="shared" si="101"/>
        <v>1579.8991560944962</v>
      </c>
      <c r="M585" s="1">
        <f t="shared" si="102"/>
        <v>13.76139406779661</v>
      </c>
      <c r="N585" s="1">
        <f t="shared" si="103"/>
        <v>169.21129631226287</v>
      </c>
      <c r="O585" s="1">
        <f t="shared" si="96"/>
        <v>6.4791311017052813</v>
      </c>
      <c r="P585" s="1">
        <f t="shared" si="97"/>
        <v>8.7144609504817225</v>
      </c>
    </row>
    <row r="586" spans="1:16" x14ac:dyDescent="0.3">
      <c r="A586">
        <f t="shared" si="93"/>
        <v>1919</v>
      </c>
      <c r="B586">
        <f t="shared" si="94"/>
        <v>9</v>
      </c>
      <c r="C586" s="1">
        <f t="shared" si="95"/>
        <v>1919.6666666666667</v>
      </c>
      <c r="D586" s="1">
        <v>9.01</v>
      </c>
      <c r="E586" s="1">
        <v>0.54</v>
      </c>
      <c r="F586" s="1">
        <v>0.94499999999999995</v>
      </c>
      <c r="G586" s="1">
        <v>17.8</v>
      </c>
      <c r="H586" s="1">
        <f t="shared" si="98"/>
        <v>1919.7083333333335</v>
      </c>
      <c r="I586" s="1">
        <v>4.8133333333333326</v>
      </c>
      <c r="J586" s="1">
        <f t="shared" si="99"/>
        <v>129.78272275280898</v>
      </c>
      <c r="K586" s="1">
        <f t="shared" si="100"/>
        <v>7.7783207865168542</v>
      </c>
      <c r="L586" s="1">
        <f t="shared" si="101"/>
        <v>1603.789869870104</v>
      </c>
      <c r="M586" s="1">
        <f t="shared" si="102"/>
        <v>13.612061376404494</v>
      </c>
      <c r="N586" s="1">
        <f t="shared" si="103"/>
        <v>168.21103518615408</v>
      </c>
      <c r="O586" s="1">
        <f t="shared" si="96"/>
        <v>6.5584816720612658</v>
      </c>
      <c r="P586" s="1">
        <f t="shared" si="97"/>
        <v>8.8301835458236368</v>
      </c>
    </row>
    <row r="587" spans="1:16" x14ac:dyDescent="0.3">
      <c r="A587">
        <f t="shared" si="93"/>
        <v>1919</v>
      </c>
      <c r="B587">
        <f t="shared" si="94"/>
        <v>10</v>
      </c>
      <c r="C587" s="1">
        <f t="shared" si="95"/>
        <v>1919.75</v>
      </c>
      <c r="D587" s="1">
        <v>9.4700000000000006</v>
      </c>
      <c r="E587" s="1">
        <v>0.53669999999999995</v>
      </c>
      <c r="F587" s="1">
        <v>0.94</v>
      </c>
      <c r="G587" s="1">
        <v>18.100000000000001</v>
      </c>
      <c r="H587" s="1">
        <f t="shared" si="98"/>
        <v>1919.7916666666667</v>
      </c>
      <c r="I587" s="1">
        <v>4.8524999999999991</v>
      </c>
      <c r="J587" s="1">
        <f t="shared" si="99"/>
        <v>134.14778204419889</v>
      </c>
      <c r="K587" s="1">
        <f t="shared" si="100"/>
        <v>7.6026520193370146</v>
      </c>
      <c r="L587" s="1">
        <f t="shared" si="101"/>
        <v>1665.5602328835175</v>
      </c>
      <c r="M587" s="1">
        <f t="shared" si="102"/>
        <v>13.315619337016573</v>
      </c>
      <c r="N587" s="1">
        <f t="shared" si="103"/>
        <v>165.32488056077153</v>
      </c>
      <c r="O587" s="1">
        <f t="shared" si="96"/>
        <v>6.7947041999493063</v>
      </c>
      <c r="P587" s="1">
        <f t="shared" si="97"/>
        <v>9.1548959122599545</v>
      </c>
    </row>
    <row r="588" spans="1:16" x14ac:dyDescent="0.3">
      <c r="A588">
        <f t="shared" si="93"/>
        <v>1919</v>
      </c>
      <c r="B588">
        <f t="shared" si="94"/>
        <v>11</v>
      </c>
      <c r="C588" s="1">
        <f t="shared" si="95"/>
        <v>1919.8333333333333</v>
      </c>
      <c r="D588" s="1">
        <v>9.19</v>
      </c>
      <c r="E588" s="1">
        <v>0.5333</v>
      </c>
      <c r="F588" s="1">
        <v>0.93500000000000005</v>
      </c>
      <c r="G588" s="1">
        <v>18.5</v>
      </c>
      <c r="H588" s="1">
        <f t="shared" si="98"/>
        <v>1919.875</v>
      </c>
      <c r="I588" s="1">
        <v>4.8916666666666666</v>
      </c>
      <c r="J588" s="1">
        <f t="shared" si="99"/>
        <v>127.36669378378377</v>
      </c>
      <c r="K588" s="1">
        <f t="shared" si="100"/>
        <v>7.3911488351351347</v>
      </c>
      <c r="L588" s="1">
        <f t="shared" si="101"/>
        <v>1589.0144725201912</v>
      </c>
      <c r="M588" s="1">
        <f t="shared" si="102"/>
        <v>12.958417702702704</v>
      </c>
      <c r="N588" s="1">
        <f t="shared" si="103"/>
        <v>161.66795775912721</v>
      </c>
      <c r="O588" s="1">
        <f t="shared" si="96"/>
        <v>6.4670225741331366</v>
      </c>
      <c r="P588" s="1">
        <f t="shared" si="97"/>
        <v>8.7209241391435075</v>
      </c>
    </row>
    <row r="589" spans="1:16" x14ac:dyDescent="0.3">
      <c r="A589">
        <f t="shared" si="93"/>
        <v>1919</v>
      </c>
      <c r="B589">
        <f t="shared" si="94"/>
        <v>12</v>
      </c>
      <c r="C589" s="1">
        <f t="shared" si="95"/>
        <v>1919.9166666666667</v>
      </c>
      <c r="D589" s="1">
        <v>8.92</v>
      </c>
      <c r="E589" s="1">
        <v>0.53</v>
      </c>
      <c r="F589" s="1">
        <v>0.93</v>
      </c>
      <c r="G589" s="1">
        <v>18.899999999999999</v>
      </c>
      <c r="H589" s="1">
        <f t="shared" si="98"/>
        <v>1919.9583333333335</v>
      </c>
      <c r="I589" s="1">
        <v>4.9308333333333332</v>
      </c>
      <c r="J589" s="1">
        <f t="shared" si="99"/>
        <v>121.00829523809524</v>
      </c>
      <c r="K589" s="1">
        <f t="shared" si="100"/>
        <v>7.1899547619047635</v>
      </c>
      <c r="L589" s="1">
        <f t="shared" si="101"/>
        <v>1517.1628092256001</v>
      </c>
      <c r="M589" s="1">
        <f t="shared" si="102"/>
        <v>12.616335714285716</v>
      </c>
      <c r="N589" s="1">
        <f t="shared" si="103"/>
        <v>158.17953055827448</v>
      </c>
      <c r="O589" s="1">
        <f t="shared" si="96"/>
        <v>6.1607170337991803</v>
      </c>
      <c r="P589" s="1">
        <f t="shared" si="97"/>
        <v>8.3160977133829785</v>
      </c>
    </row>
    <row r="590" spans="1:16" x14ac:dyDescent="0.3">
      <c r="A590">
        <f t="shared" si="93"/>
        <v>1920</v>
      </c>
      <c r="B590">
        <f t="shared" si="94"/>
        <v>1</v>
      </c>
      <c r="C590" s="1">
        <f t="shared" si="95"/>
        <v>1920</v>
      </c>
      <c r="D590" s="1">
        <v>8.83</v>
      </c>
      <c r="E590" s="1">
        <v>0.52829999999999999</v>
      </c>
      <c r="F590" s="1">
        <v>0.91920000000000002</v>
      </c>
      <c r="G590" s="1">
        <v>19.3</v>
      </c>
      <c r="H590" s="1">
        <f t="shared" si="98"/>
        <v>1920.0416666666667</v>
      </c>
      <c r="I590" s="1">
        <v>4.97</v>
      </c>
      <c r="J590" s="1">
        <f t="shared" si="99"/>
        <v>117.30471994818653</v>
      </c>
      <c r="K590" s="1">
        <f t="shared" si="100"/>
        <v>7.0183560077720202</v>
      </c>
      <c r="L590" s="1">
        <f t="shared" si="101"/>
        <v>1478.0614047422807</v>
      </c>
      <c r="M590" s="1">
        <f t="shared" si="102"/>
        <v>12.21138149222798</v>
      </c>
      <c r="N590" s="1">
        <f t="shared" si="103"/>
        <v>153.86569006105375</v>
      </c>
      <c r="O590" s="1">
        <f t="shared" si="96"/>
        <v>5.9896677711394419</v>
      </c>
      <c r="P590" s="1">
        <f t="shared" si="97"/>
        <v>8.0935613101848496</v>
      </c>
    </row>
    <row r="591" spans="1:16" x14ac:dyDescent="0.3">
      <c r="A591">
        <f t="shared" ref="A591:A654" si="104">A579+1</f>
        <v>1920</v>
      </c>
      <c r="B591">
        <f t="shared" ref="B591:B654" si="105">B579</f>
        <v>2</v>
      </c>
      <c r="C591" s="1">
        <f t="shared" ref="C591:C654" si="106">A591+(B591-1)/12</f>
        <v>1920.0833333333333</v>
      </c>
      <c r="D591" s="1">
        <v>8.1</v>
      </c>
      <c r="E591" s="1">
        <v>0.52669999999999995</v>
      </c>
      <c r="F591" s="1">
        <v>0.9083</v>
      </c>
      <c r="G591" s="1">
        <v>19.5</v>
      </c>
      <c r="H591" s="1">
        <f t="shared" si="98"/>
        <v>1920.125</v>
      </c>
      <c r="I591" s="1">
        <v>4.9799999999999995</v>
      </c>
      <c r="J591" s="1">
        <f t="shared" si="99"/>
        <v>106.50316153846154</v>
      </c>
      <c r="K591" s="1">
        <f t="shared" si="100"/>
        <v>6.9253352076923074</v>
      </c>
      <c r="L591" s="1">
        <f t="shared" si="101"/>
        <v>1349.2314590017372</v>
      </c>
      <c r="M591" s="1">
        <f t="shared" si="102"/>
        <v>11.942817484615386</v>
      </c>
      <c r="N591" s="1">
        <f t="shared" si="103"/>
        <v>151.29715237176271</v>
      </c>
      <c r="O591" s="1">
        <f t="shared" si="96"/>
        <v>5.4553476499077753</v>
      </c>
      <c r="P591" s="1">
        <f t="shared" si="97"/>
        <v>7.3825458808385154</v>
      </c>
    </row>
    <row r="592" spans="1:16" x14ac:dyDescent="0.3">
      <c r="A592">
        <f t="shared" si="104"/>
        <v>1920</v>
      </c>
      <c r="B592">
        <f t="shared" si="105"/>
        <v>3</v>
      </c>
      <c r="C592" s="1">
        <f t="shared" si="106"/>
        <v>1920.1666666666667</v>
      </c>
      <c r="D592" s="1">
        <v>8.67</v>
      </c>
      <c r="E592" s="1">
        <v>0.52500000000000002</v>
      </c>
      <c r="F592" s="1">
        <v>0.89749999999999996</v>
      </c>
      <c r="G592" s="1">
        <v>19.7</v>
      </c>
      <c r="H592" s="1">
        <f t="shared" si="98"/>
        <v>1920.2083333333335</v>
      </c>
      <c r="I592" s="1">
        <v>4.99</v>
      </c>
      <c r="J592" s="1">
        <f t="shared" si="99"/>
        <v>112.84049010152286</v>
      </c>
      <c r="K592" s="1">
        <f t="shared" si="100"/>
        <v>6.8329016497461943</v>
      </c>
      <c r="L592" s="1">
        <f t="shared" si="101"/>
        <v>1436.729207899916</v>
      </c>
      <c r="M592" s="1">
        <f t="shared" si="102"/>
        <v>11.681008058375635</v>
      </c>
      <c r="N592" s="1">
        <f t="shared" si="103"/>
        <v>148.72715848790941</v>
      </c>
      <c r="O592" s="1">
        <f t="shared" si="96"/>
        <v>5.7988227275571615</v>
      </c>
      <c r="P592" s="1">
        <f t="shared" si="97"/>
        <v>7.8563273114693555</v>
      </c>
    </row>
    <row r="593" spans="1:16" x14ac:dyDescent="0.3">
      <c r="A593">
        <f t="shared" si="104"/>
        <v>1920</v>
      </c>
      <c r="B593">
        <f t="shared" si="105"/>
        <v>4</v>
      </c>
      <c r="C593" s="1">
        <f t="shared" si="106"/>
        <v>1920.25</v>
      </c>
      <c r="D593" s="1">
        <v>8.6</v>
      </c>
      <c r="E593" s="1">
        <v>0.52329999999999999</v>
      </c>
      <c r="F593" s="1">
        <v>0.88670000000000004</v>
      </c>
      <c r="G593" s="1">
        <v>20.3</v>
      </c>
      <c r="H593" s="1">
        <f t="shared" si="98"/>
        <v>1920.2916666666667</v>
      </c>
      <c r="I593" s="1">
        <v>5</v>
      </c>
      <c r="J593" s="1">
        <f t="shared" si="99"/>
        <v>108.62117733990148</v>
      </c>
      <c r="K593" s="1">
        <f t="shared" si="100"/>
        <v>6.6094723374384232</v>
      </c>
      <c r="L593" s="1">
        <f t="shared" si="101"/>
        <v>1390.020134639565</v>
      </c>
      <c r="M593" s="1">
        <f t="shared" si="102"/>
        <v>11.199348598522167</v>
      </c>
      <c r="N593" s="1">
        <f t="shared" si="103"/>
        <v>143.31754109126769</v>
      </c>
      <c r="O593" s="1">
        <f t="shared" si="96"/>
        <v>5.5998587255061878</v>
      </c>
      <c r="P593" s="1">
        <f t="shared" si="97"/>
        <v>7.5961153675815529</v>
      </c>
    </row>
    <row r="594" spans="1:16" x14ac:dyDescent="0.3">
      <c r="A594">
        <f t="shared" si="104"/>
        <v>1920</v>
      </c>
      <c r="B594">
        <f t="shared" si="105"/>
        <v>5</v>
      </c>
      <c r="C594" s="1">
        <f t="shared" si="106"/>
        <v>1920.3333333333333</v>
      </c>
      <c r="D594" s="1">
        <v>8.06</v>
      </c>
      <c r="E594" s="1">
        <v>0.52170000000000005</v>
      </c>
      <c r="F594" s="1">
        <v>0.87580000000000002</v>
      </c>
      <c r="G594" s="1">
        <v>20.6</v>
      </c>
      <c r="H594" s="1">
        <f t="shared" si="98"/>
        <v>1920.375</v>
      </c>
      <c r="I594" s="1">
        <v>5.01</v>
      </c>
      <c r="J594" s="1">
        <f t="shared" si="99"/>
        <v>100.31824223300971</v>
      </c>
      <c r="K594" s="1">
        <f t="shared" si="100"/>
        <v>6.4933035946601949</v>
      </c>
      <c r="L594" s="1">
        <f t="shared" si="101"/>
        <v>1290.6924036697421</v>
      </c>
      <c r="M594" s="1">
        <f t="shared" si="102"/>
        <v>10.90058517961165</v>
      </c>
      <c r="N594" s="1">
        <f t="shared" si="103"/>
        <v>140.24670063696774</v>
      </c>
      <c r="O594" s="1">
        <f t="shared" si="96"/>
        <v>5.1889504620474982</v>
      </c>
      <c r="P594" s="1">
        <f t="shared" si="97"/>
        <v>7.0502187719604805</v>
      </c>
    </row>
    <row r="595" spans="1:16" x14ac:dyDescent="0.3">
      <c r="A595">
        <f t="shared" si="104"/>
        <v>1920</v>
      </c>
      <c r="B595">
        <f t="shared" si="105"/>
        <v>6</v>
      </c>
      <c r="C595" s="1">
        <f t="shared" si="106"/>
        <v>1920.4166666666667</v>
      </c>
      <c r="D595" s="1">
        <v>7.92</v>
      </c>
      <c r="E595" s="1">
        <v>0.52</v>
      </c>
      <c r="F595" s="1">
        <v>0.86499999999999999</v>
      </c>
      <c r="G595" s="1">
        <v>20.9</v>
      </c>
      <c r="H595" s="1">
        <f t="shared" si="98"/>
        <v>1920.4583333333335</v>
      </c>
      <c r="I595" s="1">
        <v>5.0199999999999996</v>
      </c>
      <c r="J595" s="1">
        <f t="shared" si="99"/>
        <v>97.160778947368428</v>
      </c>
      <c r="K595" s="1">
        <f t="shared" si="100"/>
        <v>6.379243062200957</v>
      </c>
      <c r="L595" s="1">
        <f t="shared" si="101"/>
        <v>1256.9081477982215</v>
      </c>
      <c r="M595" s="1">
        <f t="shared" si="102"/>
        <v>10.6116254784689</v>
      </c>
      <c r="N595" s="1">
        <f t="shared" si="103"/>
        <v>137.2759530107906</v>
      </c>
      <c r="O595" s="1">
        <f t="shared" si="96"/>
        <v>5.0436396804516228</v>
      </c>
      <c r="P595" s="1">
        <f t="shared" si="97"/>
        <v>6.8644453350168186</v>
      </c>
    </row>
    <row r="596" spans="1:16" x14ac:dyDescent="0.3">
      <c r="A596">
        <f t="shared" si="104"/>
        <v>1920</v>
      </c>
      <c r="B596">
        <f t="shared" si="105"/>
        <v>7</v>
      </c>
      <c r="C596" s="1">
        <f t="shared" si="106"/>
        <v>1920.5</v>
      </c>
      <c r="D596" s="1">
        <v>7.91</v>
      </c>
      <c r="E596" s="1">
        <v>0.51829999999999998</v>
      </c>
      <c r="F596" s="1">
        <v>0.85419999999999996</v>
      </c>
      <c r="G596" s="1">
        <v>20.8</v>
      </c>
      <c r="H596" s="1">
        <f t="shared" si="98"/>
        <v>1920.5416666666667</v>
      </c>
      <c r="I596" s="1">
        <v>5.0299999999999994</v>
      </c>
      <c r="J596" s="1">
        <f t="shared" si="99"/>
        <v>97.50463052884615</v>
      </c>
      <c r="K596" s="1">
        <f t="shared" si="100"/>
        <v>6.3889570168269225</v>
      </c>
      <c r="L596" s="1">
        <f t="shared" si="101"/>
        <v>1268.2438350016744</v>
      </c>
      <c r="M596" s="1">
        <f t="shared" si="102"/>
        <v>10.529513956730769</v>
      </c>
      <c r="N596" s="1">
        <f t="shared" si="103"/>
        <v>136.9575074410152</v>
      </c>
      <c r="O596" s="1">
        <f t="shared" si="96"/>
        <v>5.0805929195407975</v>
      </c>
      <c r="P596" s="1">
        <f t="shared" si="97"/>
        <v>6.9264957589329494</v>
      </c>
    </row>
    <row r="597" spans="1:16" x14ac:dyDescent="0.3">
      <c r="A597">
        <f t="shared" si="104"/>
        <v>1920</v>
      </c>
      <c r="B597">
        <f t="shared" si="105"/>
        <v>8</v>
      </c>
      <c r="C597" s="1">
        <f t="shared" si="106"/>
        <v>1920.5833333333333</v>
      </c>
      <c r="D597" s="1">
        <v>7.6</v>
      </c>
      <c r="E597" s="1">
        <v>0.51670000000000005</v>
      </c>
      <c r="F597" s="1">
        <v>0.84330000000000005</v>
      </c>
      <c r="G597" s="1">
        <v>20.3</v>
      </c>
      <c r="H597" s="1">
        <f t="shared" si="98"/>
        <v>1920.625</v>
      </c>
      <c r="I597" s="1">
        <v>5.0399999999999991</v>
      </c>
      <c r="J597" s="1">
        <f t="shared" si="99"/>
        <v>95.990807881773392</v>
      </c>
      <c r="K597" s="1">
        <f t="shared" si="100"/>
        <v>6.5261118990147793</v>
      </c>
      <c r="L597" s="1">
        <f t="shared" si="101"/>
        <v>1255.6272942873957</v>
      </c>
      <c r="M597" s="1">
        <f t="shared" si="102"/>
        <v>10.651190564039409</v>
      </c>
      <c r="N597" s="1">
        <f t="shared" si="103"/>
        <v>139.32506543060009</v>
      </c>
      <c r="O597" s="1">
        <f t="shared" si="96"/>
        <v>5.02070107792286</v>
      </c>
      <c r="P597" s="1">
        <f t="shared" si="97"/>
        <v>6.8578754838189164</v>
      </c>
    </row>
    <row r="598" spans="1:16" x14ac:dyDescent="0.3">
      <c r="A598">
        <f t="shared" si="104"/>
        <v>1920</v>
      </c>
      <c r="B598">
        <f t="shared" si="105"/>
        <v>9</v>
      </c>
      <c r="C598" s="1">
        <f t="shared" si="106"/>
        <v>1920.6666666666667</v>
      </c>
      <c r="D598" s="1">
        <v>7.87</v>
      </c>
      <c r="E598" s="1">
        <v>0.51500000000000001</v>
      </c>
      <c r="F598" s="1">
        <v>0.83250000000000002</v>
      </c>
      <c r="G598" s="1">
        <v>20</v>
      </c>
      <c r="H598" s="1">
        <f t="shared" si="98"/>
        <v>1920.7083333333335</v>
      </c>
      <c r="I598" s="1">
        <v>5.05</v>
      </c>
      <c r="J598" s="1">
        <f t="shared" si="99"/>
        <v>100.89202275</v>
      </c>
      <c r="K598" s="1">
        <f t="shared" si="100"/>
        <v>6.6022098749999998</v>
      </c>
      <c r="L598" s="1">
        <f t="shared" si="101"/>
        <v>1326.9354284538986</v>
      </c>
      <c r="M598" s="1">
        <f t="shared" si="102"/>
        <v>10.672504312499999</v>
      </c>
      <c r="N598" s="1">
        <f t="shared" si="103"/>
        <v>140.36515173924658</v>
      </c>
      <c r="O598" s="1">
        <f t="shared" si="96"/>
        <v>5.2971627701080619</v>
      </c>
      <c r="P598" s="1">
        <f t="shared" si="97"/>
        <v>7.2473452714932503</v>
      </c>
    </row>
    <row r="599" spans="1:16" x14ac:dyDescent="0.3">
      <c r="A599">
        <f t="shared" si="104"/>
        <v>1920</v>
      </c>
      <c r="B599">
        <f t="shared" si="105"/>
        <v>10</v>
      </c>
      <c r="C599" s="1">
        <f t="shared" si="106"/>
        <v>1920.75</v>
      </c>
      <c r="D599" s="1">
        <v>7.88</v>
      </c>
      <c r="E599" s="1">
        <v>0.51329999999999998</v>
      </c>
      <c r="F599" s="1">
        <v>0.82169999999999999</v>
      </c>
      <c r="G599" s="1">
        <v>19.899999999999999</v>
      </c>
      <c r="H599" s="1">
        <f t="shared" si="98"/>
        <v>1920.7916666666667</v>
      </c>
      <c r="I599" s="1">
        <v>5.0600000000000005</v>
      </c>
      <c r="J599" s="1">
        <f t="shared" si="99"/>
        <v>101.52786030150754</v>
      </c>
      <c r="K599" s="1">
        <f t="shared" si="100"/>
        <v>6.6134835904522618</v>
      </c>
      <c r="L599" s="1">
        <f t="shared" si="101"/>
        <v>1342.5463836551037</v>
      </c>
      <c r="M599" s="1">
        <f t="shared" si="102"/>
        <v>10.586985128140705</v>
      </c>
      <c r="N599" s="1">
        <f t="shared" si="103"/>
        <v>139.99623901642116</v>
      </c>
      <c r="O599" s="1">
        <f t="shared" si="96"/>
        <v>5.3511773934241598</v>
      </c>
      <c r="P599" s="1">
        <f t="shared" si="97"/>
        <v>7.3327658910836249</v>
      </c>
    </row>
    <row r="600" spans="1:16" x14ac:dyDescent="0.3">
      <c r="A600">
        <f t="shared" si="104"/>
        <v>1920</v>
      </c>
      <c r="B600">
        <f t="shared" si="105"/>
        <v>11</v>
      </c>
      <c r="C600" s="1">
        <f t="shared" si="106"/>
        <v>1920.8333333333333</v>
      </c>
      <c r="D600" s="1">
        <v>7.48</v>
      </c>
      <c r="E600" s="1">
        <v>0.51170000000000004</v>
      </c>
      <c r="F600" s="1">
        <v>0.81079999999999997</v>
      </c>
      <c r="G600" s="1">
        <v>19.8</v>
      </c>
      <c r="H600" s="1">
        <f t="shared" si="98"/>
        <v>1920.875</v>
      </c>
      <c r="I600" s="1">
        <v>5.0699999999999994</v>
      </c>
      <c r="J600" s="1">
        <f t="shared" si="99"/>
        <v>96.860900000000015</v>
      </c>
      <c r="K600" s="1">
        <f t="shared" si="100"/>
        <v>6.6261661136363648</v>
      </c>
      <c r="L600" s="1">
        <f t="shared" si="101"/>
        <v>1288.1348880032499</v>
      </c>
      <c r="M600" s="1">
        <f t="shared" si="102"/>
        <v>10.49930718181818</v>
      </c>
      <c r="N600" s="1">
        <f t="shared" si="103"/>
        <v>139.62831112206348</v>
      </c>
      <c r="O600" s="1">
        <f t="shared" si="96"/>
        <v>5.1264079309479271</v>
      </c>
      <c r="P600" s="1">
        <f t="shared" si="97"/>
        <v>7.0372510508450281</v>
      </c>
    </row>
    <row r="601" spans="1:16" x14ac:dyDescent="0.3">
      <c r="A601">
        <f t="shared" si="104"/>
        <v>1920</v>
      </c>
      <c r="B601">
        <f t="shared" si="105"/>
        <v>12</v>
      </c>
      <c r="C601" s="1">
        <f t="shared" si="106"/>
        <v>1920.9166666666667</v>
      </c>
      <c r="D601" s="1">
        <v>6.81</v>
      </c>
      <c r="E601" s="1">
        <v>0.51</v>
      </c>
      <c r="F601" s="1">
        <v>0.8</v>
      </c>
      <c r="G601" s="1">
        <v>19.399999999999999</v>
      </c>
      <c r="H601" s="1">
        <f t="shared" si="98"/>
        <v>1920.9583333333335</v>
      </c>
      <c r="I601" s="1">
        <v>5.0799999999999992</v>
      </c>
      <c r="J601" s="1">
        <f t="shared" si="99"/>
        <v>90.003101288659792</v>
      </c>
      <c r="K601" s="1">
        <f t="shared" si="100"/>
        <v>6.7403203608247431</v>
      </c>
      <c r="L601" s="1">
        <f t="shared" si="101"/>
        <v>1204.4041673799336</v>
      </c>
      <c r="M601" s="1">
        <f t="shared" si="102"/>
        <v>10.573051546391754</v>
      </c>
      <c r="N601" s="1">
        <f t="shared" si="103"/>
        <v>141.48653948662954</v>
      </c>
      <c r="O601" s="1">
        <f t="shared" si="96"/>
        <v>4.7842410450832507</v>
      </c>
      <c r="P601" s="1">
        <f t="shared" si="97"/>
        <v>6.5824249808668922</v>
      </c>
    </row>
    <row r="602" spans="1:16" x14ac:dyDescent="0.3">
      <c r="A602">
        <f t="shared" si="104"/>
        <v>1921</v>
      </c>
      <c r="B602">
        <f t="shared" si="105"/>
        <v>1</v>
      </c>
      <c r="C602" s="1">
        <f t="shared" si="106"/>
        <v>1921</v>
      </c>
      <c r="D602" s="1">
        <v>7.11</v>
      </c>
      <c r="E602" s="1">
        <v>0.50580000000000003</v>
      </c>
      <c r="F602" s="1">
        <v>0.75749999999999995</v>
      </c>
      <c r="G602" s="1">
        <v>19</v>
      </c>
      <c r="H602" s="1">
        <f t="shared" si="98"/>
        <v>1921.0416666666667</v>
      </c>
      <c r="I602" s="1">
        <v>5.09</v>
      </c>
      <c r="J602" s="1">
        <f t="shared" si="99"/>
        <v>95.946269210526324</v>
      </c>
      <c r="K602" s="1">
        <f t="shared" si="100"/>
        <v>6.8255447210526325</v>
      </c>
      <c r="L602" s="1">
        <f t="shared" si="101"/>
        <v>1291.546006299498</v>
      </c>
      <c r="M602" s="1">
        <f t="shared" si="102"/>
        <v>10.222123618421053</v>
      </c>
      <c r="N602" s="1">
        <f t="shared" si="103"/>
        <v>137.60142050237266</v>
      </c>
      <c r="O602" s="1">
        <f t="shared" si="96"/>
        <v>5.122184146887375</v>
      </c>
      <c r="P602" s="1">
        <f t="shared" si="97"/>
        <v>7.0609227162370898</v>
      </c>
    </row>
    <row r="603" spans="1:16" x14ac:dyDescent="0.3">
      <c r="A603">
        <f t="shared" si="104"/>
        <v>1921</v>
      </c>
      <c r="B603">
        <f t="shared" si="105"/>
        <v>2</v>
      </c>
      <c r="C603" s="1">
        <f t="shared" si="106"/>
        <v>1921.0833333333333</v>
      </c>
      <c r="D603" s="1">
        <v>7.06</v>
      </c>
      <c r="E603" s="1">
        <v>0.50170000000000003</v>
      </c>
      <c r="F603" s="1">
        <v>0.71499999999999997</v>
      </c>
      <c r="G603" s="1">
        <v>18.399999999999999</v>
      </c>
      <c r="H603" s="1">
        <f t="shared" si="98"/>
        <v>1921.125</v>
      </c>
      <c r="I603" s="1">
        <v>5.024166666666666</v>
      </c>
      <c r="J603" s="1">
        <f t="shared" si="99"/>
        <v>98.378222282608689</v>
      </c>
      <c r="K603" s="1">
        <f t="shared" si="100"/>
        <v>6.9909850027173919</v>
      </c>
      <c r="L603" s="1">
        <f t="shared" si="101"/>
        <v>1332.1250811624934</v>
      </c>
      <c r="M603" s="1">
        <f t="shared" si="102"/>
        <v>9.9632335597826103</v>
      </c>
      <c r="N603" s="1">
        <f t="shared" si="103"/>
        <v>134.91068456532335</v>
      </c>
      <c r="O603" s="1">
        <f t="shared" si="96"/>
        <v>5.2748571912050464</v>
      </c>
      <c r="P603" s="1">
        <f t="shared" si="97"/>
        <v>7.2857884017168955</v>
      </c>
    </row>
    <row r="604" spans="1:16" x14ac:dyDescent="0.3">
      <c r="A604">
        <f t="shared" si="104"/>
        <v>1921</v>
      </c>
      <c r="B604">
        <f t="shared" si="105"/>
        <v>3</v>
      </c>
      <c r="C604" s="1">
        <f t="shared" si="106"/>
        <v>1921.1666666666667</v>
      </c>
      <c r="D604" s="1">
        <v>6.88</v>
      </c>
      <c r="E604" s="1">
        <v>0.4975</v>
      </c>
      <c r="F604" s="1">
        <v>0.67249999999999999</v>
      </c>
      <c r="G604" s="1">
        <v>18.3</v>
      </c>
      <c r="H604" s="1">
        <f t="shared" si="98"/>
        <v>1921.2083333333335</v>
      </c>
      <c r="I604" s="1">
        <v>4.958333333333333</v>
      </c>
      <c r="J604" s="1">
        <f t="shared" si="99"/>
        <v>96.393875409836056</v>
      </c>
      <c r="K604" s="1">
        <f t="shared" si="100"/>
        <v>6.9703420081967211</v>
      </c>
      <c r="L604" s="1">
        <f t="shared" si="101"/>
        <v>1313.1206960680697</v>
      </c>
      <c r="M604" s="1">
        <f t="shared" si="102"/>
        <v>9.4222211065573767</v>
      </c>
      <c r="N604" s="1">
        <f t="shared" si="103"/>
        <v>128.35373082932804</v>
      </c>
      <c r="O604" s="1">
        <f t="shared" si="96"/>
        <v>5.1923481586841778</v>
      </c>
      <c r="P604" s="1">
        <f t="shared" si="97"/>
        <v>7.1866431496339951</v>
      </c>
    </row>
    <row r="605" spans="1:16" x14ac:dyDescent="0.3">
      <c r="A605">
        <f t="shared" si="104"/>
        <v>1921</v>
      </c>
      <c r="B605">
        <f t="shared" si="105"/>
        <v>4</v>
      </c>
      <c r="C605" s="1">
        <f t="shared" si="106"/>
        <v>1921.25</v>
      </c>
      <c r="D605" s="1">
        <v>6.91</v>
      </c>
      <c r="E605" s="1">
        <v>0.49330000000000002</v>
      </c>
      <c r="F605" s="1">
        <v>0.63</v>
      </c>
      <c r="G605" s="1">
        <v>18.100000000000001</v>
      </c>
      <c r="H605" s="1">
        <f t="shared" si="98"/>
        <v>1921.2916666666667</v>
      </c>
      <c r="I605" s="1">
        <v>4.8925000000000001</v>
      </c>
      <c r="J605" s="1">
        <f t="shared" si="99"/>
        <v>97.883967679558012</v>
      </c>
      <c r="K605" s="1">
        <f t="shared" si="100"/>
        <v>6.9878670414364636</v>
      </c>
      <c r="L605" s="1">
        <f t="shared" si="101"/>
        <v>1341.352058171138</v>
      </c>
      <c r="M605" s="1">
        <f t="shared" si="102"/>
        <v>8.9242980662983431</v>
      </c>
      <c r="N605" s="1">
        <f t="shared" si="103"/>
        <v>122.29403714150753</v>
      </c>
      <c r="O605" s="1">
        <f t="shared" si="96"/>
        <v>5.2970859227396749</v>
      </c>
      <c r="P605" s="1">
        <f t="shared" si="97"/>
        <v>7.3471112451693488</v>
      </c>
    </row>
    <row r="606" spans="1:16" x14ac:dyDescent="0.3">
      <c r="A606">
        <f t="shared" si="104"/>
        <v>1921</v>
      </c>
      <c r="B606">
        <f t="shared" si="105"/>
        <v>5</v>
      </c>
      <c r="C606" s="1">
        <f t="shared" si="106"/>
        <v>1921.3333333333333</v>
      </c>
      <c r="D606" s="1">
        <v>7.12</v>
      </c>
      <c r="E606" s="1">
        <v>0.48920000000000002</v>
      </c>
      <c r="F606" s="1">
        <v>0.58750000000000002</v>
      </c>
      <c r="G606" s="1">
        <v>17.7</v>
      </c>
      <c r="H606" s="1">
        <f t="shared" si="98"/>
        <v>1921.375</v>
      </c>
      <c r="I606" s="1">
        <v>4.8266666666666662</v>
      </c>
      <c r="J606" s="1">
        <f t="shared" si="99"/>
        <v>103.13802711864408</v>
      </c>
      <c r="K606" s="1">
        <f t="shared" si="100"/>
        <v>7.0863936610169498</v>
      </c>
      <c r="L606" s="1">
        <f t="shared" si="101"/>
        <v>1421.4433746730826</v>
      </c>
      <c r="M606" s="1">
        <f t="shared" si="102"/>
        <v>8.5103358050847469</v>
      </c>
      <c r="N606" s="1">
        <f t="shared" si="103"/>
        <v>117.28904250287025</v>
      </c>
      <c r="O606" s="1">
        <f t="shared" si="96"/>
        <v>5.609469225330777</v>
      </c>
      <c r="P606" s="1">
        <f t="shared" si="97"/>
        <v>7.7953012232006547</v>
      </c>
    </row>
    <row r="607" spans="1:16" x14ac:dyDescent="0.3">
      <c r="A607">
        <f t="shared" si="104"/>
        <v>1921</v>
      </c>
      <c r="B607">
        <f t="shared" si="105"/>
        <v>6</v>
      </c>
      <c r="C607" s="1">
        <f t="shared" si="106"/>
        <v>1921.4166666666667</v>
      </c>
      <c r="D607" s="1">
        <v>6.55</v>
      </c>
      <c r="E607" s="1">
        <v>0.48499999999999999</v>
      </c>
      <c r="F607" s="1">
        <v>0.54500000000000004</v>
      </c>
      <c r="G607" s="1">
        <v>17.600000000000001</v>
      </c>
      <c r="H607" s="1">
        <f t="shared" si="98"/>
        <v>1921.4583333333335</v>
      </c>
      <c r="I607" s="1">
        <v>4.7608333333333333</v>
      </c>
      <c r="J607" s="1">
        <f t="shared" si="99"/>
        <v>95.420288352272721</v>
      </c>
      <c r="K607" s="1">
        <f t="shared" si="100"/>
        <v>7.0654717329545447</v>
      </c>
      <c r="L607" s="1">
        <f t="shared" si="101"/>
        <v>1323.1925330126451</v>
      </c>
      <c r="M607" s="1">
        <f t="shared" si="102"/>
        <v>7.9395507102272731</v>
      </c>
      <c r="N607" s="1">
        <f t="shared" si="103"/>
        <v>110.09769931173918</v>
      </c>
      <c r="O607" s="1">
        <f t="shared" si="96"/>
        <v>5.2161109609893215</v>
      </c>
      <c r="P607" s="1">
        <f t="shared" si="97"/>
        <v>7.2663741034908593</v>
      </c>
    </row>
    <row r="608" spans="1:16" x14ac:dyDescent="0.3">
      <c r="A608">
        <f t="shared" si="104"/>
        <v>1921</v>
      </c>
      <c r="B608">
        <f t="shared" si="105"/>
        <v>7</v>
      </c>
      <c r="C608" s="1">
        <f t="shared" si="106"/>
        <v>1921.5</v>
      </c>
      <c r="D608" s="1">
        <v>6.53</v>
      </c>
      <c r="E608" s="1">
        <v>0.48080000000000001</v>
      </c>
      <c r="F608" s="1">
        <v>0.50249999999999995</v>
      </c>
      <c r="G608" s="1">
        <v>17.7</v>
      </c>
      <c r="H608" s="1">
        <f t="shared" si="98"/>
        <v>1921.5416666666667</v>
      </c>
      <c r="I608" s="1">
        <v>4.6950000000000003</v>
      </c>
      <c r="J608" s="1">
        <f t="shared" si="99"/>
        <v>94.591477118644065</v>
      </c>
      <c r="K608" s="1">
        <f t="shared" si="100"/>
        <v>6.9647139661016952</v>
      </c>
      <c r="L608" s="1">
        <f t="shared" si="101"/>
        <v>1319.7477165931218</v>
      </c>
      <c r="M608" s="1">
        <f t="shared" si="102"/>
        <v>7.2790531779661016</v>
      </c>
      <c r="N608" s="1">
        <f t="shared" si="103"/>
        <v>101.55792152956259</v>
      </c>
      <c r="O608" s="1">
        <f t="shared" si="96"/>
        <v>5.1977793619054706</v>
      </c>
      <c r="P608" s="1">
        <f t="shared" si="97"/>
        <v>7.2590804721952864</v>
      </c>
    </row>
    <row r="609" spans="1:16" x14ac:dyDescent="0.3">
      <c r="A609">
        <f t="shared" si="104"/>
        <v>1921</v>
      </c>
      <c r="B609">
        <f t="shared" si="105"/>
        <v>8</v>
      </c>
      <c r="C609" s="1">
        <f t="shared" si="106"/>
        <v>1921.5833333333333</v>
      </c>
      <c r="D609" s="1">
        <v>6.45</v>
      </c>
      <c r="E609" s="1">
        <v>0.47670000000000001</v>
      </c>
      <c r="F609" s="1">
        <v>0.46</v>
      </c>
      <c r="G609" s="1">
        <v>17.7</v>
      </c>
      <c r="H609" s="1">
        <f t="shared" si="98"/>
        <v>1921.625</v>
      </c>
      <c r="I609" s="1">
        <v>4.6291666666666664</v>
      </c>
      <c r="J609" s="1">
        <f t="shared" si="99"/>
        <v>93.43262288135594</v>
      </c>
      <c r="K609" s="1">
        <f t="shared" si="100"/>
        <v>6.9053226864406785</v>
      </c>
      <c r="L609" s="1">
        <f t="shared" si="101"/>
        <v>1311.607924972021</v>
      </c>
      <c r="M609" s="1">
        <f t="shared" si="102"/>
        <v>6.6634118644067799</v>
      </c>
      <c r="N609" s="1">
        <f t="shared" si="103"/>
        <v>93.541030308082114</v>
      </c>
      <c r="O609" s="1">
        <f t="shared" si="96"/>
        <v>5.161294823215731</v>
      </c>
      <c r="P609" s="1">
        <f t="shared" si="97"/>
        <v>7.2275602020151446</v>
      </c>
    </row>
    <row r="610" spans="1:16" x14ac:dyDescent="0.3">
      <c r="A610">
        <f t="shared" si="104"/>
        <v>1921</v>
      </c>
      <c r="B610">
        <f t="shared" si="105"/>
        <v>9</v>
      </c>
      <c r="C610" s="1">
        <f t="shared" si="106"/>
        <v>1921.6666666666667</v>
      </c>
      <c r="D610" s="1">
        <v>6.61</v>
      </c>
      <c r="E610" s="1">
        <v>0.47249999999999998</v>
      </c>
      <c r="F610" s="1">
        <v>0.41749999999999998</v>
      </c>
      <c r="G610" s="1">
        <v>17.5</v>
      </c>
      <c r="H610" s="1">
        <f t="shared" si="98"/>
        <v>1921.7083333333335</v>
      </c>
      <c r="I610" s="1">
        <v>4.5633333333333335</v>
      </c>
      <c r="J610" s="1">
        <f t="shared" si="99"/>
        <v>96.844620857142871</v>
      </c>
      <c r="K610" s="1">
        <f t="shared" si="100"/>
        <v>6.9227055000000002</v>
      </c>
      <c r="L610" s="1">
        <f t="shared" si="101"/>
        <v>1367.6039968652203</v>
      </c>
      <c r="M610" s="1">
        <f t="shared" si="102"/>
        <v>6.1168879285714279</v>
      </c>
      <c r="N610" s="1">
        <f t="shared" si="103"/>
        <v>86.38043399262169</v>
      </c>
      <c r="O610" s="1">
        <f t="shared" si="96"/>
        <v>5.3775244254582582</v>
      </c>
      <c r="P610" s="1">
        <f t="shared" si="97"/>
        <v>7.5505875789303758</v>
      </c>
    </row>
    <row r="611" spans="1:16" x14ac:dyDescent="0.3">
      <c r="A611">
        <f t="shared" si="104"/>
        <v>1921</v>
      </c>
      <c r="B611">
        <f t="shared" si="105"/>
        <v>10</v>
      </c>
      <c r="C611" s="1">
        <f t="shared" si="106"/>
        <v>1921.75</v>
      </c>
      <c r="D611" s="1">
        <v>6.7</v>
      </c>
      <c r="E611" s="1">
        <v>0.46829999999999999</v>
      </c>
      <c r="F611" s="1">
        <v>0.375</v>
      </c>
      <c r="G611" s="1">
        <v>17.5</v>
      </c>
      <c r="H611" s="1">
        <f t="shared" si="98"/>
        <v>1921.7916666666667</v>
      </c>
      <c r="I611" s="1">
        <v>4.4974999999999996</v>
      </c>
      <c r="J611" s="1">
        <f t="shared" si="99"/>
        <v>98.163231428571422</v>
      </c>
      <c r="K611" s="1">
        <f t="shared" si="100"/>
        <v>6.8611703400000001</v>
      </c>
      <c r="L611" s="1">
        <f t="shared" si="101"/>
        <v>1394.2991717056941</v>
      </c>
      <c r="M611" s="1">
        <f t="shared" si="102"/>
        <v>5.4942107142857139</v>
      </c>
      <c r="N611" s="1">
        <f t="shared" si="103"/>
        <v>78.039132744721684</v>
      </c>
      <c r="O611" s="1">
        <f t="shared" si="96"/>
        <v>5.4792576780533473</v>
      </c>
      <c r="P611" s="1">
        <f t="shared" si="97"/>
        <v>7.7141620987325039</v>
      </c>
    </row>
    <row r="612" spans="1:16" x14ac:dyDescent="0.3">
      <c r="A612">
        <f t="shared" si="104"/>
        <v>1921</v>
      </c>
      <c r="B612">
        <f t="shared" si="105"/>
        <v>11</v>
      </c>
      <c r="C612" s="1">
        <f t="shared" si="106"/>
        <v>1921.8333333333333</v>
      </c>
      <c r="D612" s="1">
        <v>7.06</v>
      </c>
      <c r="E612" s="1">
        <v>0.4642</v>
      </c>
      <c r="F612" s="1">
        <v>0.33250000000000002</v>
      </c>
      <c r="G612" s="1">
        <v>17.399999999999999</v>
      </c>
      <c r="H612" s="1">
        <f t="shared" si="98"/>
        <v>1921.875</v>
      </c>
      <c r="I612" s="1">
        <v>4.4316666666666666</v>
      </c>
      <c r="J612" s="1">
        <f t="shared" si="99"/>
        <v>104.03214310344828</v>
      </c>
      <c r="K612" s="1">
        <f t="shared" si="100"/>
        <v>6.840187086206897</v>
      </c>
      <c r="L612" s="1">
        <f t="shared" si="101"/>
        <v>1485.756948942224</v>
      </c>
      <c r="M612" s="1">
        <f t="shared" si="102"/>
        <v>4.899530818965518</v>
      </c>
      <c r="N612" s="1">
        <f t="shared" si="103"/>
        <v>69.973680669021178</v>
      </c>
      <c r="O612" s="1">
        <f t="shared" si="96"/>
        <v>5.838196993200893</v>
      </c>
      <c r="P612" s="1">
        <f t="shared" si="97"/>
        <v>8.239946078763106</v>
      </c>
    </row>
    <row r="613" spans="1:16" x14ac:dyDescent="0.3">
      <c r="A613">
        <f t="shared" si="104"/>
        <v>1921</v>
      </c>
      <c r="B613">
        <f t="shared" si="105"/>
        <v>12</v>
      </c>
      <c r="C613" s="1">
        <f t="shared" si="106"/>
        <v>1921.9166666666667</v>
      </c>
      <c r="D613" s="1">
        <v>7.31</v>
      </c>
      <c r="E613" s="1">
        <v>0.46</v>
      </c>
      <c r="F613" s="1">
        <v>0.28999999999999998</v>
      </c>
      <c r="G613" s="1">
        <v>17.3</v>
      </c>
      <c r="H613" s="1">
        <f t="shared" si="98"/>
        <v>1921.9583333333335</v>
      </c>
      <c r="I613" s="1">
        <v>4.3658333333333328</v>
      </c>
      <c r="J613" s="1">
        <f t="shared" si="99"/>
        <v>108.3386367052023</v>
      </c>
      <c r="K613" s="1">
        <f t="shared" si="100"/>
        <v>6.8174791907514454</v>
      </c>
      <c r="L613" s="1">
        <f t="shared" si="101"/>
        <v>1555.3748157715181</v>
      </c>
      <c r="M613" s="1">
        <f t="shared" si="102"/>
        <v>4.2979760115606931</v>
      </c>
      <c r="N613" s="1">
        <f t="shared" si="103"/>
        <v>61.70433605659921</v>
      </c>
      <c r="O613" s="1">
        <f t="shared" si="96"/>
        <v>6.1141588494172723</v>
      </c>
      <c r="P613" s="1">
        <f t="shared" si="97"/>
        <v>8.6498527940779493</v>
      </c>
    </row>
    <row r="614" spans="1:16" x14ac:dyDescent="0.3">
      <c r="A614">
        <f t="shared" si="104"/>
        <v>1922</v>
      </c>
      <c r="B614">
        <f t="shared" si="105"/>
        <v>1</v>
      </c>
      <c r="C614" s="1">
        <f t="shared" si="106"/>
        <v>1922</v>
      </c>
      <c r="D614" s="1">
        <v>7.3</v>
      </c>
      <c r="E614" s="1">
        <v>0.4642</v>
      </c>
      <c r="F614" s="1">
        <v>0.32329999999999998</v>
      </c>
      <c r="G614" s="1">
        <v>16.899999999999999</v>
      </c>
      <c r="H614" s="1">
        <f t="shared" si="98"/>
        <v>1922.0416666666667</v>
      </c>
      <c r="I614" s="1">
        <v>4.3</v>
      </c>
      <c r="J614" s="1">
        <f t="shared" si="99"/>
        <v>110.75115088757397</v>
      </c>
      <c r="K614" s="1">
        <f t="shared" si="100"/>
        <v>7.042559485207101</v>
      </c>
      <c r="L614" s="1">
        <f t="shared" si="101"/>
        <v>1598.4359271994028</v>
      </c>
      <c r="M614" s="1">
        <f t="shared" si="102"/>
        <v>4.9049105591715971</v>
      </c>
      <c r="N614" s="1">
        <f t="shared" si="103"/>
        <v>70.791004830625596</v>
      </c>
      <c r="O614" s="1">
        <f t="shared" si="96"/>
        <v>6.2870872903471282</v>
      </c>
      <c r="P614" s="1">
        <f t="shared" si="97"/>
        <v>8.9170964731832303</v>
      </c>
    </row>
    <row r="615" spans="1:16" x14ac:dyDescent="0.3">
      <c r="A615">
        <f t="shared" si="104"/>
        <v>1922</v>
      </c>
      <c r="B615">
        <f t="shared" si="105"/>
        <v>2</v>
      </c>
      <c r="C615" s="1">
        <f t="shared" si="106"/>
        <v>1922.0833333333333</v>
      </c>
      <c r="D615" s="1">
        <v>7.46</v>
      </c>
      <c r="E615" s="1">
        <v>0.46829999999999999</v>
      </c>
      <c r="F615" s="1">
        <v>0.35670000000000002</v>
      </c>
      <c r="G615" s="1">
        <v>16.899999999999999</v>
      </c>
      <c r="H615" s="1">
        <f t="shared" si="98"/>
        <v>1922.125</v>
      </c>
      <c r="I615" s="1">
        <v>4.3049999999999997</v>
      </c>
      <c r="J615" s="1">
        <f t="shared" si="99"/>
        <v>113.17857337278109</v>
      </c>
      <c r="K615" s="1">
        <f t="shared" si="100"/>
        <v>7.1047621863905333</v>
      </c>
      <c r="L615" s="1">
        <f t="shared" si="101"/>
        <v>1642.0152025981513</v>
      </c>
      <c r="M615" s="1">
        <f t="shared" si="102"/>
        <v>5.4116350029585814</v>
      </c>
      <c r="N615" s="1">
        <f t="shared" si="103"/>
        <v>78.512978923158258</v>
      </c>
      <c r="O615" s="1">
        <f t="shared" si="96"/>
        <v>6.4613058726969834</v>
      </c>
      <c r="P615" s="1">
        <f t="shared" si="97"/>
        <v>9.185537869040072</v>
      </c>
    </row>
    <row r="616" spans="1:16" x14ac:dyDescent="0.3">
      <c r="A616">
        <f t="shared" si="104"/>
        <v>1922</v>
      </c>
      <c r="B616">
        <f t="shared" si="105"/>
        <v>3</v>
      </c>
      <c r="C616" s="1">
        <f t="shared" si="106"/>
        <v>1922.1666666666667</v>
      </c>
      <c r="D616" s="1">
        <v>7.74</v>
      </c>
      <c r="E616" s="1">
        <v>0.47249999999999998</v>
      </c>
      <c r="F616" s="1">
        <v>0.39</v>
      </c>
      <c r="G616" s="1">
        <v>16.7</v>
      </c>
      <c r="H616" s="1">
        <f t="shared" si="98"/>
        <v>1922.2083333333335</v>
      </c>
      <c r="I616" s="1">
        <v>4.3100000000000005</v>
      </c>
      <c r="J616" s="1">
        <f t="shared" si="99"/>
        <v>118.83286886227546</v>
      </c>
      <c r="K616" s="1">
        <f t="shared" si="100"/>
        <v>7.2543321107784431</v>
      </c>
      <c r="L616" s="1">
        <f t="shared" si="101"/>
        <v>1732.8193405342076</v>
      </c>
      <c r="M616" s="1">
        <f t="shared" si="102"/>
        <v>5.9877026946107792</v>
      </c>
      <c r="N616" s="1">
        <f t="shared" si="103"/>
        <v>87.312602430018217</v>
      </c>
      <c r="O616" s="1">
        <f t="shared" si="96"/>
        <v>6.8213872490360412</v>
      </c>
      <c r="P616" s="1">
        <f t="shared" si="97"/>
        <v>9.7174091458281353</v>
      </c>
    </row>
    <row r="617" spans="1:16" x14ac:dyDescent="0.3">
      <c r="A617">
        <f t="shared" si="104"/>
        <v>1922</v>
      </c>
      <c r="B617">
        <f t="shared" si="105"/>
        <v>4</v>
      </c>
      <c r="C617" s="1">
        <f t="shared" si="106"/>
        <v>1922.25</v>
      </c>
      <c r="D617" s="1">
        <v>8.2100000000000009</v>
      </c>
      <c r="E617" s="1">
        <v>0.47670000000000001</v>
      </c>
      <c r="F617" s="1">
        <v>0.42330000000000001</v>
      </c>
      <c r="G617" s="1">
        <v>16.7</v>
      </c>
      <c r="H617" s="1">
        <f t="shared" si="98"/>
        <v>1922.2916666666667</v>
      </c>
      <c r="I617" s="1">
        <v>4.3149999999999995</v>
      </c>
      <c r="J617" s="1">
        <f t="shared" si="99"/>
        <v>126.04881826347308</v>
      </c>
      <c r="K617" s="1">
        <f t="shared" si="100"/>
        <v>7.3188150628742523</v>
      </c>
      <c r="L617" s="1">
        <f t="shared" si="101"/>
        <v>1846.9357925179029</v>
      </c>
      <c r="M617" s="1">
        <f t="shared" si="102"/>
        <v>6.4989603862275453</v>
      </c>
      <c r="N617" s="1">
        <f t="shared" si="103"/>
        <v>95.22629975308503</v>
      </c>
      <c r="O617" s="1">
        <f t="shared" si="96"/>
        <v>7.2732533902098639</v>
      </c>
      <c r="P617" s="1">
        <f t="shared" si="97"/>
        <v>10.37861224007758</v>
      </c>
    </row>
    <row r="618" spans="1:16" x14ac:dyDescent="0.3">
      <c r="A618">
        <f t="shared" si="104"/>
        <v>1922</v>
      </c>
      <c r="B618">
        <f t="shared" si="105"/>
        <v>5</v>
      </c>
      <c r="C618" s="1">
        <f t="shared" si="106"/>
        <v>1922.3333333333333</v>
      </c>
      <c r="D618" s="1">
        <v>8.5299999999999994</v>
      </c>
      <c r="E618" s="1">
        <v>0.48080000000000001</v>
      </c>
      <c r="F618" s="1">
        <v>0.45669999999999999</v>
      </c>
      <c r="G618" s="1">
        <v>16.7</v>
      </c>
      <c r="H618" s="1">
        <f t="shared" si="98"/>
        <v>1922.375</v>
      </c>
      <c r="I618" s="1">
        <v>4.32</v>
      </c>
      <c r="J618" s="1">
        <f t="shared" si="99"/>
        <v>130.96180508982036</v>
      </c>
      <c r="K618" s="1">
        <f t="shared" si="100"/>
        <v>7.3817627065868265</v>
      </c>
      <c r="L618" s="1">
        <f t="shared" si="101"/>
        <v>1927.9370122936978</v>
      </c>
      <c r="M618" s="1">
        <f t="shared" si="102"/>
        <v>7.0117533862275456</v>
      </c>
      <c r="N618" s="1">
        <f t="shared" si="103"/>
        <v>103.22260650815144</v>
      </c>
      <c r="O618" s="1">
        <f t="shared" si="96"/>
        <v>7.5934672589193823</v>
      </c>
      <c r="P618" s="1">
        <f t="shared" si="97"/>
        <v>10.851308007115518</v>
      </c>
    </row>
    <row r="619" spans="1:16" x14ac:dyDescent="0.3">
      <c r="A619">
        <f t="shared" si="104"/>
        <v>1922</v>
      </c>
      <c r="B619">
        <f t="shared" si="105"/>
        <v>6</v>
      </c>
      <c r="C619" s="1">
        <f t="shared" si="106"/>
        <v>1922.4166666666667</v>
      </c>
      <c r="D619" s="1">
        <v>8.4499999999999993</v>
      </c>
      <c r="E619" s="1">
        <v>0.48499999999999999</v>
      </c>
      <c r="F619" s="1">
        <v>0.49</v>
      </c>
      <c r="G619" s="1">
        <v>16.7</v>
      </c>
      <c r="H619" s="1">
        <f t="shared" si="98"/>
        <v>1922.4583333333335</v>
      </c>
      <c r="I619" s="1">
        <v>4.3250000000000002</v>
      </c>
      <c r="J619" s="1">
        <f t="shared" si="99"/>
        <v>129.73355838323354</v>
      </c>
      <c r="K619" s="1">
        <f t="shared" si="100"/>
        <v>7.4462456586826349</v>
      </c>
      <c r="L619" s="1">
        <f t="shared" si="101"/>
        <v>1918.9904503472394</v>
      </c>
      <c r="M619" s="1">
        <f t="shared" si="102"/>
        <v>7.5230110778443118</v>
      </c>
      <c r="N619" s="1">
        <f t="shared" si="103"/>
        <v>111.27873617398193</v>
      </c>
      <c r="O619" s="1">
        <f t="shared" si="96"/>
        <v>7.5579873517551297</v>
      </c>
      <c r="P619" s="1">
        <f t="shared" si="97"/>
        <v>10.815617689535229</v>
      </c>
    </row>
    <row r="620" spans="1:16" x14ac:dyDescent="0.3">
      <c r="A620">
        <f t="shared" si="104"/>
        <v>1922</v>
      </c>
      <c r="B620">
        <f t="shared" si="105"/>
        <v>7</v>
      </c>
      <c r="C620" s="1">
        <f t="shared" si="106"/>
        <v>1922.5</v>
      </c>
      <c r="D620" s="1">
        <v>8.51</v>
      </c>
      <c r="E620" s="1">
        <v>0.48920000000000002</v>
      </c>
      <c r="F620" s="1">
        <v>0.52329999999999999</v>
      </c>
      <c r="G620" s="1">
        <v>16.8</v>
      </c>
      <c r="H620" s="1">
        <f t="shared" si="98"/>
        <v>1922.5416666666667</v>
      </c>
      <c r="I620" s="1">
        <v>4.33</v>
      </c>
      <c r="J620" s="1">
        <f t="shared" si="99"/>
        <v>129.87703660714283</v>
      </c>
      <c r="K620" s="1">
        <f t="shared" si="100"/>
        <v>7.4660218928571425</v>
      </c>
      <c r="L620" s="1">
        <f t="shared" si="101"/>
        <v>1930.3157292704266</v>
      </c>
      <c r="M620" s="1">
        <f t="shared" si="102"/>
        <v>7.986445741071428</v>
      </c>
      <c r="N620" s="1">
        <f t="shared" si="103"/>
        <v>118.69967345795703</v>
      </c>
      <c r="O620" s="1">
        <f t="shared" si="96"/>
        <v>7.6020950457740337</v>
      </c>
      <c r="P620" s="1">
        <f t="shared" si="97"/>
        <v>10.892058792535384</v>
      </c>
    </row>
    <row r="621" spans="1:16" x14ac:dyDescent="0.3">
      <c r="A621">
        <f t="shared" si="104"/>
        <v>1922</v>
      </c>
      <c r="B621">
        <f t="shared" si="105"/>
        <v>8</v>
      </c>
      <c r="C621" s="1">
        <f t="shared" si="106"/>
        <v>1922.5833333333333</v>
      </c>
      <c r="D621" s="1">
        <v>8.83</v>
      </c>
      <c r="E621" s="1">
        <v>0.49330000000000002</v>
      </c>
      <c r="F621" s="1">
        <v>0.55669999999999997</v>
      </c>
      <c r="G621" s="1">
        <v>16.600000000000001</v>
      </c>
      <c r="H621" s="1">
        <f t="shared" si="98"/>
        <v>1922.625</v>
      </c>
      <c r="I621" s="1">
        <v>4.335</v>
      </c>
      <c r="J621" s="1">
        <f t="shared" si="99"/>
        <v>136.38440331325302</v>
      </c>
      <c r="K621" s="1">
        <f t="shared" si="100"/>
        <v>7.6193008102409641</v>
      </c>
      <c r="L621" s="1">
        <f t="shared" si="101"/>
        <v>2036.4692933320191</v>
      </c>
      <c r="M621" s="1">
        <f t="shared" si="102"/>
        <v>8.5985500933734933</v>
      </c>
      <c r="N621" s="1">
        <f t="shared" si="103"/>
        <v>128.39212407677633</v>
      </c>
      <c r="O621" s="1">
        <f t="shared" si="96"/>
        <v>8.0200306898957798</v>
      </c>
      <c r="P621" s="1">
        <f t="shared" si="97"/>
        <v>11.501719558533342</v>
      </c>
    </row>
    <row r="622" spans="1:16" x14ac:dyDescent="0.3">
      <c r="A622">
        <f t="shared" si="104"/>
        <v>1922</v>
      </c>
      <c r="B622">
        <f t="shared" si="105"/>
        <v>9</v>
      </c>
      <c r="C622" s="1">
        <f t="shared" si="106"/>
        <v>1922.6666666666667</v>
      </c>
      <c r="D622" s="1">
        <v>9.06</v>
      </c>
      <c r="E622" s="1">
        <v>0.4975</v>
      </c>
      <c r="F622" s="1">
        <v>0.59</v>
      </c>
      <c r="G622" s="1">
        <v>16.600000000000001</v>
      </c>
      <c r="H622" s="1">
        <f t="shared" si="98"/>
        <v>1922.7083333333335</v>
      </c>
      <c r="I622" s="1">
        <v>4.34</v>
      </c>
      <c r="J622" s="1">
        <f t="shared" si="99"/>
        <v>139.93688493975904</v>
      </c>
      <c r="K622" s="1">
        <f t="shared" si="100"/>
        <v>7.6841722138554216</v>
      </c>
      <c r="L622" s="1">
        <f t="shared" si="101"/>
        <v>2099.0759252971857</v>
      </c>
      <c r="M622" s="1">
        <f t="shared" si="102"/>
        <v>9.1128876506024081</v>
      </c>
      <c r="N622" s="1">
        <f t="shared" si="103"/>
        <v>136.69478983723391</v>
      </c>
      <c r="O622" s="1">
        <f t="shared" si="96"/>
        <v>8.2650830022843049</v>
      </c>
      <c r="P622" s="1">
        <f t="shared" si="97"/>
        <v>11.861543308882695</v>
      </c>
    </row>
    <row r="623" spans="1:16" x14ac:dyDescent="0.3">
      <c r="A623">
        <f t="shared" si="104"/>
        <v>1922</v>
      </c>
      <c r="B623">
        <f t="shared" si="105"/>
        <v>10</v>
      </c>
      <c r="C623" s="1">
        <f t="shared" si="106"/>
        <v>1922.75</v>
      </c>
      <c r="D623" s="1">
        <v>9.26</v>
      </c>
      <c r="E623" s="1">
        <v>0.50170000000000003</v>
      </c>
      <c r="F623" s="1">
        <v>0.62329999999999997</v>
      </c>
      <c r="G623" s="1">
        <v>16.7</v>
      </c>
      <c r="H623" s="1">
        <f t="shared" si="98"/>
        <v>1922.7916666666667</v>
      </c>
      <c r="I623" s="1">
        <v>4.3449999999999998</v>
      </c>
      <c r="J623" s="1">
        <f t="shared" si="99"/>
        <v>142.16955628742514</v>
      </c>
      <c r="K623" s="1">
        <f t="shared" si="100"/>
        <v>7.702642158682635</v>
      </c>
      <c r="L623" s="1">
        <f t="shared" si="101"/>
        <v>2142.1947635074025</v>
      </c>
      <c r="M623" s="1">
        <f t="shared" si="102"/>
        <v>9.5695771526946096</v>
      </c>
      <c r="N623" s="1">
        <f t="shared" si="103"/>
        <v>144.19330411384058</v>
      </c>
      <c r="O623" s="1">
        <f t="shared" si="96"/>
        <v>8.4321519987618974</v>
      </c>
      <c r="P623" s="1">
        <f t="shared" si="97"/>
        <v>12.107471819097549</v>
      </c>
    </row>
    <row r="624" spans="1:16" x14ac:dyDescent="0.3">
      <c r="A624">
        <f t="shared" si="104"/>
        <v>1922</v>
      </c>
      <c r="B624">
        <f t="shared" si="105"/>
        <v>11</v>
      </c>
      <c r="C624" s="1">
        <f t="shared" si="106"/>
        <v>1922.8333333333333</v>
      </c>
      <c r="D624" s="1">
        <v>8.8000000000000007</v>
      </c>
      <c r="E624" s="1">
        <v>0.50580000000000003</v>
      </c>
      <c r="F624" s="1">
        <v>0.65669999999999995</v>
      </c>
      <c r="G624" s="1">
        <v>16.8</v>
      </c>
      <c r="H624" s="1">
        <f t="shared" si="98"/>
        <v>1922.875</v>
      </c>
      <c r="I624" s="1">
        <v>4.3499999999999996</v>
      </c>
      <c r="J624" s="1">
        <f t="shared" si="99"/>
        <v>134.30292857142857</v>
      </c>
      <c r="K624" s="1">
        <f t="shared" si="100"/>
        <v>7.719366053571429</v>
      </c>
      <c r="L624" s="1">
        <f t="shared" si="101"/>
        <v>2033.3541862725917</v>
      </c>
      <c r="M624" s="1">
        <f t="shared" si="102"/>
        <v>10.022356044642857</v>
      </c>
      <c r="N624" s="1">
        <f t="shared" si="103"/>
        <v>151.73905615059215</v>
      </c>
      <c r="O624" s="1">
        <f t="shared" si="96"/>
        <v>7.9982537722698375</v>
      </c>
      <c r="P624" s="1">
        <f t="shared" si="97"/>
        <v>11.491767155410159</v>
      </c>
    </row>
    <row r="625" spans="1:16" x14ac:dyDescent="0.3">
      <c r="A625">
        <f t="shared" si="104"/>
        <v>1922</v>
      </c>
      <c r="B625">
        <f t="shared" si="105"/>
        <v>12</v>
      </c>
      <c r="C625" s="1">
        <f t="shared" si="106"/>
        <v>1922.9166666666667</v>
      </c>
      <c r="D625" s="1">
        <v>8.7799999999999994</v>
      </c>
      <c r="E625" s="1">
        <v>0.51</v>
      </c>
      <c r="F625" s="1">
        <v>0.69</v>
      </c>
      <c r="G625" s="1">
        <v>16.899999999999999</v>
      </c>
      <c r="H625" s="1">
        <f t="shared" si="98"/>
        <v>1922.9583333333335</v>
      </c>
      <c r="I625" s="1">
        <v>4.3549999999999995</v>
      </c>
      <c r="J625" s="1">
        <f t="shared" si="99"/>
        <v>133.20480887573967</v>
      </c>
      <c r="K625" s="1">
        <f t="shared" si="100"/>
        <v>7.7374091715976334</v>
      </c>
      <c r="L625" s="1">
        <f t="shared" si="101"/>
        <v>2026.4906588283425</v>
      </c>
      <c r="M625" s="1">
        <f t="shared" si="102"/>
        <v>10.468259467455621</v>
      </c>
      <c r="N625" s="1">
        <f t="shared" si="103"/>
        <v>159.25723856395854</v>
      </c>
      <c r="O625" s="1">
        <f t="shared" si="96"/>
        <v>7.9646798649400035</v>
      </c>
      <c r="P625" s="1">
        <f t="shared" si="97"/>
        <v>11.449713276395823</v>
      </c>
    </row>
    <row r="626" spans="1:16" x14ac:dyDescent="0.3">
      <c r="A626">
        <f t="shared" si="104"/>
        <v>1923</v>
      </c>
      <c r="B626">
        <f t="shared" si="105"/>
        <v>1</v>
      </c>
      <c r="C626" s="1">
        <f t="shared" si="106"/>
        <v>1923</v>
      </c>
      <c r="D626" s="1">
        <v>8.9</v>
      </c>
      <c r="E626" s="1">
        <v>0.51170000000000004</v>
      </c>
      <c r="F626" s="1">
        <v>0.71419999999999995</v>
      </c>
      <c r="G626" s="1">
        <v>16.8</v>
      </c>
      <c r="H626" s="1">
        <f t="shared" si="98"/>
        <v>1923.0416666666667</v>
      </c>
      <c r="I626" s="1">
        <v>4.3600000000000003</v>
      </c>
      <c r="J626" s="1">
        <f t="shared" si="99"/>
        <v>135.82909821428572</v>
      </c>
      <c r="K626" s="1">
        <f t="shared" si="100"/>
        <v>7.8094100625000014</v>
      </c>
      <c r="L626" s="1">
        <f t="shared" si="101"/>
        <v>2076.3154807087271</v>
      </c>
      <c r="M626" s="1">
        <f t="shared" si="102"/>
        <v>10.899903589285714</v>
      </c>
      <c r="N626" s="1">
        <f t="shared" si="103"/>
        <v>166.61848498001942</v>
      </c>
      <c r="O626" s="1">
        <f t="shared" si="96"/>
        <v>8.1542004830691557</v>
      </c>
      <c r="P626" s="1">
        <f t="shared" si="97"/>
        <v>11.725953614115149</v>
      </c>
    </row>
    <row r="627" spans="1:16" x14ac:dyDescent="0.3">
      <c r="A627">
        <f t="shared" si="104"/>
        <v>1923</v>
      </c>
      <c r="B627">
        <f t="shared" si="105"/>
        <v>2</v>
      </c>
      <c r="C627" s="1">
        <f t="shared" si="106"/>
        <v>1923.0833333333333</v>
      </c>
      <c r="D627" s="1">
        <v>9.2799999999999994</v>
      </c>
      <c r="E627" s="1">
        <v>0.51329999999999998</v>
      </c>
      <c r="F627" s="1">
        <v>0.73829999999999996</v>
      </c>
      <c r="G627" s="1">
        <v>16.8</v>
      </c>
      <c r="H627" s="1">
        <f t="shared" si="98"/>
        <v>1923.125</v>
      </c>
      <c r="I627" s="1">
        <v>4.335</v>
      </c>
      <c r="J627" s="1">
        <f t="shared" si="99"/>
        <v>141.62854285714286</v>
      </c>
      <c r="K627" s="1">
        <f t="shared" si="100"/>
        <v>7.8338287767857135</v>
      </c>
      <c r="L627" s="1">
        <f t="shared" si="101"/>
        <v>2174.9462983892477</v>
      </c>
      <c r="M627" s="1">
        <f t="shared" si="102"/>
        <v>11.267710473214285</v>
      </c>
      <c r="N627" s="1">
        <f t="shared" si="103"/>
        <v>173.03479009706697</v>
      </c>
      <c r="O627" s="1">
        <f t="shared" si="96"/>
        <v>8.5333605790659686</v>
      </c>
      <c r="P627" s="1">
        <f t="shared" si="97"/>
        <v>12.272020083350835</v>
      </c>
    </row>
    <row r="628" spans="1:16" x14ac:dyDescent="0.3">
      <c r="A628">
        <f t="shared" si="104"/>
        <v>1923</v>
      </c>
      <c r="B628">
        <f t="shared" si="105"/>
        <v>3</v>
      </c>
      <c r="C628" s="1">
        <f t="shared" si="106"/>
        <v>1923.1666666666667</v>
      </c>
      <c r="D628" s="1">
        <v>9.43</v>
      </c>
      <c r="E628" s="1">
        <v>0.51500000000000001</v>
      </c>
      <c r="F628" s="1">
        <v>0.76249999999999996</v>
      </c>
      <c r="G628" s="1">
        <v>16.8</v>
      </c>
      <c r="H628" s="1">
        <f t="shared" si="98"/>
        <v>1923.2083333333335</v>
      </c>
      <c r="I628" s="1">
        <v>4.3099999999999996</v>
      </c>
      <c r="J628" s="1">
        <f t="shared" si="99"/>
        <v>143.91779732142857</v>
      </c>
      <c r="K628" s="1">
        <f t="shared" si="100"/>
        <v>7.8597736607142847</v>
      </c>
      <c r="L628" s="1">
        <f t="shared" si="101"/>
        <v>2220.1600257668615</v>
      </c>
      <c r="M628" s="1">
        <f t="shared" si="102"/>
        <v>11.637043526785714</v>
      </c>
      <c r="N628" s="1">
        <f t="shared" si="103"/>
        <v>179.5198324122197</v>
      </c>
      <c r="O628" s="1">
        <f t="shared" si="96"/>
        <v>8.7007375009785353</v>
      </c>
      <c r="P628" s="1">
        <f t="shared" si="97"/>
        <v>12.511853851855713</v>
      </c>
    </row>
    <row r="629" spans="1:16" x14ac:dyDescent="0.3">
      <c r="A629">
        <f t="shared" si="104"/>
        <v>1923</v>
      </c>
      <c r="B629">
        <f t="shared" si="105"/>
        <v>4</v>
      </c>
      <c r="C629" s="1">
        <f t="shared" si="106"/>
        <v>1923.25</v>
      </c>
      <c r="D629" s="1">
        <v>9.1</v>
      </c>
      <c r="E629" s="1">
        <v>0.51670000000000005</v>
      </c>
      <c r="F629" s="1">
        <v>0.78669999999999995</v>
      </c>
      <c r="G629" s="1">
        <v>16.899999999999999</v>
      </c>
      <c r="H629" s="1">
        <f t="shared" si="98"/>
        <v>1923.2916666666667</v>
      </c>
      <c r="I629" s="1">
        <v>4.2850000000000001</v>
      </c>
      <c r="J629" s="1">
        <f t="shared" si="99"/>
        <v>138.05965384615385</v>
      </c>
      <c r="K629" s="1">
        <f t="shared" si="100"/>
        <v>7.8390574881656825</v>
      </c>
      <c r="L629" s="1">
        <f t="shared" si="101"/>
        <v>2139.8663719507617</v>
      </c>
      <c r="M629" s="1">
        <f t="shared" si="102"/>
        <v>11.935332931952663</v>
      </c>
      <c r="N629" s="1">
        <f t="shared" si="103"/>
        <v>184.99262360589717</v>
      </c>
      <c r="O629" s="1">
        <f t="shared" si="96"/>
        <v>8.3728096684638142</v>
      </c>
      <c r="P629" s="1">
        <f t="shared" si="97"/>
        <v>12.040671976551772</v>
      </c>
    </row>
    <row r="630" spans="1:16" x14ac:dyDescent="0.3">
      <c r="A630">
        <f t="shared" si="104"/>
        <v>1923</v>
      </c>
      <c r="B630">
        <f t="shared" si="105"/>
        <v>5</v>
      </c>
      <c r="C630" s="1">
        <f t="shared" si="106"/>
        <v>1923.3333333333333</v>
      </c>
      <c r="D630" s="1">
        <v>8.67</v>
      </c>
      <c r="E630" s="1">
        <v>0.51829999999999998</v>
      </c>
      <c r="F630" s="1">
        <v>0.81079999999999997</v>
      </c>
      <c r="G630" s="1">
        <v>16.899999999999999</v>
      </c>
      <c r="H630" s="1">
        <f t="shared" si="98"/>
        <v>1923.375</v>
      </c>
      <c r="I630" s="1">
        <v>4.26</v>
      </c>
      <c r="J630" s="1">
        <f t="shared" si="99"/>
        <v>131.53595591715978</v>
      </c>
      <c r="K630" s="1">
        <f t="shared" si="100"/>
        <v>7.863331713017752</v>
      </c>
      <c r="L630" s="1">
        <f t="shared" si="101"/>
        <v>2048.9083340507268</v>
      </c>
      <c r="M630" s="1">
        <f t="shared" si="102"/>
        <v>12.300963443786982</v>
      </c>
      <c r="N630" s="1">
        <f t="shared" si="103"/>
        <v>191.60955908285223</v>
      </c>
      <c r="O630" s="1">
        <f t="shared" si="96"/>
        <v>8.0004978675982095</v>
      </c>
      <c r="P630" s="1">
        <f t="shared" si="97"/>
        <v>11.507770660192881</v>
      </c>
    </row>
    <row r="631" spans="1:16" x14ac:dyDescent="0.3">
      <c r="A631">
        <f t="shared" si="104"/>
        <v>1923</v>
      </c>
      <c r="B631">
        <f t="shared" si="105"/>
        <v>6</v>
      </c>
      <c r="C631" s="1">
        <f t="shared" si="106"/>
        <v>1923.4166666666667</v>
      </c>
      <c r="D631" s="1">
        <v>8.34</v>
      </c>
      <c r="E631" s="1">
        <v>0.52</v>
      </c>
      <c r="F631" s="1">
        <v>0.83499999999999996</v>
      </c>
      <c r="G631" s="1">
        <v>17</v>
      </c>
      <c r="H631" s="1">
        <f t="shared" si="98"/>
        <v>1923.4583333333335</v>
      </c>
      <c r="I631" s="1">
        <v>4.2349999999999994</v>
      </c>
      <c r="J631" s="1">
        <f t="shared" si="99"/>
        <v>125.78510647058823</v>
      </c>
      <c r="K631" s="1">
        <f t="shared" si="100"/>
        <v>7.8427164705882353</v>
      </c>
      <c r="L631" s="1">
        <f t="shared" si="101"/>
        <v>1969.5089078029957</v>
      </c>
      <c r="M631" s="1">
        <f t="shared" si="102"/>
        <v>12.593592794117646</v>
      </c>
      <c r="N631" s="1">
        <f t="shared" si="103"/>
        <v>197.18704292751812</v>
      </c>
      <c r="O631" s="1">
        <f t="shared" si="96"/>
        <v>7.671825282673078</v>
      </c>
      <c r="P631" s="1">
        <f t="shared" si="97"/>
        <v>11.03866978568715</v>
      </c>
    </row>
    <row r="632" spans="1:16" x14ac:dyDescent="0.3">
      <c r="A632">
        <f t="shared" si="104"/>
        <v>1923</v>
      </c>
      <c r="B632">
        <f t="shared" si="105"/>
        <v>7</v>
      </c>
      <c r="C632" s="1">
        <f t="shared" si="106"/>
        <v>1923.5</v>
      </c>
      <c r="D632" s="1">
        <v>8.06</v>
      </c>
      <c r="E632" s="1">
        <v>0.52170000000000005</v>
      </c>
      <c r="F632" s="1">
        <v>0.85919999999999996</v>
      </c>
      <c r="G632" s="1">
        <v>17.2</v>
      </c>
      <c r="H632" s="1">
        <f t="shared" si="98"/>
        <v>1923.5416666666667</v>
      </c>
      <c r="I632" s="1">
        <v>4.21</v>
      </c>
      <c r="J632" s="1">
        <f t="shared" si="99"/>
        <v>120.14859244186049</v>
      </c>
      <c r="K632" s="1">
        <f t="shared" si="100"/>
        <v>7.7768636075581412</v>
      </c>
      <c r="L632" s="1">
        <f t="shared" si="101"/>
        <v>1891.4012418660493</v>
      </c>
      <c r="M632" s="1">
        <f t="shared" si="102"/>
        <v>12.807899581395349</v>
      </c>
      <c r="N632" s="1">
        <f t="shared" si="103"/>
        <v>201.62431104358674</v>
      </c>
      <c r="O632" s="1">
        <f t="shared" si="96"/>
        <v>7.3459851194906483</v>
      </c>
      <c r="P632" s="1">
        <f t="shared" si="97"/>
        <v>10.574996358749752</v>
      </c>
    </row>
    <row r="633" spans="1:16" x14ac:dyDescent="0.3">
      <c r="A633">
        <f t="shared" si="104"/>
        <v>1923</v>
      </c>
      <c r="B633">
        <f t="shared" si="105"/>
        <v>8</v>
      </c>
      <c r="C633" s="1">
        <f t="shared" si="106"/>
        <v>1923.5833333333333</v>
      </c>
      <c r="D633" s="1">
        <v>8.1</v>
      </c>
      <c r="E633" s="1">
        <v>0.52329999999999999</v>
      </c>
      <c r="F633" s="1">
        <v>0.88329999999999997</v>
      </c>
      <c r="G633" s="1">
        <v>17.100000000000001</v>
      </c>
      <c r="H633" s="1">
        <f t="shared" si="98"/>
        <v>1923.625</v>
      </c>
      <c r="I633" s="1">
        <v>4.1849999999999996</v>
      </c>
      <c r="J633" s="1">
        <f t="shared" si="99"/>
        <v>121.45097368421052</v>
      </c>
      <c r="K633" s="1">
        <f t="shared" si="100"/>
        <v>7.8463326578947363</v>
      </c>
      <c r="L633" s="1">
        <f t="shared" si="101"/>
        <v>1922.19676793147</v>
      </c>
      <c r="M633" s="1">
        <f t="shared" si="102"/>
        <v>13.244153710526314</v>
      </c>
      <c r="N633" s="1">
        <f t="shared" si="103"/>
        <v>209.61437100171202</v>
      </c>
      <c r="O633" s="1">
        <f t="shared" si="96"/>
        <v>7.4417831742173686</v>
      </c>
      <c r="P633" s="1">
        <f t="shared" si="97"/>
        <v>10.717769172275771</v>
      </c>
    </row>
    <row r="634" spans="1:16" x14ac:dyDescent="0.3">
      <c r="A634">
        <f t="shared" si="104"/>
        <v>1923</v>
      </c>
      <c r="B634">
        <f t="shared" si="105"/>
        <v>9</v>
      </c>
      <c r="C634" s="1">
        <f t="shared" si="106"/>
        <v>1923.6666666666667</v>
      </c>
      <c r="D634" s="1">
        <v>8.15</v>
      </c>
      <c r="E634" s="1">
        <v>0.52500000000000002</v>
      </c>
      <c r="F634" s="1">
        <v>0.90749999999999997</v>
      </c>
      <c r="G634" s="1">
        <v>17.2</v>
      </c>
      <c r="H634" s="1">
        <f t="shared" si="98"/>
        <v>1923.7083333333335</v>
      </c>
      <c r="I634" s="1">
        <v>4.16</v>
      </c>
      <c r="J634" s="1">
        <f t="shared" si="99"/>
        <v>121.49020203488374</v>
      </c>
      <c r="K634" s="1">
        <f t="shared" si="100"/>
        <v>7.8260559593023267</v>
      </c>
      <c r="L634" s="1">
        <f t="shared" si="101"/>
        <v>1933.1395063148011</v>
      </c>
      <c r="M634" s="1">
        <f t="shared" si="102"/>
        <v>13.527896729651163</v>
      </c>
      <c r="N634" s="1">
        <f t="shared" si="103"/>
        <v>215.25449104057446</v>
      </c>
      <c r="O634" s="1">
        <f t="shared" si="96"/>
        <v>7.458183867189792</v>
      </c>
      <c r="P634" s="1">
        <f t="shared" si="97"/>
        <v>10.745088848507427</v>
      </c>
    </row>
    <row r="635" spans="1:16" x14ac:dyDescent="0.3">
      <c r="A635">
        <f t="shared" si="104"/>
        <v>1923</v>
      </c>
      <c r="B635">
        <f t="shared" si="105"/>
        <v>10</v>
      </c>
      <c r="C635" s="1">
        <f t="shared" si="106"/>
        <v>1923.75</v>
      </c>
      <c r="D635" s="1">
        <v>8.0299999999999994</v>
      </c>
      <c r="E635" s="1">
        <v>0.52669999999999995</v>
      </c>
      <c r="F635" s="1">
        <v>0.93169999999999997</v>
      </c>
      <c r="G635" s="1">
        <v>17.3</v>
      </c>
      <c r="H635" s="1">
        <f t="shared" si="98"/>
        <v>1923.7916666666667</v>
      </c>
      <c r="I635" s="1">
        <v>4.1349999999999998</v>
      </c>
      <c r="J635" s="1">
        <f t="shared" si="99"/>
        <v>119.00947369942196</v>
      </c>
      <c r="K635" s="1">
        <f t="shared" si="100"/>
        <v>7.806013673410404</v>
      </c>
      <c r="L635" s="1">
        <f t="shared" si="101"/>
        <v>1904.0171208147378</v>
      </c>
      <c r="M635" s="1">
        <f t="shared" si="102"/>
        <v>13.808359482658959</v>
      </c>
      <c r="N635" s="1">
        <f t="shared" si="103"/>
        <v>220.91815086713467</v>
      </c>
      <c r="O635" s="1">
        <f t="shared" si="96"/>
        <v>7.3174003956214779</v>
      </c>
      <c r="P635" s="1">
        <f t="shared" si="97"/>
        <v>10.546507102779916</v>
      </c>
    </row>
    <row r="636" spans="1:16" x14ac:dyDescent="0.3">
      <c r="A636">
        <f t="shared" si="104"/>
        <v>1923</v>
      </c>
      <c r="B636">
        <f t="shared" si="105"/>
        <v>11</v>
      </c>
      <c r="C636" s="1">
        <f t="shared" si="106"/>
        <v>1923.8333333333333</v>
      </c>
      <c r="D636" s="1">
        <v>8.27</v>
      </c>
      <c r="E636" s="1">
        <v>0.52829999999999999</v>
      </c>
      <c r="F636" s="1">
        <v>0.95579999999999998</v>
      </c>
      <c r="G636" s="1">
        <v>17.3</v>
      </c>
      <c r="H636" s="1">
        <f t="shared" si="98"/>
        <v>1923.875</v>
      </c>
      <c r="I636" s="1">
        <v>4.1099999999999994</v>
      </c>
      <c r="J636" s="1">
        <f t="shared" si="99"/>
        <v>122.56641936416183</v>
      </c>
      <c r="K636" s="1">
        <f t="shared" si="100"/>
        <v>7.8297266445086695</v>
      </c>
      <c r="L636" s="1">
        <f t="shared" si="101"/>
        <v>1971.3631311185243</v>
      </c>
      <c r="M636" s="1">
        <f t="shared" si="102"/>
        <v>14.16553610982659</v>
      </c>
      <c r="N636" s="1">
        <f t="shared" si="103"/>
        <v>227.83904240907933</v>
      </c>
      <c r="O636" s="1">
        <f t="shared" ref="O636:O699" si="107">J636/AVERAGE(M516:M635)</f>
        <v>7.5463279119162294</v>
      </c>
      <c r="P636" s="1">
        <f t="shared" ref="P636:P699" si="108">L636/AVERAGE(N516:N635)</f>
        <v>10.878671811855519</v>
      </c>
    </row>
    <row r="637" spans="1:16" x14ac:dyDescent="0.3">
      <c r="A637">
        <f t="shared" si="104"/>
        <v>1923</v>
      </c>
      <c r="B637">
        <f t="shared" si="105"/>
        <v>12</v>
      </c>
      <c r="C637" s="1">
        <f t="shared" si="106"/>
        <v>1923.9166666666667</v>
      </c>
      <c r="D637" s="1">
        <v>8.5500000000000007</v>
      </c>
      <c r="E637" s="1">
        <v>0.53</v>
      </c>
      <c r="F637" s="1">
        <v>0.98</v>
      </c>
      <c r="G637" s="1">
        <v>17.3</v>
      </c>
      <c r="H637" s="1">
        <f t="shared" si="98"/>
        <v>1923.9583333333335</v>
      </c>
      <c r="I637" s="1">
        <v>4.085</v>
      </c>
      <c r="J637" s="1">
        <f t="shared" si="99"/>
        <v>126.7161893063584</v>
      </c>
      <c r="K637" s="1">
        <f t="shared" si="100"/>
        <v>7.8549216763005791</v>
      </c>
      <c r="L637" s="1">
        <f t="shared" si="101"/>
        <v>2048.6364340210948</v>
      </c>
      <c r="M637" s="1">
        <f t="shared" si="102"/>
        <v>14.524194797687862</v>
      </c>
      <c r="N637" s="1">
        <f t="shared" si="103"/>
        <v>234.81446846089742</v>
      </c>
      <c r="O637" s="1">
        <f t="shared" si="107"/>
        <v>7.8097391449387423</v>
      </c>
      <c r="P637" s="1">
        <f t="shared" si="108"/>
        <v>11.25835061701815</v>
      </c>
    </row>
    <row r="638" spans="1:16" x14ac:dyDescent="0.3">
      <c r="A638">
        <f t="shared" si="104"/>
        <v>1924</v>
      </c>
      <c r="B638">
        <f t="shared" si="105"/>
        <v>1</v>
      </c>
      <c r="C638" s="1">
        <f t="shared" si="106"/>
        <v>1924</v>
      </c>
      <c r="D638" s="1">
        <v>8.83</v>
      </c>
      <c r="E638" s="1">
        <v>0.53169999999999995</v>
      </c>
      <c r="F638" s="1">
        <v>0.9758</v>
      </c>
      <c r="G638" s="1">
        <v>17.3</v>
      </c>
      <c r="H638" s="1">
        <f t="shared" si="98"/>
        <v>1924.0416666666667</v>
      </c>
      <c r="I638" s="1">
        <v>4.0599999999999996</v>
      </c>
      <c r="J638" s="1">
        <f t="shared" si="99"/>
        <v>130.8659592485549</v>
      </c>
      <c r="K638" s="1">
        <f t="shared" si="100"/>
        <v>7.8801167080924843</v>
      </c>
      <c r="L638" s="1">
        <f t="shared" si="101"/>
        <v>2126.3428512752844</v>
      </c>
      <c r="M638" s="1">
        <f t="shared" si="102"/>
        <v>14.461948248554913</v>
      </c>
      <c r="N638" s="1">
        <f t="shared" si="103"/>
        <v>234.98135382496292</v>
      </c>
      <c r="O638" s="1">
        <f t="shared" si="107"/>
        <v>8.0722494460373735</v>
      </c>
      <c r="P638" s="1">
        <f t="shared" si="108"/>
        <v>11.633992739691047</v>
      </c>
    </row>
    <row r="639" spans="1:16" x14ac:dyDescent="0.3">
      <c r="A639">
        <f t="shared" si="104"/>
        <v>1924</v>
      </c>
      <c r="B639">
        <f t="shared" si="105"/>
        <v>2</v>
      </c>
      <c r="C639" s="1">
        <f t="shared" si="106"/>
        <v>1924.0833333333333</v>
      </c>
      <c r="D639" s="1">
        <v>8.8699999999999992</v>
      </c>
      <c r="E639" s="1">
        <v>0.5333</v>
      </c>
      <c r="F639" s="1">
        <v>0.97170000000000001</v>
      </c>
      <c r="G639" s="1">
        <v>17.2</v>
      </c>
      <c r="H639" s="1">
        <f t="shared" si="98"/>
        <v>1924.125</v>
      </c>
      <c r="I639" s="1">
        <v>4.043333333333333</v>
      </c>
      <c r="J639" s="1">
        <f t="shared" si="99"/>
        <v>132.22307877906977</v>
      </c>
      <c r="K639" s="1">
        <f t="shared" si="100"/>
        <v>7.9497821773255817</v>
      </c>
      <c r="L639" s="1">
        <f t="shared" si="101"/>
        <v>2159.1578398217662</v>
      </c>
      <c r="M639" s="1">
        <f t="shared" si="102"/>
        <v>14.48491157267442</v>
      </c>
      <c r="N639" s="1">
        <f t="shared" si="103"/>
        <v>236.53367226097072</v>
      </c>
      <c r="O639" s="1">
        <f t="shared" si="107"/>
        <v>8.1620662208503543</v>
      </c>
      <c r="P639" s="1">
        <f t="shared" si="108"/>
        <v>11.760979709538793</v>
      </c>
    </row>
    <row r="640" spans="1:16" x14ac:dyDescent="0.3">
      <c r="A640">
        <f t="shared" si="104"/>
        <v>1924</v>
      </c>
      <c r="B640">
        <f t="shared" si="105"/>
        <v>3</v>
      </c>
      <c r="C640" s="1">
        <f t="shared" si="106"/>
        <v>1924.1666666666667</v>
      </c>
      <c r="D640" s="1">
        <v>8.6999999999999993</v>
      </c>
      <c r="E640" s="1">
        <v>0.53500000000000003</v>
      </c>
      <c r="F640" s="1">
        <v>0.96750000000000003</v>
      </c>
      <c r="G640" s="1">
        <v>17.100000000000001</v>
      </c>
      <c r="H640" s="1">
        <f t="shared" si="98"/>
        <v>1924.2083333333335</v>
      </c>
      <c r="I640" s="1">
        <v>4.0266666666666664</v>
      </c>
      <c r="J640" s="1">
        <f t="shared" si="99"/>
        <v>130.44734210526312</v>
      </c>
      <c r="K640" s="1">
        <f t="shared" si="100"/>
        <v>8.0217618421052634</v>
      </c>
      <c r="L640" s="1">
        <f t="shared" si="101"/>
        <v>2141.0767179890977</v>
      </c>
      <c r="M640" s="1">
        <f t="shared" si="102"/>
        <v>14.506644078947367</v>
      </c>
      <c r="N640" s="1">
        <f t="shared" si="103"/>
        <v>238.10249708671867</v>
      </c>
      <c r="O640" s="1">
        <f t="shared" si="107"/>
        <v>8.0580770441160876</v>
      </c>
      <c r="P640" s="1">
        <f t="shared" si="108"/>
        <v>11.610015219838797</v>
      </c>
    </row>
    <row r="641" spans="1:16" x14ac:dyDescent="0.3">
      <c r="A641">
        <f t="shared" si="104"/>
        <v>1924</v>
      </c>
      <c r="B641">
        <f t="shared" si="105"/>
        <v>4</v>
      </c>
      <c r="C641" s="1">
        <f t="shared" si="106"/>
        <v>1924.25</v>
      </c>
      <c r="D641" s="1">
        <v>8.5</v>
      </c>
      <c r="E641" s="1">
        <v>0.53669999999999995</v>
      </c>
      <c r="F641" s="1">
        <v>0.96330000000000005</v>
      </c>
      <c r="G641" s="1">
        <v>17</v>
      </c>
      <c r="H641" s="1">
        <f t="shared" si="98"/>
        <v>1924.2916666666667</v>
      </c>
      <c r="I641" s="1">
        <v>4.01</v>
      </c>
      <c r="J641" s="1">
        <f t="shared" si="99"/>
        <v>128.19825</v>
      </c>
      <c r="K641" s="1">
        <f t="shared" si="100"/>
        <v>8.0945883264705873</v>
      </c>
      <c r="L641" s="1">
        <f t="shared" si="101"/>
        <v>2115.2332054154272</v>
      </c>
      <c r="M641" s="1">
        <f t="shared" si="102"/>
        <v>14.528632261764708</v>
      </c>
      <c r="N641" s="1">
        <f t="shared" si="103"/>
        <v>239.71813491490369</v>
      </c>
      <c r="O641" s="1">
        <f t="shared" si="107"/>
        <v>7.9236203483279759</v>
      </c>
      <c r="P641" s="1">
        <f t="shared" si="108"/>
        <v>11.416959092815123</v>
      </c>
    </row>
    <row r="642" spans="1:16" x14ac:dyDescent="0.3">
      <c r="A642">
        <f t="shared" si="104"/>
        <v>1924</v>
      </c>
      <c r="B642">
        <f t="shared" si="105"/>
        <v>5</v>
      </c>
      <c r="C642" s="1">
        <f t="shared" si="106"/>
        <v>1924.3333333333333</v>
      </c>
      <c r="D642" s="1">
        <v>8.4700000000000006</v>
      </c>
      <c r="E642" s="1">
        <v>0.5383</v>
      </c>
      <c r="F642" s="1">
        <v>0.95920000000000005</v>
      </c>
      <c r="G642" s="1">
        <v>17</v>
      </c>
      <c r="H642" s="1">
        <f t="shared" si="98"/>
        <v>1924.375</v>
      </c>
      <c r="I642" s="1">
        <v>3.9933333333333332</v>
      </c>
      <c r="J642" s="1">
        <f t="shared" si="99"/>
        <v>127.74578558823529</v>
      </c>
      <c r="K642" s="1">
        <f t="shared" si="100"/>
        <v>8.1187197617647051</v>
      </c>
      <c r="L642" s="1">
        <f t="shared" si="101"/>
        <v>2118.9307160088151</v>
      </c>
      <c r="M642" s="1">
        <f t="shared" si="102"/>
        <v>14.466795458823531</v>
      </c>
      <c r="N642" s="1">
        <f t="shared" si="103"/>
        <v>239.9620239428165</v>
      </c>
      <c r="O642" s="1">
        <f t="shared" si="107"/>
        <v>7.899698330665287</v>
      </c>
      <c r="P642" s="1">
        <f t="shared" si="108"/>
        <v>11.383531722775842</v>
      </c>
    </row>
    <row r="643" spans="1:16" x14ac:dyDescent="0.3">
      <c r="A643">
        <f t="shared" si="104"/>
        <v>1924</v>
      </c>
      <c r="B643">
        <f t="shared" si="105"/>
        <v>6</v>
      </c>
      <c r="C643" s="1">
        <f t="shared" si="106"/>
        <v>1924.4166666666667</v>
      </c>
      <c r="D643" s="1">
        <v>8.6300000000000008</v>
      </c>
      <c r="E643" s="1">
        <v>0.54</v>
      </c>
      <c r="F643" s="1">
        <v>0.95499999999999996</v>
      </c>
      <c r="G643" s="1">
        <v>17</v>
      </c>
      <c r="H643" s="1">
        <f t="shared" ref="H643:H706" si="109">C643+1/24</f>
        <v>1924.4583333333335</v>
      </c>
      <c r="I643" s="1">
        <v>3.9766666666666666</v>
      </c>
      <c r="J643" s="1">
        <f t="shared" si="99"/>
        <v>130.15892911764709</v>
      </c>
      <c r="K643" s="1">
        <f t="shared" si="100"/>
        <v>8.1443594117647073</v>
      </c>
      <c r="L643" s="1">
        <f t="shared" si="101"/>
        <v>2170.2153437280376</v>
      </c>
      <c r="M643" s="1">
        <f t="shared" si="102"/>
        <v>14.403450441176471</v>
      </c>
      <c r="N643" s="1">
        <f t="shared" si="103"/>
        <v>240.15708612517676</v>
      </c>
      <c r="O643" s="1">
        <f t="shared" si="107"/>
        <v>8.0516769463966433</v>
      </c>
      <c r="P643" s="1">
        <f t="shared" si="108"/>
        <v>11.603299337130574</v>
      </c>
    </row>
    <row r="644" spans="1:16" x14ac:dyDescent="0.3">
      <c r="A644">
        <f t="shared" si="104"/>
        <v>1924</v>
      </c>
      <c r="B644">
        <f t="shared" si="105"/>
        <v>7</v>
      </c>
      <c r="C644" s="1">
        <f t="shared" si="106"/>
        <v>1924.5</v>
      </c>
      <c r="D644" s="1">
        <v>9.0299999999999994</v>
      </c>
      <c r="E644" s="1">
        <v>0.54169999999999996</v>
      </c>
      <c r="F644" s="1">
        <v>0.95079999999999998</v>
      </c>
      <c r="G644" s="1">
        <v>17.100000000000001</v>
      </c>
      <c r="H644" s="1">
        <f t="shared" si="109"/>
        <v>1924.5416666666667</v>
      </c>
      <c r="I644" s="1">
        <v>3.96</v>
      </c>
      <c r="J644" s="1">
        <f t="shared" si="99"/>
        <v>135.39534473684208</v>
      </c>
      <c r="K644" s="1">
        <f t="shared" si="100"/>
        <v>8.122221289473682</v>
      </c>
      <c r="L644" s="1">
        <f t="shared" si="101"/>
        <v>2268.8106818699603</v>
      </c>
      <c r="M644" s="1">
        <f t="shared" si="102"/>
        <v>14.256245157894735</v>
      </c>
      <c r="N644" s="1">
        <f t="shared" si="103"/>
        <v>238.89094089944169</v>
      </c>
      <c r="O644" s="1">
        <f t="shared" si="107"/>
        <v>8.3777121399718286</v>
      </c>
      <c r="P644" s="1">
        <f t="shared" si="108"/>
        <v>12.071823287457535</v>
      </c>
    </row>
    <row r="645" spans="1:16" x14ac:dyDescent="0.3">
      <c r="A645">
        <f t="shared" si="104"/>
        <v>1924</v>
      </c>
      <c r="B645">
        <f t="shared" si="105"/>
        <v>8</v>
      </c>
      <c r="C645" s="1">
        <f t="shared" si="106"/>
        <v>1924.5833333333333</v>
      </c>
      <c r="D645" s="1">
        <v>9.34</v>
      </c>
      <c r="E645" s="1">
        <v>0.54330000000000001</v>
      </c>
      <c r="F645" s="1">
        <v>0.94669999999999999</v>
      </c>
      <c r="G645" s="1">
        <v>17</v>
      </c>
      <c r="H645" s="1">
        <f t="shared" si="109"/>
        <v>1924.625</v>
      </c>
      <c r="I645" s="1">
        <v>3.9433333333333329</v>
      </c>
      <c r="J645" s="1">
        <f t="shared" ref="J645:J708" si="110">D645*$G$1795/G645</f>
        <v>140.86725352941176</v>
      </c>
      <c r="K645" s="1">
        <f t="shared" ref="K645:K708" si="111">E645*$G$1795/$G645</f>
        <v>8.1941304970588238</v>
      </c>
      <c r="L645" s="1">
        <f t="shared" ref="L645:L708" si="112">L644*(J645+K645/12)/J644</f>
        <v>2371.9454637880876</v>
      </c>
      <c r="M645" s="1">
        <f t="shared" ref="M645:M708" si="113">F645*$G$1795/$G645</f>
        <v>14.278268620588236</v>
      </c>
      <c r="N645" s="1">
        <f t="shared" ref="N645:N708" si="114">M645*L645/J645</f>
        <v>240.41978271607954</v>
      </c>
      <c r="O645" s="1">
        <f t="shared" si="107"/>
        <v>8.717418308548325</v>
      </c>
      <c r="P645" s="1">
        <f t="shared" si="108"/>
        <v>12.559042780803486</v>
      </c>
    </row>
    <row r="646" spans="1:16" x14ac:dyDescent="0.3">
      <c r="A646">
        <f t="shared" si="104"/>
        <v>1924</v>
      </c>
      <c r="B646">
        <f t="shared" si="105"/>
        <v>9</v>
      </c>
      <c r="C646" s="1">
        <f t="shared" si="106"/>
        <v>1924.6666666666667</v>
      </c>
      <c r="D646" s="1">
        <v>9.25</v>
      </c>
      <c r="E646" s="1">
        <v>0.54500000000000004</v>
      </c>
      <c r="F646" s="1">
        <v>0.9425</v>
      </c>
      <c r="G646" s="1">
        <v>17.100000000000001</v>
      </c>
      <c r="H646" s="1">
        <f t="shared" si="109"/>
        <v>1924.7083333333335</v>
      </c>
      <c r="I646" s="1">
        <v>3.9266666666666667</v>
      </c>
      <c r="J646" s="1">
        <f t="shared" si="110"/>
        <v>138.69401315789472</v>
      </c>
      <c r="K646" s="1">
        <f t="shared" si="111"/>
        <v>8.1717013157894733</v>
      </c>
      <c r="L646" s="1">
        <f t="shared" si="112"/>
        <v>2346.8184613799867</v>
      </c>
      <c r="M646" s="1">
        <f t="shared" si="113"/>
        <v>14.131795394736841</v>
      </c>
      <c r="N646" s="1">
        <f t="shared" si="114"/>
        <v>239.12177295682571</v>
      </c>
      <c r="O646" s="1">
        <f t="shared" si="107"/>
        <v>8.5816703752090469</v>
      </c>
      <c r="P646" s="1">
        <f t="shared" si="108"/>
        <v>12.362730876100702</v>
      </c>
    </row>
    <row r="647" spans="1:16" x14ac:dyDescent="0.3">
      <c r="A647">
        <f t="shared" si="104"/>
        <v>1924</v>
      </c>
      <c r="B647">
        <f t="shared" si="105"/>
        <v>10</v>
      </c>
      <c r="C647" s="1">
        <f t="shared" si="106"/>
        <v>1924.75</v>
      </c>
      <c r="D647" s="1">
        <v>9.1300000000000008</v>
      </c>
      <c r="E647" s="1">
        <v>0.54669999999999996</v>
      </c>
      <c r="F647" s="1">
        <v>0.93830000000000002</v>
      </c>
      <c r="G647" s="1">
        <v>17.2</v>
      </c>
      <c r="H647" s="1">
        <f t="shared" si="109"/>
        <v>1924.7916666666667</v>
      </c>
      <c r="I647" s="1">
        <v>3.91</v>
      </c>
      <c r="J647" s="1">
        <f t="shared" si="110"/>
        <v>136.09883982558142</v>
      </c>
      <c r="K647" s="1">
        <f t="shared" si="111"/>
        <v>8.1495329389534881</v>
      </c>
      <c r="L647" s="1">
        <f t="shared" si="112"/>
        <v>2314.3973708442468</v>
      </c>
      <c r="M647" s="1">
        <f t="shared" si="113"/>
        <v>13.987025345930233</v>
      </c>
      <c r="N647" s="1">
        <f t="shared" si="114"/>
        <v>237.85312738917375</v>
      </c>
      <c r="O647" s="1">
        <f t="shared" si="107"/>
        <v>8.4194910358724204</v>
      </c>
      <c r="P647" s="1">
        <f t="shared" si="108"/>
        <v>12.130082536261698</v>
      </c>
    </row>
    <row r="648" spans="1:16" x14ac:dyDescent="0.3">
      <c r="A648">
        <f t="shared" si="104"/>
        <v>1924</v>
      </c>
      <c r="B648">
        <f t="shared" si="105"/>
        <v>11</v>
      </c>
      <c r="C648" s="1">
        <f t="shared" si="106"/>
        <v>1924.8333333333333</v>
      </c>
      <c r="D648" s="1">
        <v>9.64</v>
      </c>
      <c r="E648" s="1">
        <v>0.54830000000000001</v>
      </c>
      <c r="F648" s="1">
        <v>0.93420000000000003</v>
      </c>
      <c r="G648" s="1">
        <v>17.2</v>
      </c>
      <c r="H648" s="1">
        <f t="shared" si="109"/>
        <v>1924.875</v>
      </c>
      <c r="I648" s="1">
        <v>3.8933333333333335</v>
      </c>
      <c r="J648" s="1">
        <f t="shared" si="110"/>
        <v>143.70129418604651</v>
      </c>
      <c r="K648" s="1">
        <f t="shared" si="111"/>
        <v>8.1733837761627921</v>
      </c>
      <c r="L648" s="1">
        <f t="shared" si="112"/>
        <v>2455.2617007821859</v>
      </c>
      <c r="M648" s="1">
        <f t="shared" si="113"/>
        <v>13.925907575581396</v>
      </c>
      <c r="N648" s="1">
        <f t="shared" si="114"/>
        <v>237.93625320235665</v>
      </c>
      <c r="O648" s="1">
        <f t="shared" si="107"/>
        <v>8.8883273612509637</v>
      </c>
      <c r="P648" s="1">
        <f t="shared" si="108"/>
        <v>12.803950814956583</v>
      </c>
    </row>
    <row r="649" spans="1:16" x14ac:dyDescent="0.3">
      <c r="A649">
        <f t="shared" si="104"/>
        <v>1924</v>
      </c>
      <c r="B649">
        <f t="shared" si="105"/>
        <v>12</v>
      </c>
      <c r="C649" s="1">
        <f t="shared" si="106"/>
        <v>1924.9166666666667</v>
      </c>
      <c r="D649" s="1">
        <v>10.16</v>
      </c>
      <c r="E649" s="1">
        <v>0.55000000000000004</v>
      </c>
      <c r="F649" s="1">
        <v>0.93</v>
      </c>
      <c r="G649" s="1">
        <v>17.3</v>
      </c>
      <c r="H649" s="1">
        <f t="shared" si="109"/>
        <v>1924.9583333333335</v>
      </c>
      <c r="I649" s="1">
        <v>3.8766666666666669</v>
      </c>
      <c r="J649" s="1">
        <f t="shared" si="110"/>
        <v>150.57736647398843</v>
      </c>
      <c r="K649" s="1">
        <f t="shared" si="111"/>
        <v>8.1513338150289023</v>
      </c>
      <c r="L649" s="1">
        <f t="shared" si="112"/>
        <v>2584.351434148849</v>
      </c>
      <c r="M649" s="1">
        <f t="shared" si="113"/>
        <v>13.783164450867051</v>
      </c>
      <c r="N649" s="1">
        <f t="shared" si="114"/>
        <v>236.55972773212889</v>
      </c>
      <c r="O649" s="1">
        <f t="shared" si="107"/>
        <v>9.3106396804163705</v>
      </c>
      <c r="P649" s="1">
        <f t="shared" si="108"/>
        <v>13.40839159434811</v>
      </c>
    </row>
    <row r="650" spans="1:16" x14ac:dyDescent="0.3">
      <c r="A650">
        <f t="shared" si="104"/>
        <v>1925</v>
      </c>
      <c r="B650">
        <f t="shared" si="105"/>
        <v>1</v>
      </c>
      <c r="C650" s="1">
        <f t="shared" si="106"/>
        <v>1925</v>
      </c>
      <c r="D650" s="1">
        <v>10.58</v>
      </c>
      <c r="E650" s="1">
        <v>0.55420000000000003</v>
      </c>
      <c r="F650" s="1">
        <v>0.95669999999999999</v>
      </c>
      <c r="G650" s="1">
        <v>17.3</v>
      </c>
      <c r="H650" s="1">
        <f t="shared" si="109"/>
        <v>1925.0416666666667</v>
      </c>
      <c r="I650" s="1">
        <v>3.86</v>
      </c>
      <c r="J650" s="1">
        <f t="shared" si="110"/>
        <v>156.80202138728322</v>
      </c>
      <c r="K650" s="1">
        <f t="shared" si="111"/>
        <v>8.2135803641618512</v>
      </c>
      <c r="L650" s="1">
        <f t="shared" si="112"/>
        <v>2702.9322969516334</v>
      </c>
      <c r="M650" s="1">
        <f t="shared" si="113"/>
        <v>14.178874656069363</v>
      </c>
      <c r="N650" s="1">
        <f t="shared" si="114"/>
        <v>244.41354711659997</v>
      </c>
      <c r="O650" s="1">
        <f t="shared" si="107"/>
        <v>9.6926188522549914</v>
      </c>
      <c r="P650" s="1">
        <f t="shared" si="108"/>
        <v>13.953065695481394</v>
      </c>
    </row>
    <row r="651" spans="1:16" x14ac:dyDescent="0.3">
      <c r="A651">
        <f t="shared" si="104"/>
        <v>1925</v>
      </c>
      <c r="B651">
        <f t="shared" si="105"/>
        <v>2</v>
      </c>
      <c r="C651" s="1">
        <f t="shared" si="106"/>
        <v>1925.0833333333333</v>
      </c>
      <c r="D651" s="1">
        <v>10.67</v>
      </c>
      <c r="E651" s="1">
        <v>0.55830000000000002</v>
      </c>
      <c r="F651" s="1">
        <v>0.98329999999999995</v>
      </c>
      <c r="G651" s="1">
        <v>17.2</v>
      </c>
      <c r="H651" s="1">
        <f t="shared" si="109"/>
        <v>1925.125</v>
      </c>
      <c r="I651" s="1">
        <v>3.8450000000000002</v>
      </c>
      <c r="J651" s="1">
        <f t="shared" si="110"/>
        <v>159.05527063953488</v>
      </c>
      <c r="K651" s="1">
        <f t="shared" si="111"/>
        <v>8.3224515087209312</v>
      </c>
      <c r="L651" s="1">
        <f t="shared" si="112"/>
        <v>2753.7286154828121</v>
      </c>
      <c r="M651" s="1">
        <f t="shared" si="113"/>
        <v>14.65783014244186</v>
      </c>
      <c r="N651" s="1">
        <f t="shared" si="114"/>
        <v>253.77144776047322</v>
      </c>
      <c r="O651" s="1">
        <f t="shared" si="107"/>
        <v>9.8308047228195683</v>
      </c>
      <c r="P651" s="1">
        <f t="shared" si="108"/>
        <v>14.143902484635968</v>
      </c>
    </row>
    <row r="652" spans="1:16" x14ac:dyDescent="0.3">
      <c r="A652">
        <f t="shared" si="104"/>
        <v>1925</v>
      </c>
      <c r="B652">
        <f t="shared" si="105"/>
        <v>3</v>
      </c>
      <c r="C652" s="1">
        <f t="shared" si="106"/>
        <v>1925.1666666666667</v>
      </c>
      <c r="D652" s="1">
        <v>10.39</v>
      </c>
      <c r="E652" s="1">
        <v>0.5625</v>
      </c>
      <c r="F652" s="1">
        <v>1.01</v>
      </c>
      <c r="G652" s="1">
        <v>17.3</v>
      </c>
      <c r="H652" s="1">
        <f t="shared" si="109"/>
        <v>1925.2083333333335</v>
      </c>
      <c r="I652" s="1">
        <v>3.83</v>
      </c>
      <c r="J652" s="1">
        <f t="shared" si="110"/>
        <v>153.98610606936415</v>
      </c>
      <c r="K652" s="1">
        <f t="shared" si="111"/>
        <v>8.3365914017341041</v>
      </c>
      <c r="L652" s="1">
        <f t="shared" si="112"/>
        <v>2677.993656851826</v>
      </c>
      <c r="M652" s="1">
        <f t="shared" si="113"/>
        <v>14.968813005780346</v>
      </c>
      <c r="N652" s="1">
        <f t="shared" si="114"/>
        <v>260.324696190601</v>
      </c>
      <c r="O652" s="1">
        <f t="shared" si="107"/>
        <v>9.5185375388100244</v>
      </c>
      <c r="P652" s="1">
        <f t="shared" si="108"/>
        <v>13.685923349947974</v>
      </c>
    </row>
    <row r="653" spans="1:16" x14ac:dyDescent="0.3">
      <c r="A653">
        <f t="shared" si="104"/>
        <v>1925</v>
      </c>
      <c r="B653">
        <f t="shared" si="105"/>
        <v>4</v>
      </c>
      <c r="C653" s="1">
        <f t="shared" si="106"/>
        <v>1925.25</v>
      </c>
      <c r="D653" s="1">
        <v>10.28</v>
      </c>
      <c r="E653" s="1">
        <v>0.56669999999999998</v>
      </c>
      <c r="F653" s="1">
        <v>1.0369999999999999</v>
      </c>
      <c r="G653" s="1">
        <v>17.2</v>
      </c>
      <c r="H653" s="1">
        <f t="shared" si="109"/>
        <v>1925.2916666666667</v>
      </c>
      <c r="I653" s="1">
        <v>3.8149999999999999</v>
      </c>
      <c r="J653" s="1">
        <f t="shared" si="110"/>
        <v>153.24162906976744</v>
      </c>
      <c r="K653" s="1">
        <f t="shared" si="111"/>
        <v>8.447668404069768</v>
      </c>
      <c r="L653" s="1">
        <f t="shared" si="112"/>
        <v>2677.2892351872979</v>
      </c>
      <c r="M653" s="1">
        <f t="shared" si="113"/>
        <v>15.45832386627907</v>
      </c>
      <c r="N653" s="1">
        <f t="shared" si="114"/>
        <v>270.07285378299883</v>
      </c>
      <c r="O653" s="1">
        <f t="shared" si="107"/>
        <v>9.4765667879030655</v>
      </c>
      <c r="P653" s="1">
        <f t="shared" si="108"/>
        <v>13.615545452014185</v>
      </c>
    </row>
    <row r="654" spans="1:16" x14ac:dyDescent="0.3">
      <c r="A654">
        <f t="shared" si="104"/>
        <v>1925</v>
      </c>
      <c r="B654">
        <f t="shared" si="105"/>
        <v>5</v>
      </c>
      <c r="C654" s="1">
        <f t="shared" si="106"/>
        <v>1925.3333333333333</v>
      </c>
      <c r="D654" s="1">
        <v>10.61</v>
      </c>
      <c r="E654" s="1">
        <v>0.57079999999999997</v>
      </c>
      <c r="F654" s="1">
        <v>1.0629999999999999</v>
      </c>
      <c r="G654" s="1">
        <v>17.3</v>
      </c>
      <c r="H654" s="1">
        <f t="shared" si="109"/>
        <v>1925.375</v>
      </c>
      <c r="I654" s="1">
        <v>3.8</v>
      </c>
      <c r="J654" s="1">
        <f t="shared" si="110"/>
        <v>157.24663959537571</v>
      </c>
      <c r="K654" s="1">
        <f t="shared" si="111"/>
        <v>8.4596024393063569</v>
      </c>
      <c r="L654" s="1">
        <f t="shared" si="112"/>
        <v>2759.5773957584811</v>
      </c>
      <c r="M654" s="1">
        <f t="shared" si="113"/>
        <v>15.754305173410401</v>
      </c>
      <c r="N654" s="1">
        <f t="shared" si="114"/>
        <v>276.4779238163303</v>
      </c>
      <c r="O654" s="1">
        <f t="shared" si="107"/>
        <v>9.7290076940213268</v>
      </c>
      <c r="P654" s="1">
        <f t="shared" si="108"/>
        <v>13.963817337114977</v>
      </c>
    </row>
    <row r="655" spans="1:16" x14ac:dyDescent="0.3">
      <c r="A655">
        <f t="shared" ref="A655:A718" si="115">A643+1</f>
        <v>1925</v>
      </c>
      <c r="B655">
        <f t="shared" ref="B655:B718" si="116">B643</f>
        <v>6</v>
      </c>
      <c r="C655" s="1">
        <f t="shared" ref="C655:C718" si="117">A655+(B655-1)/12</f>
        <v>1925.4166666666667</v>
      </c>
      <c r="D655" s="1">
        <v>10.8</v>
      </c>
      <c r="E655" s="1">
        <v>0.57499999999999996</v>
      </c>
      <c r="F655" s="1">
        <v>1.0900000000000001</v>
      </c>
      <c r="G655" s="1">
        <v>17.5</v>
      </c>
      <c r="H655" s="1">
        <f t="shared" si="109"/>
        <v>1925.4583333333335</v>
      </c>
      <c r="I655" s="1">
        <v>3.7850000000000001</v>
      </c>
      <c r="J655" s="1">
        <f t="shared" si="110"/>
        <v>158.2332685714286</v>
      </c>
      <c r="K655" s="1">
        <f t="shared" si="111"/>
        <v>8.4244564285714283</v>
      </c>
      <c r="L655" s="1">
        <f t="shared" si="112"/>
        <v>2789.2124157921476</v>
      </c>
      <c r="M655" s="1">
        <f t="shared" si="113"/>
        <v>15.969839142857145</v>
      </c>
      <c r="N655" s="1">
        <f t="shared" si="114"/>
        <v>281.50384566791115</v>
      </c>
      <c r="O655" s="1">
        <f t="shared" si="107"/>
        <v>9.7963861804506074</v>
      </c>
      <c r="P655" s="1">
        <f t="shared" si="108"/>
        <v>14.043411328040781</v>
      </c>
    </row>
    <row r="656" spans="1:16" x14ac:dyDescent="0.3">
      <c r="A656">
        <f t="shared" si="115"/>
        <v>1925</v>
      </c>
      <c r="B656">
        <f t="shared" si="116"/>
        <v>7</v>
      </c>
      <c r="C656" s="1">
        <f t="shared" si="117"/>
        <v>1925.5</v>
      </c>
      <c r="D656" s="1">
        <v>11.1</v>
      </c>
      <c r="E656" s="1">
        <v>0.57920000000000005</v>
      </c>
      <c r="F656" s="1">
        <v>1.117</v>
      </c>
      <c r="G656" s="1">
        <v>17.7</v>
      </c>
      <c r="H656" s="1">
        <f t="shared" si="109"/>
        <v>1925.5416666666667</v>
      </c>
      <c r="I656" s="1">
        <v>3.77</v>
      </c>
      <c r="J656" s="1">
        <f t="shared" si="110"/>
        <v>160.79102542372883</v>
      </c>
      <c r="K656" s="1">
        <f t="shared" si="111"/>
        <v>8.3901046779661019</v>
      </c>
      <c r="L656" s="1">
        <f t="shared" si="112"/>
        <v>2846.6230724079151</v>
      </c>
      <c r="M656" s="1">
        <f t="shared" si="113"/>
        <v>16.180502288135592</v>
      </c>
      <c r="N656" s="1">
        <f t="shared" si="114"/>
        <v>286.45747494411177</v>
      </c>
      <c r="O656" s="1">
        <f t="shared" si="107"/>
        <v>9.9639938917877995</v>
      </c>
      <c r="P656" s="1">
        <f t="shared" si="108"/>
        <v>14.263012384495763</v>
      </c>
    </row>
    <row r="657" spans="1:16" x14ac:dyDescent="0.3">
      <c r="A657">
        <f t="shared" si="115"/>
        <v>1925</v>
      </c>
      <c r="B657">
        <f t="shared" si="116"/>
        <v>8</v>
      </c>
      <c r="C657" s="1">
        <f t="shared" si="117"/>
        <v>1925.5833333333333</v>
      </c>
      <c r="D657" s="1">
        <v>11.25</v>
      </c>
      <c r="E657" s="1">
        <v>0.58330000000000004</v>
      </c>
      <c r="F657" s="1">
        <v>1.143</v>
      </c>
      <c r="G657" s="1">
        <v>17.7</v>
      </c>
      <c r="H657" s="1">
        <f t="shared" si="109"/>
        <v>1925.625</v>
      </c>
      <c r="I657" s="1">
        <v>3.7550000000000003</v>
      </c>
      <c r="J657" s="1">
        <f t="shared" si="110"/>
        <v>162.96387711864409</v>
      </c>
      <c r="K657" s="1">
        <f t="shared" si="111"/>
        <v>8.4494959576271196</v>
      </c>
      <c r="L657" s="1">
        <f t="shared" si="112"/>
        <v>2897.5566817808117</v>
      </c>
      <c r="M657" s="1">
        <f t="shared" si="113"/>
        <v>16.557129915254237</v>
      </c>
      <c r="N657" s="1">
        <f t="shared" si="114"/>
        <v>294.39175886893042</v>
      </c>
      <c r="O657" s="1">
        <f t="shared" si="107"/>
        <v>10.110918458488944</v>
      </c>
      <c r="P657" s="1">
        <f t="shared" si="108"/>
        <v>14.449940451105409</v>
      </c>
    </row>
    <row r="658" spans="1:16" x14ac:dyDescent="0.3">
      <c r="A658">
        <f t="shared" si="115"/>
        <v>1925</v>
      </c>
      <c r="B658">
        <f t="shared" si="116"/>
        <v>9</v>
      </c>
      <c r="C658" s="1">
        <f t="shared" si="117"/>
        <v>1925.6666666666667</v>
      </c>
      <c r="D658" s="1">
        <v>11.51</v>
      </c>
      <c r="E658" s="1">
        <v>0.58750000000000002</v>
      </c>
      <c r="F658" s="1">
        <v>1.17</v>
      </c>
      <c r="G658" s="1">
        <v>17.7</v>
      </c>
      <c r="H658" s="1">
        <f t="shared" si="109"/>
        <v>1925.7083333333335</v>
      </c>
      <c r="I658" s="1">
        <v>3.74</v>
      </c>
      <c r="J658" s="1">
        <f t="shared" si="110"/>
        <v>166.73015338983052</v>
      </c>
      <c r="K658" s="1">
        <f t="shared" si="111"/>
        <v>8.5103358050847469</v>
      </c>
      <c r="L658" s="1">
        <f t="shared" si="112"/>
        <v>2977.1321736156442</v>
      </c>
      <c r="M658" s="1">
        <f t="shared" si="113"/>
        <v>16.948243220338984</v>
      </c>
      <c r="N658" s="1">
        <f t="shared" si="114"/>
        <v>302.62768402522187</v>
      </c>
      <c r="O658" s="1">
        <f t="shared" si="107"/>
        <v>10.359247611348502</v>
      </c>
      <c r="P658" s="1">
        <f t="shared" si="108"/>
        <v>14.777258376991181</v>
      </c>
    </row>
    <row r="659" spans="1:16" x14ac:dyDescent="0.3">
      <c r="A659">
        <f t="shared" si="115"/>
        <v>1925</v>
      </c>
      <c r="B659">
        <f t="shared" si="116"/>
        <v>10</v>
      </c>
      <c r="C659" s="1">
        <f t="shared" si="117"/>
        <v>1925.75</v>
      </c>
      <c r="D659" s="1">
        <v>11.89</v>
      </c>
      <c r="E659" s="1">
        <v>0.5917</v>
      </c>
      <c r="F659" s="1">
        <v>1.1970000000000001</v>
      </c>
      <c r="G659" s="1">
        <v>17.7</v>
      </c>
      <c r="H659" s="1">
        <f t="shared" si="109"/>
        <v>1925.7916666666667</v>
      </c>
      <c r="I659" s="1">
        <v>3.7250000000000001</v>
      </c>
      <c r="J659" s="1">
        <f t="shared" si="110"/>
        <v>172.23471101694918</v>
      </c>
      <c r="K659" s="1">
        <f t="shared" si="111"/>
        <v>8.5711756525423723</v>
      </c>
      <c r="L659" s="1">
        <f t="shared" si="112"/>
        <v>3088.1754100681183</v>
      </c>
      <c r="M659" s="1">
        <f t="shared" si="113"/>
        <v>17.339356525423728</v>
      </c>
      <c r="N659" s="1">
        <f t="shared" si="114"/>
        <v>310.89537139205527</v>
      </c>
      <c r="O659" s="1">
        <f t="shared" si="107"/>
        <v>10.718495997022929</v>
      </c>
      <c r="P659" s="1">
        <f t="shared" si="108"/>
        <v>15.256796100151371</v>
      </c>
    </row>
    <row r="660" spans="1:16" x14ac:dyDescent="0.3">
      <c r="A660">
        <f t="shared" si="115"/>
        <v>1925</v>
      </c>
      <c r="B660">
        <f t="shared" si="116"/>
        <v>11</v>
      </c>
      <c r="C660" s="1">
        <f t="shared" si="117"/>
        <v>1925.8333333333333</v>
      </c>
      <c r="D660" s="1">
        <v>12.26</v>
      </c>
      <c r="E660" s="1">
        <v>0.5958</v>
      </c>
      <c r="F660" s="1">
        <v>1.2230000000000001</v>
      </c>
      <c r="G660" s="1">
        <v>18</v>
      </c>
      <c r="H660" s="1">
        <f t="shared" si="109"/>
        <v>1925.875</v>
      </c>
      <c r="I660" s="1">
        <v>3.71</v>
      </c>
      <c r="J660" s="1">
        <f t="shared" si="110"/>
        <v>174.63450499999999</v>
      </c>
      <c r="K660" s="1">
        <f t="shared" si="111"/>
        <v>8.4867241500000006</v>
      </c>
      <c r="L660" s="1">
        <f t="shared" si="112"/>
        <v>3143.8844235438119</v>
      </c>
      <c r="M660" s="1">
        <f t="shared" si="113"/>
        <v>17.420717750000001</v>
      </c>
      <c r="N660" s="1">
        <f t="shared" si="114"/>
        <v>313.61913947749446</v>
      </c>
      <c r="O660" s="1">
        <f t="shared" si="107"/>
        <v>10.886317440307932</v>
      </c>
      <c r="P660" s="1">
        <f t="shared" si="108"/>
        <v>15.458345172036259</v>
      </c>
    </row>
    <row r="661" spans="1:16" x14ac:dyDescent="0.3">
      <c r="A661">
        <f t="shared" si="115"/>
        <v>1925</v>
      </c>
      <c r="B661">
        <f t="shared" si="116"/>
        <v>12</v>
      </c>
      <c r="C661" s="1">
        <f t="shared" si="117"/>
        <v>1925.9166666666667</v>
      </c>
      <c r="D661" s="1">
        <v>12.46</v>
      </c>
      <c r="E661" s="1">
        <v>0.6</v>
      </c>
      <c r="F661" s="1">
        <v>1.25</v>
      </c>
      <c r="G661" s="1">
        <v>17.899999999999999</v>
      </c>
      <c r="H661" s="1">
        <f t="shared" si="109"/>
        <v>1925.9583333333335</v>
      </c>
      <c r="I661" s="1">
        <v>3.6950000000000003</v>
      </c>
      <c r="J661" s="1">
        <f t="shared" si="110"/>
        <v>178.47488212290506</v>
      </c>
      <c r="K661" s="1">
        <f t="shared" si="111"/>
        <v>8.594296089385475</v>
      </c>
      <c r="L661" s="1">
        <f t="shared" si="112"/>
        <v>3225.9147452021643</v>
      </c>
      <c r="M661" s="1">
        <f t="shared" si="113"/>
        <v>17.904783519553074</v>
      </c>
      <c r="N661" s="1">
        <f t="shared" si="114"/>
        <v>323.62708117999239</v>
      </c>
      <c r="O661" s="1">
        <f t="shared" si="107"/>
        <v>11.147365239137255</v>
      </c>
      <c r="P661" s="1">
        <f t="shared" si="108"/>
        <v>15.788866974247396</v>
      </c>
    </row>
    <row r="662" spans="1:16" x14ac:dyDescent="0.3">
      <c r="A662">
        <f t="shared" si="115"/>
        <v>1926</v>
      </c>
      <c r="B662">
        <f t="shared" si="116"/>
        <v>1</v>
      </c>
      <c r="C662" s="1">
        <f t="shared" si="117"/>
        <v>1926</v>
      </c>
      <c r="D662" s="1">
        <v>12.65</v>
      </c>
      <c r="E662" s="1">
        <v>0.60750000000000004</v>
      </c>
      <c r="F662" s="1">
        <v>1.2490000000000001</v>
      </c>
      <c r="G662" s="1">
        <v>17.899999999999999</v>
      </c>
      <c r="H662" s="1">
        <f t="shared" si="109"/>
        <v>1926.0416666666667</v>
      </c>
      <c r="I662" s="1">
        <v>3.68</v>
      </c>
      <c r="J662" s="1">
        <f t="shared" si="110"/>
        <v>181.19640921787712</v>
      </c>
      <c r="K662" s="1">
        <f t="shared" si="111"/>
        <v>8.7017247905027943</v>
      </c>
      <c r="L662" s="1">
        <f t="shared" si="112"/>
        <v>3288.2129583293131</v>
      </c>
      <c r="M662" s="1">
        <f t="shared" si="113"/>
        <v>17.890459692737434</v>
      </c>
      <c r="N662" s="1">
        <f t="shared" si="114"/>
        <v>324.6622913006571</v>
      </c>
      <c r="O662" s="1">
        <f t="shared" si="107"/>
        <v>11.340966188506236</v>
      </c>
      <c r="P662" s="1">
        <f t="shared" si="108"/>
        <v>16.018850836070314</v>
      </c>
    </row>
    <row r="663" spans="1:16" x14ac:dyDescent="0.3">
      <c r="A663">
        <f t="shared" si="115"/>
        <v>1926</v>
      </c>
      <c r="B663">
        <f t="shared" si="116"/>
        <v>2</v>
      </c>
      <c r="C663" s="1">
        <f t="shared" si="117"/>
        <v>1926.0833333333333</v>
      </c>
      <c r="D663" s="1">
        <v>12.67</v>
      </c>
      <c r="E663" s="1">
        <v>0.61499999999999999</v>
      </c>
      <c r="F663" s="1">
        <v>1.248</v>
      </c>
      <c r="G663" s="1">
        <v>17.899999999999999</v>
      </c>
      <c r="H663" s="1">
        <f t="shared" si="109"/>
        <v>1926.125</v>
      </c>
      <c r="I663" s="1">
        <v>3.6516666666666668</v>
      </c>
      <c r="J663" s="1">
        <f t="shared" si="110"/>
        <v>181.48288575418997</v>
      </c>
      <c r="K663" s="1">
        <f t="shared" si="111"/>
        <v>8.8091534916201137</v>
      </c>
      <c r="L663" s="1">
        <f t="shared" si="112"/>
        <v>3306.733525387097</v>
      </c>
      <c r="M663" s="1">
        <f t="shared" si="113"/>
        <v>17.876135865921789</v>
      </c>
      <c r="N663" s="1">
        <f t="shared" si="114"/>
        <v>325.71455719677164</v>
      </c>
      <c r="O663" s="1">
        <f t="shared" si="107"/>
        <v>11.389435672748011</v>
      </c>
      <c r="P663" s="1">
        <f t="shared" si="108"/>
        <v>16.041273315196637</v>
      </c>
    </row>
    <row r="664" spans="1:16" x14ac:dyDescent="0.3">
      <c r="A664">
        <f t="shared" si="115"/>
        <v>1926</v>
      </c>
      <c r="B664">
        <f t="shared" si="116"/>
        <v>3</v>
      </c>
      <c r="C664" s="1">
        <f t="shared" si="117"/>
        <v>1926.1666666666667</v>
      </c>
      <c r="D664" s="1">
        <v>11.81</v>
      </c>
      <c r="E664" s="1">
        <v>0.62250000000000005</v>
      </c>
      <c r="F664" s="1">
        <v>1.248</v>
      </c>
      <c r="G664" s="1">
        <v>17.8</v>
      </c>
      <c r="H664" s="1">
        <f t="shared" si="109"/>
        <v>1926.2083333333335</v>
      </c>
      <c r="I664" s="1">
        <v>3.6233333333333335</v>
      </c>
      <c r="J664" s="1">
        <f t="shared" si="110"/>
        <v>170.11475646067416</v>
      </c>
      <c r="K664" s="1">
        <f t="shared" si="111"/>
        <v>8.9666753511235964</v>
      </c>
      <c r="L664" s="1">
        <f t="shared" si="112"/>
        <v>3113.2138612952567</v>
      </c>
      <c r="M664" s="1">
        <f t="shared" si="113"/>
        <v>17.97656359550562</v>
      </c>
      <c r="N664" s="1">
        <f t="shared" si="114"/>
        <v>328.98314131214909</v>
      </c>
      <c r="O664" s="1">
        <f t="shared" si="107"/>
        <v>10.712352062732485</v>
      </c>
      <c r="P664" s="1">
        <f t="shared" si="108"/>
        <v>15.046869401752998</v>
      </c>
    </row>
    <row r="665" spans="1:16" x14ac:dyDescent="0.3">
      <c r="A665">
        <f t="shared" si="115"/>
        <v>1926</v>
      </c>
      <c r="B665">
        <f t="shared" si="116"/>
        <v>4</v>
      </c>
      <c r="C665" s="1">
        <f t="shared" si="117"/>
        <v>1926.25</v>
      </c>
      <c r="D665" s="1">
        <v>11.48</v>
      </c>
      <c r="E665" s="1">
        <v>0.63</v>
      </c>
      <c r="F665" s="1">
        <v>1.2470000000000001</v>
      </c>
      <c r="G665" s="1">
        <v>17.899999999999999</v>
      </c>
      <c r="H665" s="1">
        <f t="shared" si="109"/>
        <v>1926.2916666666667</v>
      </c>
      <c r="I665" s="1">
        <v>3.5950000000000002</v>
      </c>
      <c r="J665" s="1">
        <f t="shared" si="110"/>
        <v>164.43753184357544</v>
      </c>
      <c r="K665" s="1">
        <f t="shared" si="111"/>
        <v>9.024010893854749</v>
      </c>
      <c r="L665" s="1">
        <f t="shared" si="112"/>
        <v>3023.0789721138626</v>
      </c>
      <c r="M665" s="1">
        <f t="shared" si="113"/>
        <v>17.861812039106148</v>
      </c>
      <c r="N665" s="1">
        <f t="shared" si="114"/>
        <v>328.37800332978975</v>
      </c>
      <c r="O665" s="1">
        <f t="shared" si="107"/>
        <v>10.39558768595473</v>
      </c>
      <c r="P665" s="1">
        <f t="shared" si="108"/>
        <v>14.56236672825742</v>
      </c>
    </row>
    <row r="666" spans="1:16" x14ac:dyDescent="0.3">
      <c r="A666">
        <f t="shared" si="115"/>
        <v>1926</v>
      </c>
      <c r="B666">
        <f t="shared" si="116"/>
        <v>5</v>
      </c>
      <c r="C666" s="1">
        <f t="shared" si="117"/>
        <v>1926.3333333333333</v>
      </c>
      <c r="D666" s="1">
        <v>11.56</v>
      </c>
      <c r="E666" s="1">
        <v>0.63749999999999996</v>
      </c>
      <c r="F666" s="1">
        <v>1.246</v>
      </c>
      <c r="G666" s="1">
        <v>17.8</v>
      </c>
      <c r="H666" s="1">
        <f t="shared" si="109"/>
        <v>1926.375</v>
      </c>
      <c r="I666" s="1">
        <v>3.5666666666666669</v>
      </c>
      <c r="J666" s="1">
        <f t="shared" si="110"/>
        <v>166.51368202247193</v>
      </c>
      <c r="K666" s="1">
        <f t="shared" si="111"/>
        <v>9.1827398174157295</v>
      </c>
      <c r="L666" s="1">
        <f t="shared" si="112"/>
        <v>3075.3159005683228</v>
      </c>
      <c r="M666" s="1">
        <f t="shared" si="113"/>
        <v>17.947754999999997</v>
      </c>
      <c r="N666" s="1">
        <f t="shared" si="114"/>
        <v>331.47436090900771</v>
      </c>
      <c r="O666" s="1">
        <f t="shared" si="107"/>
        <v>10.575158463806099</v>
      </c>
      <c r="P666" s="1">
        <f t="shared" si="108"/>
        <v>14.771860041900334</v>
      </c>
    </row>
    <row r="667" spans="1:16" x14ac:dyDescent="0.3">
      <c r="A667">
        <f t="shared" si="115"/>
        <v>1926</v>
      </c>
      <c r="B667">
        <f t="shared" si="116"/>
        <v>6</v>
      </c>
      <c r="C667" s="1">
        <f t="shared" si="117"/>
        <v>1926.4166666666667</v>
      </c>
      <c r="D667" s="1">
        <v>12.11</v>
      </c>
      <c r="E667" s="1">
        <v>0.64500000000000002</v>
      </c>
      <c r="F667" s="1">
        <v>1.2450000000000001</v>
      </c>
      <c r="G667" s="1">
        <v>17.7</v>
      </c>
      <c r="H667" s="1">
        <f t="shared" si="109"/>
        <v>1926.4583333333335</v>
      </c>
      <c r="I667" s="1">
        <v>3.5383333333333336</v>
      </c>
      <c r="J667" s="1">
        <f t="shared" si="110"/>
        <v>175.42156016949153</v>
      </c>
      <c r="K667" s="1">
        <f t="shared" si="111"/>
        <v>9.3432622881355929</v>
      </c>
      <c r="L667" s="1">
        <f t="shared" si="112"/>
        <v>3254.2140899975334</v>
      </c>
      <c r="M667" s="1">
        <f t="shared" si="113"/>
        <v>18.034669067796614</v>
      </c>
      <c r="N667" s="1">
        <f t="shared" si="114"/>
        <v>334.5579308048662</v>
      </c>
      <c r="O667" s="1">
        <f t="shared" si="107"/>
        <v>11.197979740229959</v>
      </c>
      <c r="P667" s="1">
        <f t="shared" si="108"/>
        <v>15.591949753085169</v>
      </c>
    </row>
    <row r="668" spans="1:16" x14ac:dyDescent="0.3">
      <c r="A668">
        <f t="shared" si="115"/>
        <v>1926</v>
      </c>
      <c r="B668">
        <f t="shared" si="116"/>
        <v>7</v>
      </c>
      <c r="C668" s="1">
        <f t="shared" si="117"/>
        <v>1926.5</v>
      </c>
      <c r="D668" s="1">
        <v>12.62</v>
      </c>
      <c r="E668" s="1">
        <v>0.65249999999999997</v>
      </c>
      <c r="F668" s="1">
        <v>1.244</v>
      </c>
      <c r="G668" s="1">
        <v>17.5</v>
      </c>
      <c r="H668" s="1">
        <f t="shared" si="109"/>
        <v>1926.5416666666667</v>
      </c>
      <c r="I668" s="1">
        <v>3.51</v>
      </c>
      <c r="J668" s="1">
        <f t="shared" si="110"/>
        <v>184.89850457142856</v>
      </c>
      <c r="K668" s="1">
        <f t="shared" si="111"/>
        <v>9.5599266428571426</v>
      </c>
      <c r="L668" s="1">
        <f t="shared" si="112"/>
        <v>3444.7979040337427</v>
      </c>
      <c r="M668" s="1">
        <f t="shared" si="113"/>
        <v>18.226128342857141</v>
      </c>
      <c r="N668" s="1">
        <f t="shared" si="114"/>
        <v>339.56644949429284</v>
      </c>
      <c r="O668" s="1">
        <f t="shared" si="107"/>
        <v>11.869694058481276</v>
      </c>
      <c r="P668" s="1">
        <f t="shared" si="108"/>
        <v>16.469124743360364</v>
      </c>
    </row>
    <row r="669" spans="1:16" x14ac:dyDescent="0.3">
      <c r="A669">
        <f t="shared" si="115"/>
        <v>1926</v>
      </c>
      <c r="B669">
        <f t="shared" si="116"/>
        <v>8</v>
      </c>
      <c r="C669" s="1">
        <f t="shared" si="117"/>
        <v>1926.5833333333333</v>
      </c>
      <c r="D669" s="1">
        <v>13.12</v>
      </c>
      <c r="E669" s="1">
        <v>0.66</v>
      </c>
      <c r="F669" s="1">
        <v>1.2430000000000001</v>
      </c>
      <c r="G669" s="1">
        <v>17.399999999999999</v>
      </c>
      <c r="H669" s="1">
        <f t="shared" si="109"/>
        <v>1926.625</v>
      </c>
      <c r="I669" s="1">
        <v>3.4816666666666665</v>
      </c>
      <c r="J669" s="1">
        <f t="shared" si="110"/>
        <v>193.3288551724138</v>
      </c>
      <c r="K669" s="1">
        <f t="shared" si="111"/>
        <v>9.7253844827586224</v>
      </c>
      <c r="L669" s="1">
        <f t="shared" si="112"/>
        <v>3616.9609302365334</v>
      </c>
      <c r="M669" s="1">
        <f t="shared" si="113"/>
        <v>18.31614077586207</v>
      </c>
      <c r="N669" s="1">
        <f t="shared" si="114"/>
        <v>342.67396618018375</v>
      </c>
      <c r="O669" s="1">
        <f t="shared" si="107"/>
        <v>12.488808219521879</v>
      </c>
      <c r="P669" s="1">
        <f t="shared" si="108"/>
        <v>17.260693795594314</v>
      </c>
    </row>
    <row r="670" spans="1:16" x14ac:dyDescent="0.3">
      <c r="A670">
        <f t="shared" si="115"/>
        <v>1926</v>
      </c>
      <c r="B670">
        <f t="shared" si="116"/>
        <v>9</v>
      </c>
      <c r="C670" s="1">
        <f t="shared" si="117"/>
        <v>1926.6666666666667</v>
      </c>
      <c r="D670" s="1">
        <v>13.32</v>
      </c>
      <c r="E670" s="1">
        <v>0.66749999999999998</v>
      </c>
      <c r="F670" s="1">
        <v>1.242</v>
      </c>
      <c r="G670" s="1">
        <v>17.5</v>
      </c>
      <c r="H670" s="1">
        <f t="shared" si="109"/>
        <v>1926.7083333333335</v>
      </c>
      <c r="I670" s="1">
        <v>3.4533333333333331</v>
      </c>
      <c r="J670" s="1">
        <f t="shared" si="110"/>
        <v>195.15436457142857</v>
      </c>
      <c r="K670" s="1">
        <f t="shared" si="111"/>
        <v>9.7796950714285718</v>
      </c>
      <c r="L670" s="1">
        <f t="shared" si="112"/>
        <v>3666.361354265739</v>
      </c>
      <c r="M670" s="1">
        <f t="shared" si="113"/>
        <v>18.196825885714286</v>
      </c>
      <c r="N670" s="1">
        <f t="shared" si="114"/>
        <v>341.86342357342704</v>
      </c>
      <c r="O670" s="1">
        <f t="shared" si="107"/>
        <v>12.692614823344718</v>
      </c>
      <c r="P670" s="1">
        <f t="shared" si="108"/>
        <v>17.470213778374873</v>
      </c>
    </row>
    <row r="671" spans="1:16" x14ac:dyDescent="0.3">
      <c r="A671">
        <f t="shared" si="115"/>
        <v>1926</v>
      </c>
      <c r="B671">
        <f t="shared" si="116"/>
        <v>10</v>
      </c>
      <c r="C671" s="1">
        <f t="shared" si="117"/>
        <v>1926.75</v>
      </c>
      <c r="D671" s="1">
        <v>13.02</v>
      </c>
      <c r="E671" s="1">
        <v>0.67500000000000004</v>
      </c>
      <c r="F671" s="1">
        <v>1.242</v>
      </c>
      <c r="G671" s="1">
        <v>17.600000000000001</v>
      </c>
      <c r="H671" s="1">
        <f t="shared" si="109"/>
        <v>1926.7916666666667</v>
      </c>
      <c r="I671" s="1">
        <v>3.4249999999999998</v>
      </c>
      <c r="J671" s="1">
        <f t="shared" si="110"/>
        <v>189.67513806818178</v>
      </c>
      <c r="K671" s="1">
        <f t="shared" si="111"/>
        <v>9.8333884943181822</v>
      </c>
      <c r="L671" s="1">
        <f t="shared" si="112"/>
        <v>3578.8182032638629</v>
      </c>
      <c r="M671" s="1">
        <f t="shared" si="113"/>
        <v>18.093434829545455</v>
      </c>
      <c r="N671" s="1">
        <f t="shared" si="114"/>
        <v>341.38957054176024</v>
      </c>
      <c r="O671" s="1">
        <f t="shared" si="107"/>
        <v>12.426517521583346</v>
      </c>
      <c r="P671" s="1">
        <f t="shared" si="108"/>
        <v>17.033811722275001</v>
      </c>
    </row>
    <row r="672" spans="1:16" x14ac:dyDescent="0.3">
      <c r="A672">
        <f t="shared" si="115"/>
        <v>1926</v>
      </c>
      <c r="B672">
        <f t="shared" si="116"/>
        <v>11</v>
      </c>
      <c r="C672" s="1">
        <f t="shared" si="117"/>
        <v>1926.8333333333333</v>
      </c>
      <c r="D672" s="1">
        <v>13.19</v>
      </c>
      <c r="E672" s="1">
        <v>0.6825</v>
      </c>
      <c r="F672" s="1">
        <v>1.2410000000000001</v>
      </c>
      <c r="G672" s="1">
        <v>17.7</v>
      </c>
      <c r="H672" s="1">
        <f t="shared" si="109"/>
        <v>1926.875</v>
      </c>
      <c r="I672" s="1">
        <v>3.3966666666666665</v>
      </c>
      <c r="J672" s="1">
        <f t="shared" si="110"/>
        <v>191.06609237288137</v>
      </c>
      <c r="K672" s="1">
        <f t="shared" si="111"/>
        <v>9.8864752118644077</v>
      </c>
      <c r="L672" s="1">
        <f t="shared" si="112"/>
        <v>3620.6078870401625</v>
      </c>
      <c r="M672" s="1">
        <f t="shared" si="113"/>
        <v>17.976726355932204</v>
      </c>
      <c r="N672" s="1">
        <f t="shared" si="114"/>
        <v>340.65006730984396</v>
      </c>
      <c r="O672" s="1">
        <f t="shared" si="107"/>
        <v>12.615251212344484</v>
      </c>
      <c r="P672" s="1">
        <f t="shared" si="108"/>
        <v>17.219085274376628</v>
      </c>
    </row>
    <row r="673" spans="1:16" x14ac:dyDescent="0.3">
      <c r="A673">
        <f t="shared" si="115"/>
        <v>1926</v>
      </c>
      <c r="B673">
        <f t="shared" si="116"/>
        <v>12</v>
      </c>
      <c r="C673" s="1">
        <f t="shared" si="117"/>
        <v>1926.9166666666667</v>
      </c>
      <c r="D673" s="1">
        <v>13.49</v>
      </c>
      <c r="E673" s="1">
        <v>0.69</v>
      </c>
      <c r="F673" s="1">
        <v>1.24</v>
      </c>
      <c r="G673" s="1">
        <v>17.7</v>
      </c>
      <c r="H673" s="1">
        <f t="shared" si="109"/>
        <v>1926.9583333333335</v>
      </c>
      <c r="I673" s="1">
        <v>3.3683333333333327</v>
      </c>
      <c r="J673" s="1">
        <f t="shared" si="110"/>
        <v>195.41179576271188</v>
      </c>
      <c r="K673" s="1">
        <f t="shared" si="111"/>
        <v>9.9951177966101685</v>
      </c>
      <c r="L673" s="1">
        <f t="shared" si="112"/>
        <v>3718.7403600967855</v>
      </c>
      <c r="M673" s="1">
        <f t="shared" si="113"/>
        <v>17.962240677966104</v>
      </c>
      <c r="N673" s="1">
        <f t="shared" si="114"/>
        <v>341.8263933669395</v>
      </c>
      <c r="O673" s="1">
        <f t="shared" si="107"/>
        <v>13.009052728993128</v>
      </c>
      <c r="P673" s="1">
        <f t="shared" si="108"/>
        <v>17.677841903544792</v>
      </c>
    </row>
    <row r="674" spans="1:16" x14ac:dyDescent="0.3">
      <c r="A674">
        <f t="shared" si="115"/>
        <v>1927</v>
      </c>
      <c r="B674">
        <f t="shared" si="116"/>
        <v>1</v>
      </c>
      <c r="C674" s="1">
        <f t="shared" si="117"/>
        <v>1927</v>
      </c>
      <c r="D674" s="1">
        <v>13.4</v>
      </c>
      <c r="E674" s="1">
        <v>0.69669999999999999</v>
      </c>
      <c r="F674" s="1">
        <v>1.2290000000000001</v>
      </c>
      <c r="G674" s="1">
        <v>17.5</v>
      </c>
      <c r="H674" s="1">
        <f t="shared" si="109"/>
        <v>1927.0416666666667</v>
      </c>
      <c r="I674" s="1">
        <v>3.34</v>
      </c>
      <c r="J674" s="1">
        <f t="shared" si="110"/>
        <v>196.32646285714284</v>
      </c>
      <c r="K674" s="1">
        <f t="shared" si="111"/>
        <v>10.207510945714287</v>
      </c>
      <c r="L674" s="1">
        <f t="shared" si="112"/>
        <v>3752.3343728088639</v>
      </c>
      <c r="M674" s="1">
        <f t="shared" si="113"/>
        <v>18.006359914285717</v>
      </c>
      <c r="N674" s="1">
        <f t="shared" si="114"/>
        <v>344.15066747627571</v>
      </c>
      <c r="O674" s="1">
        <f t="shared" si="107"/>
        <v>13.18593062867779</v>
      </c>
      <c r="P674" s="1">
        <f t="shared" si="108"/>
        <v>17.83626445373767</v>
      </c>
    </row>
    <row r="675" spans="1:16" x14ac:dyDescent="0.3">
      <c r="A675">
        <f t="shared" si="115"/>
        <v>1927</v>
      </c>
      <c r="B675">
        <f t="shared" si="116"/>
        <v>2</v>
      </c>
      <c r="C675" s="1">
        <f t="shared" si="117"/>
        <v>1927.0833333333333</v>
      </c>
      <c r="D675" s="1">
        <v>13.66</v>
      </c>
      <c r="E675" s="1">
        <v>0.70330000000000004</v>
      </c>
      <c r="F675" s="1">
        <v>1.218</v>
      </c>
      <c r="G675" s="1">
        <v>17.399999999999999</v>
      </c>
      <c r="H675" s="1">
        <f t="shared" si="109"/>
        <v>1927.125</v>
      </c>
      <c r="I675" s="1">
        <v>3.339166666666666</v>
      </c>
      <c r="J675" s="1">
        <f t="shared" si="110"/>
        <v>201.2859879310345</v>
      </c>
      <c r="K675" s="1">
        <f t="shared" si="111"/>
        <v>10.363428646551725</v>
      </c>
      <c r="L675" s="1">
        <f t="shared" si="112"/>
        <v>3863.6305452680731</v>
      </c>
      <c r="M675" s="1">
        <f t="shared" si="113"/>
        <v>17.947755000000001</v>
      </c>
      <c r="N675" s="1">
        <f t="shared" si="114"/>
        <v>344.50234290896873</v>
      </c>
      <c r="O675" s="1">
        <f t="shared" si="107"/>
        <v>13.633966132216214</v>
      </c>
      <c r="P675" s="1">
        <f t="shared" si="108"/>
        <v>18.358019636037515</v>
      </c>
    </row>
    <row r="676" spans="1:16" x14ac:dyDescent="0.3">
      <c r="A676">
        <f t="shared" si="115"/>
        <v>1927</v>
      </c>
      <c r="B676">
        <f t="shared" si="116"/>
        <v>3</v>
      </c>
      <c r="C676" s="1">
        <f t="shared" si="117"/>
        <v>1927.1666666666667</v>
      </c>
      <c r="D676" s="1">
        <v>13.87</v>
      </c>
      <c r="E676" s="1">
        <v>0.71</v>
      </c>
      <c r="F676" s="1">
        <v>1.208</v>
      </c>
      <c r="G676" s="1">
        <v>17.3</v>
      </c>
      <c r="H676" s="1">
        <f t="shared" si="109"/>
        <v>1927.2083333333335</v>
      </c>
      <c r="I676" s="1">
        <v>3.3383333333333334</v>
      </c>
      <c r="J676" s="1">
        <f t="shared" si="110"/>
        <v>205.56181820809246</v>
      </c>
      <c r="K676" s="1">
        <f t="shared" si="111"/>
        <v>10.522630924855491</v>
      </c>
      <c r="L676" s="1">
        <f t="shared" si="112"/>
        <v>3962.5355503188903</v>
      </c>
      <c r="M676" s="1">
        <f t="shared" si="113"/>
        <v>17.903293179190751</v>
      </c>
      <c r="N676" s="1">
        <f t="shared" si="114"/>
        <v>345.11484821811246</v>
      </c>
      <c r="O676" s="1">
        <f t="shared" si="107"/>
        <v>14.033257507604491</v>
      </c>
      <c r="P676" s="1">
        <f t="shared" si="108"/>
        <v>18.811934763187715</v>
      </c>
    </row>
    <row r="677" spans="1:16" x14ac:dyDescent="0.3">
      <c r="A677">
        <f t="shared" si="115"/>
        <v>1927</v>
      </c>
      <c r="B677">
        <f t="shared" si="116"/>
        <v>4</v>
      </c>
      <c r="C677" s="1">
        <f t="shared" si="117"/>
        <v>1927.25</v>
      </c>
      <c r="D677" s="1">
        <v>14.21</v>
      </c>
      <c r="E677" s="1">
        <v>0.7167</v>
      </c>
      <c r="F677" s="1">
        <v>1.1970000000000001</v>
      </c>
      <c r="G677" s="1">
        <v>17.3</v>
      </c>
      <c r="H677" s="1">
        <f t="shared" si="109"/>
        <v>1927.2916666666667</v>
      </c>
      <c r="I677" s="1">
        <v>3.3374999999999999</v>
      </c>
      <c r="J677" s="1">
        <f t="shared" si="110"/>
        <v>210.60082456647399</v>
      </c>
      <c r="K677" s="1">
        <f t="shared" si="111"/>
        <v>10.621928991329479</v>
      </c>
      <c r="L677" s="1">
        <f t="shared" si="112"/>
        <v>4076.733425073845</v>
      </c>
      <c r="M677" s="1">
        <f t="shared" si="113"/>
        <v>17.740266502890172</v>
      </c>
      <c r="N677" s="1">
        <f t="shared" si="114"/>
        <v>343.40956437814162</v>
      </c>
      <c r="O677" s="1">
        <f t="shared" si="107"/>
        <v>14.488222209157055</v>
      </c>
      <c r="P677" s="1">
        <f t="shared" si="108"/>
        <v>19.335123464058174</v>
      </c>
    </row>
    <row r="678" spans="1:16" x14ac:dyDescent="0.3">
      <c r="A678">
        <f t="shared" si="115"/>
        <v>1927</v>
      </c>
      <c r="B678">
        <f t="shared" si="116"/>
        <v>5</v>
      </c>
      <c r="C678" s="1">
        <f t="shared" si="117"/>
        <v>1927.3333333333333</v>
      </c>
      <c r="D678" s="1">
        <v>14.7</v>
      </c>
      <c r="E678" s="1">
        <v>0.72330000000000005</v>
      </c>
      <c r="F678" s="1">
        <v>1.1859999999999999</v>
      </c>
      <c r="G678" s="1">
        <v>17.399999999999999</v>
      </c>
      <c r="H678" s="1">
        <f t="shared" si="109"/>
        <v>1927.375</v>
      </c>
      <c r="I678" s="1">
        <v>3.3366666666666669</v>
      </c>
      <c r="J678" s="1">
        <f t="shared" si="110"/>
        <v>216.61083620689658</v>
      </c>
      <c r="K678" s="1">
        <f t="shared" si="111"/>
        <v>10.658137267241381</v>
      </c>
      <c r="L678" s="1">
        <f t="shared" si="112"/>
        <v>4210.266049022569</v>
      </c>
      <c r="M678" s="1">
        <f t="shared" si="113"/>
        <v>17.476221206896554</v>
      </c>
      <c r="N678" s="1">
        <f t="shared" si="114"/>
        <v>339.68541048576645</v>
      </c>
      <c r="O678" s="1">
        <f t="shared" si="107"/>
        <v>15.002347055737115</v>
      </c>
      <c r="P678" s="1">
        <f t="shared" si="108"/>
        <v>19.936096682958439</v>
      </c>
    </row>
    <row r="679" spans="1:16" x14ac:dyDescent="0.3">
      <c r="A679">
        <f t="shared" si="115"/>
        <v>1927</v>
      </c>
      <c r="B679">
        <f t="shared" si="116"/>
        <v>6</v>
      </c>
      <c r="C679" s="1">
        <f t="shared" si="117"/>
        <v>1927.4166666666667</v>
      </c>
      <c r="D679" s="1">
        <v>14.89</v>
      </c>
      <c r="E679" s="1">
        <v>0.73</v>
      </c>
      <c r="F679" s="1">
        <v>1.175</v>
      </c>
      <c r="G679" s="1">
        <v>17.600000000000001</v>
      </c>
      <c r="H679" s="1">
        <f t="shared" si="109"/>
        <v>1927.4583333333335</v>
      </c>
      <c r="I679" s="1">
        <v>3.3358333333333334</v>
      </c>
      <c r="J679" s="1">
        <f t="shared" si="110"/>
        <v>216.91726619318183</v>
      </c>
      <c r="K679" s="1">
        <f t="shared" si="111"/>
        <v>10.634627556818181</v>
      </c>
      <c r="L679" s="1">
        <f t="shared" si="112"/>
        <v>4233.4475733996278</v>
      </c>
      <c r="M679" s="1">
        <f t="shared" si="113"/>
        <v>17.117379971590911</v>
      </c>
      <c r="N679" s="1">
        <f t="shared" si="114"/>
        <v>334.06990589285181</v>
      </c>
      <c r="O679" s="1">
        <f t="shared" si="107"/>
        <v>15.120333481747529</v>
      </c>
      <c r="P679" s="1">
        <f t="shared" si="108"/>
        <v>20.010588031136471</v>
      </c>
    </row>
    <row r="680" spans="1:16" x14ac:dyDescent="0.3">
      <c r="A680">
        <f t="shared" si="115"/>
        <v>1927</v>
      </c>
      <c r="B680">
        <f t="shared" si="116"/>
        <v>7</v>
      </c>
      <c r="C680" s="1">
        <f t="shared" si="117"/>
        <v>1927.5</v>
      </c>
      <c r="D680" s="1">
        <v>15.22</v>
      </c>
      <c r="E680" s="1">
        <v>0.73670000000000002</v>
      </c>
      <c r="F680" s="1">
        <v>1.1639999999999999</v>
      </c>
      <c r="G680" s="1">
        <v>17.3</v>
      </c>
      <c r="H680" s="1">
        <f t="shared" si="109"/>
        <v>1927.5416666666667</v>
      </c>
      <c r="I680" s="1">
        <v>3.335</v>
      </c>
      <c r="J680" s="1">
        <f t="shared" si="110"/>
        <v>225.56963757225432</v>
      </c>
      <c r="K680" s="1">
        <f t="shared" si="111"/>
        <v>10.918341130057804</v>
      </c>
      <c r="L680" s="1">
        <f t="shared" si="112"/>
        <v>4420.0680918713315</v>
      </c>
      <c r="M680" s="1">
        <f t="shared" si="113"/>
        <v>17.251186473988437</v>
      </c>
      <c r="N680" s="1">
        <f t="shared" si="114"/>
        <v>338.03937312340531</v>
      </c>
      <c r="O680" s="1">
        <f t="shared" si="107"/>
        <v>15.820802594477749</v>
      </c>
      <c r="P680" s="1">
        <f t="shared" si="108"/>
        <v>20.854728675080484</v>
      </c>
    </row>
    <row r="681" spans="1:16" x14ac:dyDescent="0.3">
      <c r="A681">
        <f t="shared" si="115"/>
        <v>1927</v>
      </c>
      <c r="B681">
        <f t="shared" si="116"/>
        <v>8</v>
      </c>
      <c r="C681" s="1">
        <f t="shared" si="117"/>
        <v>1927.5833333333333</v>
      </c>
      <c r="D681" s="1">
        <v>16.03</v>
      </c>
      <c r="E681" s="1">
        <v>0.74329999999999996</v>
      </c>
      <c r="F681" s="1">
        <v>1.153</v>
      </c>
      <c r="G681" s="1">
        <v>17.2</v>
      </c>
      <c r="H681" s="1">
        <f t="shared" si="109"/>
        <v>1927.625</v>
      </c>
      <c r="I681" s="1">
        <v>3.3341666666666665</v>
      </c>
      <c r="J681" s="1">
        <f t="shared" si="110"/>
        <v>238.95557529069768</v>
      </c>
      <c r="K681" s="1">
        <f t="shared" si="111"/>
        <v>11.080204561046513</v>
      </c>
      <c r="L681" s="1">
        <f t="shared" si="112"/>
        <v>4700.4605614538114</v>
      </c>
      <c r="M681" s="1">
        <f t="shared" si="113"/>
        <v>17.187509563953487</v>
      </c>
      <c r="N681" s="1">
        <f t="shared" si="114"/>
        <v>338.09301480700208</v>
      </c>
      <c r="O681" s="1">
        <f t="shared" si="107"/>
        <v>16.86286185276381</v>
      </c>
      <c r="P681" s="1">
        <f t="shared" si="108"/>
        <v>22.135608380554558</v>
      </c>
    </row>
    <row r="682" spans="1:16" x14ac:dyDescent="0.3">
      <c r="A682">
        <f t="shared" si="115"/>
        <v>1927</v>
      </c>
      <c r="B682">
        <f t="shared" si="116"/>
        <v>9</v>
      </c>
      <c r="C682" s="1">
        <f t="shared" si="117"/>
        <v>1927.6666666666667</v>
      </c>
      <c r="D682" s="1">
        <v>16.940000000000001</v>
      </c>
      <c r="E682" s="1">
        <v>0.75</v>
      </c>
      <c r="F682" s="1">
        <v>1.143</v>
      </c>
      <c r="G682" s="1">
        <v>17.3</v>
      </c>
      <c r="H682" s="1">
        <f t="shared" si="109"/>
        <v>1927.7083333333335</v>
      </c>
      <c r="I682" s="1">
        <v>3.3333333333333335</v>
      </c>
      <c r="J682" s="1">
        <f t="shared" si="110"/>
        <v>251.06108150289018</v>
      </c>
      <c r="K682" s="1">
        <f t="shared" si="111"/>
        <v>11.115455202312138</v>
      </c>
      <c r="L682" s="1">
        <f t="shared" si="112"/>
        <v>4956.8070993088713</v>
      </c>
      <c r="M682" s="1">
        <f t="shared" si="113"/>
        <v>16.939953728323697</v>
      </c>
      <c r="N682" s="1">
        <f t="shared" si="114"/>
        <v>334.4528048707225</v>
      </c>
      <c r="O682" s="1">
        <f t="shared" si="107"/>
        <v>17.81872371351643</v>
      </c>
      <c r="P682" s="1">
        <f t="shared" si="108"/>
        <v>23.292169691516712</v>
      </c>
    </row>
    <row r="683" spans="1:16" x14ac:dyDescent="0.3">
      <c r="A683">
        <f t="shared" si="115"/>
        <v>1927</v>
      </c>
      <c r="B683">
        <f t="shared" si="116"/>
        <v>10</v>
      </c>
      <c r="C683" s="1">
        <f t="shared" si="117"/>
        <v>1927.75</v>
      </c>
      <c r="D683" s="1">
        <v>16.68</v>
      </c>
      <c r="E683" s="1">
        <v>0.75670000000000004</v>
      </c>
      <c r="F683" s="1">
        <v>1.1319999999999999</v>
      </c>
      <c r="G683" s="1">
        <v>17.399999999999999</v>
      </c>
      <c r="H683" s="1">
        <f t="shared" si="109"/>
        <v>1927.7916666666667</v>
      </c>
      <c r="I683" s="1">
        <v>3.3325</v>
      </c>
      <c r="J683" s="1">
        <f t="shared" si="110"/>
        <v>245.78698965517245</v>
      </c>
      <c r="K683" s="1">
        <f t="shared" si="111"/>
        <v>11.150300663793105</v>
      </c>
      <c r="L683" s="1">
        <f t="shared" si="112"/>
        <v>4871.0238641690066</v>
      </c>
      <c r="M683" s="1">
        <f t="shared" si="113"/>
        <v>16.680507931034484</v>
      </c>
      <c r="N683" s="1">
        <f t="shared" si="114"/>
        <v>330.57548046998289</v>
      </c>
      <c r="O683" s="1">
        <f t="shared" si="107"/>
        <v>17.537237852261093</v>
      </c>
      <c r="P683" s="1">
        <f t="shared" si="108"/>
        <v>22.835106977288778</v>
      </c>
    </row>
    <row r="684" spans="1:16" x14ac:dyDescent="0.3">
      <c r="A684">
        <f t="shared" si="115"/>
        <v>1927</v>
      </c>
      <c r="B684">
        <f t="shared" si="116"/>
        <v>11</v>
      </c>
      <c r="C684" s="1">
        <f t="shared" si="117"/>
        <v>1927.8333333333333</v>
      </c>
      <c r="D684" s="1">
        <v>17.059999999999999</v>
      </c>
      <c r="E684" s="1">
        <v>0.76329999999999998</v>
      </c>
      <c r="F684" s="1">
        <v>1.121</v>
      </c>
      <c r="G684" s="1">
        <v>17.3</v>
      </c>
      <c r="H684" s="1">
        <f t="shared" si="109"/>
        <v>1927.875</v>
      </c>
      <c r="I684" s="1">
        <v>3.3316666666666666</v>
      </c>
      <c r="J684" s="1">
        <f t="shared" si="110"/>
        <v>252.83955433526009</v>
      </c>
      <c r="K684" s="1">
        <f t="shared" si="111"/>
        <v>11.312569274566473</v>
      </c>
      <c r="L684" s="1">
        <f t="shared" si="112"/>
        <v>5029.4748620163591</v>
      </c>
      <c r="M684" s="1">
        <f t="shared" si="113"/>
        <v>16.613900375722544</v>
      </c>
      <c r="N684" s="1">
        <f t="shared" si="114"/>
        <v>330.48307856508433</v>
      </c>
      <c r="O684" s="1">
        <f t="shared" si="107"/>
        <v>18.131301434952434</v>
      </c>
      <c r="P684" s="1">
        <f t="shared" si="108"/>
        <v>23.520186815644809</v>
      </c>
    </row>
    <row r="685" spans="1:16" x14ac:dyDescent="0.3">
      <c r="A685">
        <f t="shared" si="115"/>
        <v>1927</v>
      </c>
      <c r="B685">
        <f t="shared" si="116"/>
        <v>12</v>
      </c>
      <c r="C685" s="1">
        <f t="shared" si="117"/>
        <v>1927.9166666666667</v>
      </c>
      <c r="D685" s="1">
        <v>17.46</v>
      </c>
      <c r="E685" s="1">
        <v>0.77</v>
      </c>
      <c r="F685" s="1">
        <v>1.1100000000000001</v>
      </c>
      <c r="G685" s="1">
        <v>17.3</v>
      </c>
      <c r="H685" s="1">
        <f t="shared" si="109"/>
        <v>1927.9583333333335</v>
      </c>
      <c r="I685" s="1">
        <v>3.3308333333333335</v>
      </c>
      <c r="J685" s="1">
        <f t="shared" si="110"/>
        <v>258.76779710982657</v>
      </c>
      <c r="K685" s="1">
        <f t="shared" si="111"/>
        <v>11.411867341040463</v>
      </c>
      <c r="L685" s="1">
        <f t="shared" si="112"/>
        <v>5166.3162794715718</v>
      </c>
      <c r="M685" s="1">
        <f t="shared" si="113"/>
        <v>16.450873699421965</v>
      </c>
      <c r="N685" s="1">
        <f t="shared" si="114"/>
        <v>328.44278752654321</v>
      </c>
      <c r="O685" s="1">
        <f t="shared" si="107"/>
        <v>18.646624021402531</v>
      </c>
      <c r="P685" s="1">
        <f t="shared" si="108"/>
        <v>24.099196924913066</v>
      </c>
    </row>
    <row r="686" spans="1:16" x14ac:dyDescent="0.3">
      <c r="A686">
        <f t="shared" si="115"/>
        <v>1928</v>
      </c>
      <c r="B686">
        <f t="shared" si="116"/>
        <v>1</v>
      </c>
      <c r="C686" s="1">
        <f t="shared" si="117"/>
        <v>1928</v>
      </c>
      <c r="D686" s="1">
        <v>17.53</v>
      </c>
      <c r="E686" s="1">
        <v>0.77669999999999995</v>
      </c>
      <c r="F686" s="1">
        <v>1.133</v>
      </c>
      <c r="G686" s="1">
        <v>17.3</v>
      </c>
      <c r="H686" s="1">
        <f t="shared" si="109"/>
        <v>1928.0416666666667</v>
      </c>
      <c r="I686" s="1">
        <v>3.33</v>
      </c>
      <c r="J686" s="1">
        <f t="shared" si="110"/>
        <v>259.80523959537572</v>
      </c>
      <c r="K686" s="1">
        <f t="shared" si="111"/>
        <v>11.511165407514451</v>
      </c>
      <c r="L686" s="1">
        <f t="shared" si="112"/>
        <v>5206.1806529396026</v>
      </c>
      <c r="M686" s="1">
        <f t="shared" si="113"/>
        <v>16.791747658959537</v>
      </c>
      <c r="N686" s="1">
        <f t="shared" si="114"/>
        <v>336.48617682718594</v>
      </c>
      <c r="O686" s="1">
        <f t="shared" si="107"/>
        <v>18.806128571700775</v>
      </c>
      <c r="P686" s="1">
        <f t="shared" si="108"/>
        <v>24.220417357765502</v>
      </c>
    </row>
    <row r="687" spans="1:16" x14ac:dyDescent="0.3">
      <c r="A687">
        <f t="shared" si="115"/>
        <v>1928</v>
      </c>
      <c r="B687">
        <f t="shared" si="116"/>
        <v>2</v>
      </c>
      <c r="C687" s="1">
        <f t="shared" si="117"/>
        <v>1928.0833333333333</v>
      </c>
      <c r="D687" s="1">
        <v>17.32</v>
      </c>
      <c r="E687" s="1">
        <v>0.7833</v>
      </c>
      <c r="F687" s="1">
        <v>1.155</v>
      </c>
      <c r="G687" s="1">
        <v>17.100000000000001</v>
      </c>
      <c r="H687" s="1">
        <f t="shared" si="109"/>
        <v>1928.125</v>
      </c>
      <c r="I687" s="1">
        <v>3.3525</v>
      </c>
      <c r="J687" s="1">
        <f t="shared" si="110"/>
        <v>259.69516842105259</v>
      </c>
      <c r="K687" s="1">
        <f t="shared" si="111"/>
        <v>11.74475897368421</v>
      </c>
      <c r="L687" s="1">
        <f t="shared" si="112"/>
        <v>5223.5875163809314</v>
      </c>
      <c r="M687" s="1">
        <f t="shared" si="113"/>
        <v>17.318009210526316</v>
      </c>
      <c r="N687" s="1">
        <f t="shared" si="114"/>
        <v>348.33969869630357</v>
      </c>
      <c r="O687" s="1">
        <f t="shared" si="107"/>
        <v>18.86885051958404</v>
      </c>
      <c r="P687" s="1">
        <f t="shared" si="108"/>
        <v>24.221421773126785</v>
      </c>
    </row>
    <row r="688" spans="1:16" x14ac:dyDescent="0.3">
      <c r="A688">
        <f t="shared" si="115"/>
        <v>1928</v>
      </c>
      <c r="B688">
        <f t="shared" si="116"/>
        <v>3</v>
      </c>
      <c r="C688" s="1">
        <f t="shared" si="117"/>
        <v>1928.1666666666667</v>
      </c>
      <c r="D688" s="1">
        <v>18.25</v>
      </c>
      <c r="E688" s="1">
        <v>0.79</v>
      </c>
      <c r="F688" s="1">
        <v>1.177</v>
      </c>
      <c r="G688" s="1">
        <v>17.100000000000001</v>
      </c>
      <c r="H688" s="1">
        <f t="shared" si="109"/>
        <v>1928.2083333333335</v>
      </c>
      <c r="I688" s="1">
        <v>3.375</v>
      </c>
      <c r="J688" s="1">
        <f t="shared" si="110"/>
        <v>273.63953947368418</v>
      </c>
      <c r="K688" s="1">
        <f t="shared" si="111"/>
        <v>11.84521842105263</v>
      </c>
      <c r="L688" s="1">
        <f t="shared" si="112"/>
        <v>5523.9236923853205</v>
      </c>
      <c r="M688" s="1">
        <f t="shared" si="113"/>
        <v>17.647876052631577</v>
      </c>
      <c r="N688" s="1">
        <f t="shared" si="114"/>
        <v>356.25524306506975</v>
      </c>
      <c r="O688" s="1">
        <f t="shared" si="107"/>
        <v>19.943417799064544</v>
      </c>
      <c r="P688" s="1">
        <f t="shared" si="108"/>
        <v>25.513762948699416</v>
      </c>
    </row>
    <row r="689" spans="1:16" x14ac:dyDescent="0.3">
      <c r="A689">
        <f t="shared" si="115"/>
        <v>1928</v>
      </c>
      <c r="B689">
        <f t="shared" si="116"/>
        <v>4</v>
      </c>
      <c r="C689" s="1">
        <f t="shared" si="117"/>
        <v>1928.25</v>
      </c>
      <c r="D689" s="1">
        <v>19.399999999999999</v>
      </c>
      <c r="E689" s="1">
        <v>0.79669999999999996</v>
      </c>
      <c r="F689" s="1">
        <v>1.2</v>
      </c>
      <c r="G689" s="1">
        <v>17.100000000000001</v>
      </c>
      <c r="H689" s="1">
        <f t="shared" si="109"/>
        <v>1928.2916666666667</v>
      </c>
      <c r="I689" s="1">
        <v>3.3975</v>
      </c>
      <c r="J689" s="1">
        <f t="shared" si="110"/>
        <v>290.88257894736842</v>
      </c>
      <c r="K689" s="1">
        <f t="shared" si="111"/>
        <v>11.945677868421051</v>
      </c>
      <c r="L689" s="1">
        <f t="shared" si="112"/>
        <v>5892.1020346713522</v>
      </c>
      <c r="M689" s="1">
        <f t="shared" si="113"/>
        <v>17.992736842105259</v>
      </c>
      <c r="N689" s="1">
        <f t="shared" si="114"/>
        <v>364.45991967039288</v>
      </c>
      <c r="O689" s="1">
        <f t="shared" si="107"/>
        <v>21.257909249487504</v>
      </c>
      <c r="P689" s="1">
        <f t="shared" si="108"/>
        <v>27.098639189464819</v>
      </c>
    </row>
    <row r="690" spans="1:16" x14ac:dyDescent="0.3">
      <c r="A690">
        <f t="shared" si="115"/>
        <v>1928</v>
      </c>
      <c r="B690">
        <f t="shared" si="116"/>
        <v>5</v>
      </c>
      <c r="C690" s="1">
        <f t="shared" si="117"/>
        <v>1928.3333333333333</v>
      </c>
      <c r="D690" s="1">
        <v>20</v>
      </c>
      <c r="E690" s="1">
        <v>0.80330000000000001</v>
      </c>
      <c r="F690" s="1">
        <v>1.222</v>
      </c>
      <c r="G690" s="1">
        <v>17.2</v>
      </c>
      <c r="H690" s="1">
        <f t="shared" si="109"/>
        <v>1928.375</v>
      </c>
      <c r="I690" s="1">
        <v>3.42</v>
      </c>
      <c r="J690" s="1">
        <f t="shared" si="110"/>
        <v>298.13546511627908</v>
      </c>
      <c r="K690" s="1">
        <f t="shared" si="111"/>
        <v>11.974610956395349</v>
      </c>
      <c r="L690" s="1">
        <f t="shared" si="112"/>
        <v>6059.2292009918056</v>
      </c>
      <c r="M690" s="1">
        <f t="shared" si="113"/>
        <v>18.216076918604653</v>
      </c>
      <c r="N690" s="1">
        <f t="shared" si="114"/>
        <v>370.21890418059934</v>
      </c>
      <c r="O690" s="1">
        <f t="shared" si="107"/>
        <v>21.832732178740034</v>
      </c>
      <c r="P690" s="1">
        <f t="shared" si="108"/>
        <v>27.733593696413894</v>
      </c>
    </row>
    <row r="691" spans="1:16" x14ac:dyDescent="0.3">
      <c r="A691">
        <f t="shared" si="115"/>
        <v>1928</v>
      </c>
      <c r="B691">
        <f t="shared" si="116"/>
        <v>6</v>
      </c>
      <c r="C691" s="1">
        <f t="shared" si="117"/>
        <v>1928.4166666666667</v>
      </c>
      <c r="D691" s="1">
        <v>19.02</v>
      </c>
      <c r="E691" s="1">
        <v>0.81</v>
      </c>
      <c r="F691" s="1">
        <v>1.2450000000000001</v>
      </c>
      <c r="G691" s="1">
        <v>17.100000000000001</v>
      </c>
      <c r="H691" s="1">
        <f t="shared" si="109"/>
        <v>1928.4583333333335</v>
      </c>
      <c r="I691" s="1">
        <v>3.4424999999999999</v>
      </c>
      <c r="J691" s="1">
        <f t="shared" si="110"/>
        <v>285.18487894736842</v>
      </c>
      <c r="K691" s="1">
        <f t="shared" si="111"/>
        <v>12.145097368421053</v>
      </c>
      <c r="L691" s="1">
        <f t="shared" si="112"/>
        <v>5816.5942772854232</v>
      </c>
      <c r="M691" s="1">
        <f t="shared" si="113"/>
        <v>18.667464473684213</v>
      </c>
      <c r="N691" s="1">
        <f t="shared" si="114"/>
        <v>380.73921531126985</v>
      </c>
      <c r="O691" s="1">
        <f t="shared" si="107"/>
        <v>20.913421576866707</v>
      </c>
      <c r="P691" s="1">
        <f t="shared" si="108"/>
        <v>26.482054104053251</v>
      </c>
    </row>
    <row r="692" spans="1:16" x14ac:dyDescent="0.3">
      <c r="A692">
        <f t="shared" si="115"/>
        <v>1928</v>
      </c>
      <c r="B692">
        <f t="shared" si="116"/>
        <v>7</v>
      </c>
      <c r="C692" s="1">
        <f t="shared" si="117"/>
        <v>1928.5</v>
      </c>
      <c r="D692" s="1">
        <v>19.16</v>
      </c>
      <c r="E692" s="1">
        <v>0.81669999999999998</v>
      </c>
      <c r="F692" s="1">
        <v>1.268</v>
      </c>
      <c r="G692" s="1">
        <v>17.100000000000001</v>
      </c>
      <c r="H692" s="1">
        <f t="shared" si="109"/>
        <v>1928.5416666666667</v>
      </c>
      <c r="I692" s="1">
        <v>3.4649999999999999</v>
      </c>
      <c r="J692" s="1">
        <f t="shared" si="110"/>
        <v>287.28403157894735</v>
      </c>
      <c r="K692" s="1">
        <f t="shared" si="111"/>
        <v>12.245556815789472</v>
      </c>
      <c r="L692" s="1">
        <f t="shared" si="112"/>
        <v>5880.2215596728156</v>
      </c>
      <c r="M692" s="1">
        <f t="shared" si="113"/>
        <v>19.012325263157894</v>
      </c>
      <c r="N692" s="1">
        <f t="shared" si="114"/>
        <v>389.150362091082</v>
      </c>
      <c r="O692" s="1">
        <f t="shared" si="107"/>
        <v>21.081905435296797</v>
      </c>
      <c r="P692" s="1">
        <f t="shared" si="108"/>
        <v>26.61384539122734</v>
      </c>
    </row>
    <row r="693" spans="1:16" x14ac:dyDescent="0.3">
      <c r="A693">
        <f t="shared" si="115"/>
        <v>1928</v>
      </c>
      <c r="B693">
        <f t="shared" si="116"/>
        <v>8</v>
      </c>
      <c r="C693" s="1">
        <f t="shared" si="117"/>
        <v>1928.5833333333333</v>
      </c>
      <c r="D693" s="1">
        <v>19.78</v>
      </c>
      <c r="E693" s="1">
        <v>0.82330000000000003</v>
      </c>
      <c r="F693" s="1">
        <v>1.29</v>
      </c>
      <c r="G693" s="1">
        <v>17.100000000000001</v>
      </c>
      <c r="H693" s="1">
        <f t="shared" si="109"/>
        <v>1928.625</v>
      </c>
      <c r="I693" s="1">
        <v>3.4874999999999998</v>
      </c>
      <c r="J693" s="1">
        <f t="shared" si="110"/>
        <v>296.58027894736841</v>
      </c>
      <c r="K693" s="1">
        <f t="shared" si="111"/>
        <v>12.344516868421053</v>
      </c>
      <c r="L693" s="1">
        <f t="shared" si="112"/>
        <v>6091.5560882655627</v>
      </c>
      <c r="M693" s="1">
        <f t="shared" si="113"/>
        <v>19.342192105263155</v>
      </c>
      <c r="N693" s="1">
        <f t="shared" si="114"/>
        <v>397.2753970607975</v>
      </c>
      <c r="O693" s="1">
        <f t="shared" si="107"/>
        <v>21.762131502579248</v>
      </c>
      <c r="P693" s="1">
        <f t="shared" si="108"/>
        <v>27.390718137541505</v>
      </c>
    </row>
    <row r="694" spans="1:16" x14ac:dyDescent="0.3">
      <c r="A694">
        <f t="shared" si="115"/>
        <v>1928</v>
      </c>
      <c r="B694">
        <f t="shared" si="116"/>
        <v>9</v>
      </c>
      <c r="C694" s="1">
        <f t="shared" si="117"/>
        <v>1928.6666666666667</v>
      </c>
      <c r="D694" s="1">
        <v>21.17</v>
      </c>
      <c r="E694" s="1">
        <v>0.83</v>
      </c>
      <c r="F694" s="1">
        <v>1.3120000000000001</v>
      </c>
      <c r="G694" s="1">
        <v>17.3</v>
      </c>
      <c r="H694" s="1">
        <f t="shared" si="109"/>
        <v>1928.7083333333335</v>
      </c>
      <c r="I694" s="1">
        <v>3.51</v>
      </c>
      <c r="J694" s="1">
        <f t="shared" si="110"/>
        <v>313.75224884393066</v>
      </c>
      <c r="K694" s="1">
        <f t="shared" si="111"/>
        <v>12.301103757225432</v>
      </c>
      <c r="L694" s="1">
        <f t="shared" si="112"/>
        <v>6465.311293617503</v>
      </c>
      <c r="M694" s="1">
        <f t="shared" si="113"/>
        <v>19.444636300578036</v>
      </c>
      <c r="N694" s="1">
        <f t="shared" si="114"/>
        <v>400.68438437535019</v>
      </c>
      <c r="O694" s="1">
        <f t="shared" si="107"/>
        <v>23.004649446159242</v>
      </c>
      <c r="P694" s="1">
        <f t="shared" si="108"/>
        <v>28.86648138078904</v>
      </c>
    </row>
    <row r="695" spans="1:16" x14ac:dyDescent="0.3">
      <c r="A695">
        <f t="shared" si="115"/>
        <v>1928</v>
      </c>
      <c r="B695">
        <f t="shared" si="116"/>
        <v>10</v>
      </c>
      <c r="C695" s="1">
        <f t="shared" si="117"/>
        <v>1928.75</v>
      </c>
      <c r="D695" s="1">
        <v>21.6</v>
      </c>
      <c r="E695" s="1">
        <v>0.8367</v>
      </c>
      <c r="F695" s="1">
        <v>1.335</v>
      </c>
      <c r="G695" s="1">
        <v>17.2</v>
      </c>
      <c r="H695" s="1">
        <f t="shared" si="109"/>
        <v>1928.7916666666667</v>
      </c>
      <c r="I695" s="1">
        <v>3.5324999999999998</v>
      </c>
      <c r="J695" s="1">
        <f t="shared" si="110"/>
        <v>321.98630232558145</v>
      </c>
      <c r="K695" s="1">
        <f t="shared" si="111"/>
        <v>12.472497183139536</v>
      </c>
      <c r="L695" s="1">
        <f t="shared" si="112"/>
        <v>6656.403470952423</v>
      </c>
      <c r="M695" s="1">
        <f t="shared" si="113"/>
        <v>19.900542296511631</v>
      </c>
      <c r="N695" s="1">
        <f t="shared" si="114"/>
        <v>411.40271452414282</v>
      </c>
      <c r="O695" s="1">
        <f t="shared" si="107"/>
        <v>23.578344239585046</v>
      </c>
      <c r="P695" s="1">
        <f t="shared" si="108"/>
        <v>29.500230182003236</v>
      </c>
    </row>
    <row r="696" spans="1:16" x14ac:dyDescent="0.3">
      <c r="A696">
        <f t="shared" si="115"/>
        <v>1928</v>
      </c>
      <c r="B696">
        <f t="shared" si="116"/>
        <v>11</v>
      </c>
      <c r="C696" s="1">
        <f t="shared" si="117"/>
        <v>1928.8333333333333</v>
      </c>
      <c r="D696" s="1">
        <v>23.06</v>
      </c>
      <c r="E696" s="1">
        <v>0.84330000000000005</v>
      </c>
      <c r="F696" s="1">
        <v>1.357</v>
      </c>
      <c r="G696" s="1">
        <v>17.2</v>
      </c>
      <c r="H696" s="1">
        <f t="shared" si="109"/>
        <v>1928.875</v>
      </c>
      <c r="I696" s="1">
        <v>3.5550000000000002</v>
      </c>
      <c r="J696" s="1">
        <f t="shared" si="110"/>
        <v>343.75019127906978</v>
      </c>
      <c r="K696" s="1">
        <f t="shared" si="111"/>
        <v>12.570881886627909</v>
      </c>
      <c r="L696" s="1">
        <f t="shared" si="112"/>
        <v>7127.983462689077</v>
      </c>
      <c r="M696" s="1">
        <f t="shared" si="113"/>
        <v>20.228491308139535</v>
      </c>
      <c r="N696" s="1">
        <f t="shared" si="114"/>
        <v>419.45678919640403</v>
      </c>
      <c r="O696" s="1">
        <f t="shared" si="107"/>
        <v>25.1219845711096</v>
      </c>
      <c r="P696" s="1">
        <f t="shared" si="108"/>
        <v>31.338079943327845</v>
      </c>
    </row>
    <row r="697" spans="1:16" x14ac:dyDescent="0.3">
      <c r="A697">
        <f t="shared" si="115"/>
        <v>1928</v>
      </c>
      <c r="B697">
        <f t="shared" si="116"/>
        <v>12</v>
      </c>
      <c r="C697" s="1">
        <f t="shared" si="117"/>
        <v>1928.9166666666667</v>
      </c>
      <c r="D697" s="1">
        <v>23.15</v>
      </c>
      <c r="E697" s="1">
        <v>0.85</v>
      </c>
      <c r="F697" s="1">
        <v>1.38</v>
      </c>
      <c r="G697" s="1">
        <v>17.100000000000001</v>
      </c>
      <c r="H697" s="1">
        <f t="shared" si="109"/>
        <v>1928.9583333333335</v>
      </c>
      <c r="I697" s="1">
        <v>3.5775000000000001</v>
      </c>
      <c r="J697" s="1">
        <f t="shared" si="110"/>
        <v>347.1098815789473</v>
      </c>
      <c r="K697" s="1">
        <f t="shared" si="111"/>
        <v>12.744855263157895</v>
      </c>
      <c r="L697" s="1">
        <f t="shared" si="112"/>
        <v>7219.6728468971833</v>
      </c>
      <c r="M697" s="1">
        <f t="shared" si="113"/>
        <v>20.691647368421048</v>
      </c>
      <c r="N697" s="1">
        <f t="shared" si="114"/>
        <v>430.37358655369815</v>
      </c>
      <c r="O697" s="1">
        <f t="shared" si="107"/>
        <v>25.301591027426152</v>
      </c>
      <c r="P697" s="1">
        <f t="shared" si="108"/>
        <v>31.472825431435965</v>
      </c>
    </row>
    <row r="698" spans="1:16" x14ac:dyDescent="0.3">
      <c r="A698">
        <f t="shared" si="115"/>
        <v>1929</v>
      </c>
      <c r="B698">
        <f t="shared" si="116"/>
        <v>1</v>
      </c>
      <c r="C698" s="1">
        <f t="shared" si="117"/>
        <v>1929</v>
      </c>
      <c r="D698" s="1">
        <v>24.86</v>
      </c>
      <c r="E698" s="1">
        <v>0.86</v>
      </c>
      <c r="F698" s="1">
        <v>1.399</v>
      </c>
      <c r="G698" s="1">
        <v>17.100000000000001</v>
      </c>
      <c r="H698" s="1">
        <f t="shared" si="109"/>
        <v>1929.0416666666667</v>
      </c>
      <c r="I698" s="1">
        <v>3.6</v>
      </c>
      <c r="J698" s="1">
        <f t="shared" si="110"/>
        <v>372.74953157894737</v>
      </c>
      <c r="K698" s="1">
        <f t="shared" si="111"/>
        <v>12.894794736842105</v>
      </c>
      <c r="L698" s="1">
        <f t="shared" si="112"/>
        <v>7775.312175430885</v>
      </c>
      <c r="M698" s="1">
        <f t="shared" si="113"/>
        <v>20.976532368421051</v>
      </c>
      <c r="N698" s="1">
        <f t="shared" si="114"/>
        <v>437.55678734625127</v>
      </c>
      <c r="O698" s="1">
        <f t="shared" si="107"/>
        <v>27.083199620832787</v>
      </c>
      <c r="P698" s="1">
        <f t="shared" si="108"/>
        <v>33.590937699106433</v>
      </c>
    </row>
    <row r="699" spans="1:16" x14ac:dyDescent="0.3">
      <c r="A699">
        <f t="shared" si="115"/>
        <v>1929</v>
      </c>
      <c r="B699">
        <f t="shared" si="116"/>
        <v>2</v>
      </c>
      <c r="C699" s="1">
        <f t="shared" si="117"/>
        <v>1929.0833333333333</v>
      </c>
      <c r="D699" s="1">
        <v>24.99</v>
      </c>
      <c r="E699" s="1">
        <v>0.87</v>
      </c>
      <c r="F699" s="1">
        <v>1.4179999999999999</v>
      </c>
      <c r="G699" s="1">
        <v>17.100000000000001</v>
      </c>
      <c r="H699" s="1">
        <f t="shared" si="109"/>
        <v>1929.125</v>
      </c>
      <c r="I699" s="1">
        <v>3.5741666666666667</v>
      </c>
      <c r="J699" s="1">
        <f t="shared" si="110"/>
        <v>374.69874473684206</v>
      </c>
      <c r="K699" s="1">
        <f t="shared" si="111"/>
        <v>13.044734210526315</v>
      </c>
      <c r="L699" s="1">
        <f t="shared" si="112"/>
        <v>7838.6468783884366</v>
      </c>
      <c r="M699" s="1">
        <f t="shared" si="113"/>
        <v>21.26141736842105</v>
      </c>
      <c r="N699" s="1">
        <f t="shared" si="114"/>
        <v>444.78596532832347</v>
      </c>
      <c r="O699" s="1">
        <f t="shared" si="107"/>
        <v>27.131672798247394</v>
      </c>
      <c r="P699" s="1">
        <f t="shared" si="108"/>
        <v>33.555039532540277</v>
      </c>
    </row>
    <row r="700" spans="1:16" x14ac:dyDescent="0.3">
      <c r="A700">
        <f t="shared" si="115"/>
        <v>1929</v>
      </c>
      <c r="B700">
        <f t="shared" si="116"/>
        <v>3</v>
      </c>
      <c r="C700" s="1">
        <f t="shared" si="117"/>
        <v>1929.1666666666667</v>
      </c>
      <c r="D700" s="1">
        <v>25.43</v>
      </c>
      <c r="E700" s="1">
        <v>0.88</v>
      </c>
      <c r="F700" s="1">
        <v>1.4379999999999999</v>
      </c>
      <c r="G700" s="1">
        <v>17</v>
      </c>
      <c r="H700" s="1">
        <f t="shared" si="109"/>
        <v>1929.2083333333335</v>
      </c>
      <c r="I700" s="1">
        <v>3.5483333333333333</v>
      </c>
      <c r="J700" s="1">
        <f t="shared" si="110"/>
        <v>383.53899970588236</v>
      </c>
      <c r="K700" s="1">
        <f t="shared" si="111"/>
        <v>13.272289411764705</v>
      </c>
      <c r="L700" s="1">
        <f t="shared" si="112"/>
        <v>8046.721686776702</v>
      </c>
      <c r="M700" s="1">
        <f t="shared" si="113"/>
        <v>21.688127470588235</v>
      </c>
      <c r="N700" s="1">
        <f t="shared" si="114"/>
        <v>455.02106903597706</v>
      </c>
      <c r="O700" s="1">
        <f t="shared" ref="O700:O763" si="118">J700/AVERAGE(M580:M699)</f>
        <v>27.675748437861891</v>
      </c>
      <c r="P700" s="1">
        <f t="shared" ref="P700:P763" si="119">L700/AVERAGE(N580:N699)</f>
        <v>34.129290955610216</v>
      </c>
    </row>
    <row r="701" spans="1:16" x14ac:dyDescent="0.3">
      <c r="A701">
        <f t="shared" si="115"/>
        <v>1929</v>
      </c>
      <c r="B701">
        <f t="shared" si="116"/>
        <v>4</v>
      </c>
      <c r="C701" s="1">
        <f t="shared" si="117"/>
        <v>1929.25</v>
      </c>
      <c r="D701" s="1">
        <v>25.28</v>
      </c>
      <c r="E701" s="1">
        <v>0.89</v>
      </c>
      <c r="F701" s="1">
        <v>1.4570000000000001</v>
      </c>
      <c r="G701" s="1">
        <v>16.899999999999999</v>
      </c>
      <c r="H701" s="1">
        <f t="shared" si="109"/>
        <v>1929.2916666666667</v>
      </c>
      <c r="I701" s="1">
        <v>3.5225</v>
      </c>
      <c r="J701" s="1">
        <f t="shared" si="110"/>
        <v>383.53275266272192</v>
      </c>
      <c r="K701" s="1">
        <f t="shared" si="111"/>
        <v>13.502537573964499</v>
      </c>
      <c r="L701" s="1">
        <f t="shared" si="112"/>
        <v>8070.1977746916355</v>
      </c>
      <c r="M701" s="1">
        <f t="shared" si="113"/>
        <v>22.104716005917162</v>
      </c>
      <c r="N701" s="1">
        <f t="shared" si="114"/>
        <v>465.12176256826399</v>
      </c>
      <c r="O701" s="1">
        <f t="shared" si="118"/>
        <v>27.568454472898306</v>
      </c>
      <c r="P701" s="1">
        <f t="shared" si="119"/>
        <v>33.902563138115312</v>
      </c>
    </row>
    <row r="702" spans="1:16" x14ac:dyDescent="0.3">
      <c r="A702">
        <f t="shared" si="115"/>
        <v>1929</v>
      </c>
      <c r="B702">
        <f t="shared" si="116"/>
        <v>5</v>
      </c>
      <c r="C702" s="1">
        <f t="shared" si="117"/>
        <v>1929.3333333333333</v>
      </c>
      <c r="D702" s="1">
        <v>25.66</v>
      </c>
      <c r="E702" s="1">
        <v>0.9</v>
      </c>
      <c r="F702" s="1">
        <v>1.476</v>
      </c>
      <c r="G702" s="1">
        <v>17</v>
      </c>
      <c r="H702" s="1">
        <f t="shared" si="109"/>
        <v>1929.375</v>
      </c>
      <c r="I702" s="1">
        <v>3.4966666666666666</v>
      </c>
      <c r="J702" s="1">
        <f t="shared" si="110"/>
        <v>387.00789352941177</v>
      </c>
      <c r="K702" s="1">
        <f t="shared" si="111"/>
        <v>13.573932352941178</v>
      </c>
      <c r="L702" s="1">
        <f t="shared" si="112"/>
        <v>8167.1223973044207</v>
      </c>
      <c r="M702" s="1">
        <f t="shared" si="113"/>
        <v>22.26124905882353</v>
      </c>
      <c r="N702" s="1">
        <f t="shared" si="114"/>
        <v>469.78459307955285</v>
      </c>
      <c r="O702" s="1">
        <f t="shared" si="118"/>
        <v>27.698586875008139</v>
      </c>
      <c r="P702" s="1">
        <f t="shared" si="119"/>
        <v>33.970071523184814</v>
      </c>
    </row>
    <row r="703" spans="1:16" x14ac:dyDescent="0.3">
      <c r="A703">
        <f t="shared" si="115"/>
        <v>1929</v>
      </c>
      <c r="B703">
        <f t="shared" si="116"/>
        <v>6</v>
      </c>
      <c r="C703" s="1">
        <f t="shared" si="117"/>
        <v>1929.4166666666667</v>
      </c>
      <c r="D703" s="1">
        <v>26.15</v>
      </c>
      <c r="E703" s="1">
        <v>0.91</v>
      </c>
      <c r="F703" s="1">
        <v>1.4950000000000001</v>
      </c>
      <c r="G703" s="1">
        <v>17.100000000000001</v>
      </c>
      <c r="H703" s="1">
        <f t="shared" si="109"/>
        <v>1929.4583333333335</v>
      </c>
      <c r="I703" s="1">
        <v>3.4708333333333332</v>
      </c>
      <c r="J703" s="1">
        <f t="shared" si="110"/>
        <v>392.09172368421048</v>
      </c>
      <c r="K703" s="1">
        <f t="shared" si="111"/>
        <v>13.644492105263158</v>
      </c>
      <c r="L703" s="1">
        <f t="shared" si="112"/>
        <v>8298.4029656344337</v>
      </c>
      <c r="M703" s="1">
        <f t="shared" si="113"/>
        <v>22.415951315789471</v>
      </c>
      <c r="N703" s="1">
        <f t="shared" si="114"/>
        <v>474.42112556877549</v>
      </c>
      <c r="O703" s="1">
        <f t="shared" si="118"/>
        <v>27.93546783028869</v>
      </c>
      <c r="P703" s="1">
        <f t="shared" si="119"/>
        <v>34.169786393113895</v>
      </c>
    </row>
    <row r="704" spans="1:16" x14ac:dyDescent="0.3">
      <c r="A704">
        <f t="shared" si="115"/>
        <v>1929</v>
      </c>
      <c r="B704">
        <f t="shared" si="116"/>
        <v>7</v>
      </c>
      <c r="C704" s="1">
        <f t="shared" si="117"/>
        <v>1929.5</v>
      </c>
      <c r="D704" s="1">
        <v>28.48</v>
      </c>
      <c r="E704" s="1">
        <v>0.92</v>
      </c>
      <c r="F704" s="1">
        <v>1.514</v>
      </c>
      <c r="G704" s="1">
        <v>17.3</v>
      </c>
      <c r="H704" s="1">
        <f t="shared" si="109"/>
        <v>1929.5416666666667</v>
      </c>
      <c r="I704" s="1">
        <v>3.4450000000000003</v>
      </c>
      <c r="J704" s="1">
        <f t="shared" si="110"/>
        <v>422.09088554913296</v>
      </c>
      <c r="K704" s="1">
        <f t="shared" si="111"/>
        <v>13.634958381502891</v>
      </c>
      <c r="L704" s="1">
        <f t="shared" si="112"/>
        <v>8957.3665442271504</v>
      </c>
      <c r="M704" s="1">
        <f t="shared" si="113"/>
        <v>22.438398901734104</v>
      </c>
      <c r="N704" s="1">
        <f t="shared" si="114"/>
        <v>476.17461193679441</v>
      </c>
      <c r="O704" s="1">
        <f t="shared" si="118"/>
        <v>29.933289406842217</v>
      </c>
      <c r="P704" s="1">
        <f t="shared" si="119"/>
        <v>36.510951968420422</v>
      </c>
    </row>
    <row r="705" spans="1:16" x14ac:dyDescent="0.3">
      <c r="A705">
        <f t="shared" si="115"/>
        <v>1929</v>
      </c>
      <c r="B705">
        <f t="shared" si="116"/>
        <v>8</v>
      </c>
      <c r="C705" s="1">
        <f t="shared" si="117"/>
        <v>1929.5833333333333</v>
      </c>
      <c r="D705" s="1">
        <v>30.1</v>
      </c>
      <c r="E705" s="1">
        <v>0.93</v>
      </c>
      <c r="F705" s="1">
        <v>1.5329999999999999</v>
      </c>
      <c r="G705" s="1">
        <v>17.3</v>
      </c>
      <c r="H705" s="1">
        <f t="shared" si="109"/>
        <v>1929.625</v>
      </c>
      <c r="I705" s="1">
        <v>3.4191666666666665</v>
      </c>
      <c r="J705" s="1">
        <f t="shared" si="110"/>
        <v>446.10026878612717</v>
      </c>
      <c r="K705" s="1">
        <f t="shared" si="111"/>
        <v>13.783164450867051</v>
      </c>
      <c r="L705" s="1">
        <f t="shared" si="112"/>
        <v>9491.2545255763634</v>
      </c>
      <c r="M705" s="1">
        <f t="shared" si="113"/>
        <v>22.719990433526011</v>
      </c>
      <c r="N705" s="1">
        <f t="shared" si="114"/>
        <v>483.39180025609852</v>
      </c>
      <c r="O705" s="1">
        <f t="shared" si="118"/>
        <v>31.480313247173008</v>
      </c>
      <c r="P705" s="1">
        <f t="shared" si="119"/>
        <v>38.291695558437254</v>
      </c>
    </row>
    <row r="706" spans="1:16" x14ac:dyDescent="0.3">
      <c r="A706">
        <f t="shared" si="115"/>
        <v>1929</v>
      </c>
      <c r="B706">
        <f t="shared" si="116"/>
        <v>9</v>
      </c>
      <c r="C706" s="1">
        <f t="shared" si="117"/>
        <v>1929.6666666666667</v>
      </c>
      <c r="D706" s="1">
        <v>31.3</v>
      </c>
      <c r="E706" s="1">
        <v>0.94</v>
      </c>
      <c r="F706" s="1">
        <v>1.552</v>
      </c>
      <c r="G706" s="1">
        <v>17.3</v>
      </c>
      <c r="H706" s="1">
        <f t="shared" si="109"/>
        <v>1929.7083333333335</v>
      </c>
      <c r="I706" s="1">
        <v>3.3933333333333335</v>
      </c>
      <c r="J706" s="1">
        <f t="shared" si="110"/>
        <v>463.8849971098266</v>
      </c>
      <c r="K706" s="1">
        <f t="shared" si="111"/>
        <v>13.931370520231214</v>
      </c>
      <c r="L706" s="1">
        <f t="shared" si="112"/>
        <v>9894.3437958486284</v>
      </c>
      <c r="M706" s="1">
        <f t="shared" si="113"/>
        <v>23.001581965317918</v>
      </c>
      <c r="N706" s="1">
        <f t="shared" si="114"/>
        <v>490.60771792834089</v>
      </c>
      <c r="O706" s="1">
        <f t="shared" si="118"/>
        <v>32.563788598776725</v>
      </c>
      <c r="P706" s="1">
        <f t="shared" si="119"/>
        <v>39.500688697971917</v>
      </c>
    </row>
    <row r="707" spans="1:16" x14ac:dyDescent="0.3">
      <c r="A707">
        <f t="shared" si="115"/>
        <v>1929</v>
      </c>
      <c r="B707">
        <f t="shared" si="116"/>
        <v>10</v>
      </c>
      <c r="C707" s="1">
        <f t="shared" si="117"/>
        <v>1929.75</v>
      </c>
      <c r="D707" s="1">
        <v>27.99</v>
      </c>
      <c r="E707" s="1">
        <v>0.95</v>
      </c>
      <c r="F707" s="1">
        <v>1.5720000000000001</v>
      </c>
      <c r="G707" s="1">
        <v>17.3</v>
      </c>
      <c r="H707" s="1">
        <f t="shared" ref="H707:H770" si="120">C707+1/24</f>
        <v>1929.7916666666667</v>
      </c>
      <c r="I707" s="1">
        <v>3.3674999999999997</v>
      </c>
      <c r="J707" s="1">
        <f t="shared" si="110"/>
        <v>414.82878815028897</v>
      </c>
      <c r="K707" s="1">
        <f t="shared" si="111"/>
        <v>14.079576589595375</v>
      </c>
      <c r="L707" s="1">
        <f t="shared" si="112"/>
        <v>8873.0346665487032</v>
      </c>
      <c r="M707" s="1">
        <f t="shared" si="113"/>
        <v>23.297994104046243</v>
      </c>
      <c r="N707" s="1">
        <f t="shared" si="114"/>
        <v>498.33549467004508</v>
      </c>
      <c r="O707" s="1">
        <f t="shared" si="118"/>
        <v>28.961067164354802</v>
      </c>
      <c r="P707" s="1">
        <f t="shared" si="119"/>
        <v>35.047458190086388</v>
      </c>
    </row>
    <row r="708" spans="1:16" x14ac:dyDescent="0.3">
      <c r="A708">
        <f t="shared" si="115"/>
        <v>1929</v>
      </c>
      <c r="B708">
        <f t="shared" si="116"/>
        <v>11</v>
      </c>
      <c r="C708" s="1">
        <f t="shared" si="117"/>
        <v>1929.8333333333333</v>
      </c>
      <c r="D708" s="1">
        <v>20.58</v>
      </c>
      <c r="E708" s="1">
        <v>0.96</v>
      </c>
      <c r="F708" s="1">
        <v>1.591</v>
      </c>
      <c r="G708" s="1">
        <v>17.3</v>
      </c>
      <c r="H708" s="1">
        <f t="shared" si="120"/>
        <v>1929.875</v>
      </c>
      <c r="I708" s="1">
        <v>3.3416666666666668</v>
      </c>
      <c r="J708" s="1">
        <f t="shared" si="110"/>
        <v>305.00809075144502</v>
      </c>
      <c r="K708" s="1">
        <f t="shared" si="111"/>
        <v>14.227782658959537</v>
      </c>
      <c r="L708" s="1">
        <f t="shared" si="112"/>
        <v>6549.3710686279464</v>
      </c>
      <c r="M708" s="1">
        <f t="shared" si="113"/>
        <v>23.57958563583815</v>
      </c>
      <c r="N708" s="1">
        <f t="shared" si="114"/>
        <v>506.31921137935205</v>
      </c>
      <c r="O708" s="1">
        <f t="shared" si="118"/>
        <v>21.171036000097047</v>
      </c>
      <c r="P708" s="1">
        <f t="shared" si="119"/>
        <v>25.588770763962753</v>
      </c>
    </row>
    <row r="709" spans="1:16" x14ac:dyDescent="0.3">
      <c r="A709">
        <f t="shared" si="115"/>
        <v>1929</v>
      </c>
      <c r="B709">
        <f t="shared" si="116"/>
        <v>12</v>
      </c>
      <c r="C709" s="1">
        <f t="shared" si="117"/>
        <v>1929.9166666666667</v>
      </c>
      <c r="D709" s="1">
        <v>21.4</v>
      </c>
      <c r="E709" s="1">
        <v>0.97</v>
      </c>
      <c r="F709" s="1">
        <v>1.61</v>
      </c>
      <c r="G709" s="1">
        <v>17.2</v>
      </c>
      <c r="H709" s="1">
        <f t="shared" si="120"/>
        <v>1929.9583333333335</v>
      </c>
      <c r="I709" s="1">
        <v>3.315833333333333</v>
      </c>
      <c r="J709" s="1">
        <f t="shared" ref="J709:J772" si="121">D709*$G$1795/G709</f>
        <v>319.00494767441859</v>
      </c>
      <c r="K709" s="1">
        <f t="shared" ref="K709:K772" si="122">E709*$G$1795/$G709</f>
        <v>14.459570058139535</v>
      </c>
      <c r="L709" s="1">
        <f t="shared" ref="L709:L772" si="123">L708*(J709+K709/12)/J708</f>
        <v>6875.7964005638587</v>
      </c>
      <c r="M709" s="1">
        <f t="shared" ref="M709:M772" si="124">F709*$G$1795/$G709</f>
        <v>23.999904941860468</v>
      </c>
      <c r="N709" s="1">
        <f t="shared" ref="N709:N772" si="125">M709*L709/J709</f>
        <v>517.29122452840261</v>
      </c>
      <c r="O709" s="1">
        <f t="shared" si="118"/>
        <v>22.007373176418348</v>
      </c>
      <c r="P709" s="1">
        <f t="shared" si="119"/>
        <v>26.566024428345177</v>
      </c>
    </row>
    <row r="710" spans="1:16" x14ac:dyDescent="0.3">
      <c r="A710">
        <f t="shared" si="115"/>
        <v>1930</v>
      </c>
      <c r="B710">
        <f t="shared" si="116"/>
        <v>1</v>
      </c>
      <c r="C710" s="1">
        <f t="shared" si="117"/>
        <v>1930</v>
      </c>
      <c r="D710" s="1">
        <v>21.71</v>
      </c>
      <c r="E710" s="1">
        <v>0.9708</v>
      </c>
      <c r="F710" s="1">
        <v>1.5569999999999999</v>
      </c>
      <c r="G710" s="1">
        <v>17.100000000000001</v>
      </c>
      <c r="H710" s="1">
        <f t="shared" si="120"/>
        <v>1930.0416666666667</v>
      </c>
      <c r="I710" s="1">
        <v>3.29</v>
      </c>
      <c r="J710" s="1">
        <f t="shared" si="121"/>
        <v>325.51859736842101</v>
      </c>
      <c r="K710" s="1">
        <f t="shared" si="122"/>
        <v>14.556124105263157</v>
      </c>
      <c r="L710" s="1">
        <f t="shared" si="123"/>
        <v>7042.3359531693941</v>
      </c>
      <c r="M710" s="1">
        <f t="shared" si="124"/>
        <v>23.345576052631575</v>
      </c>
      <c r="N710" s="1">
        <f t="shared" si="125"/>
        <v>505.06297001772208</v>
      </c>
      <c r="O710" s="1">
        <f t="shared" si="118"/>
        <v>22.310724294336861</v>
      </c>
      <c r="P710" s="1">
        <f t="shared" si="119"/>
        <v>26.89846989632856</v>
      </c>
    </row>
    <row r="711" spans="1:16" x14ac:dyDescent="0.3">
      <c r="A711">
        <f t="shared" si="115"/>
        <v>1930</v>
      </c>
      <c r="B711">
        <f t="shared" si="116"/>
        <v>2</v>
      </c>
      <c r="C711" s="1">
        <f t="shared" si="117"/>
        <v>1930.0833333333333</v>
      </c>
      <c r="D711" s="1">
        <v>23.07</v>
      </c>
      <c r="E711" s="1">
        <v>0.97170000000000001</v>
      </c>
      <c r="F711" s="1">
        <v>1.5029999999999999</v>
      </c>
      <c r="G711" s="1">
        <v>17</v>
      </c>
      <c r="H711" s="1">
        <f t="shared" si="120"/>
        <v>1930.125</v>
      </c>
      <c r="I711" s="1">
        <v>3.2941666666666665</v>
      </c>
      <c r="J711" s="1">
        <f t="shared" si="121"/>
        <v>347.94513264705881</v>
      </c>
      <c r="K711" s="1">
        <f t="shared" si="122"/>
        <v>14.655322297058824</v>
      </c>
      <c r="L711" s="1">
        <f t="shared" si="123"/>
        <v>7553.9375604833267</v>
      </c>
      <c r="M711" s="1">
        <f t="shared" si="124"/>
        <v>22.668467029411762</v>
      </c>
      <c r="N711" s="1">
        <f t="shared" si="125"/>
        <v>492.1355939924768</v>
      </c>
      <c r="O711" s="1">
        <f t="shared" si="118"/>
        <v>23.697117749335895</v>
      </c>
      <c r="P711" s="1">
        <f t="shared" si="119"/>
        <v>28.53359099168129</v>
      </c>
    </row>
    <row r="712" spans="1:16" x14ac:dyDescent="0.3">
      <c r="A712">
        <f t="shared" si="115"/>
        <v>1930</v>
      </c>
      <c r="B712">
        <f t="shared" si="116"/>
        <v>3</v>
      </c>
      <c r="C712" s="1">
        <f t="shared" si="117"/>
        <v>1930.1666666666667</v>
      </c>
      <c r="D712" s="1">
        <v>23.94</v>
      </c>
      <c r="E712" s="1">
        <v>0.97250000000000003</v>
      </c>
      <c r="F712" s="1">
        <v>1.45</v>
      </c>
      <c r="G712" s="1">
        <v>16.899999999999999</v>
      </c>
      <c r="H712" s="1">
        <f t="shared" si="120"/>
        <v>1930.2083333333335</v>
      </c>
      <c r="I712" s="1">
        <v>3.2983333333333333</v>
      </c>
      <c r="J712" s="1">
        <f t="shared" si="121"/>
        <v>363.20308934911247</v>
      </c>
      <c r="K712" s="1">
        <f t="shared" si="122"/>
        <v>14.75417729289941</v>
      </c>
      <c r="L712" s="1">
        <f t="shared" si="123"/>
        <v>7911.8828753550752</v>
      </c>
      <c r="M712" s="1">
        <f t="shared" si="124"/>
        <v>21.998516272189352</v>
      </c>
      <c r="N712" s="1">
        <f t="shared" si="125"/>
        <v>479.20760940955972</v>
      </c>
      <c r="O712" s="1">
        <f t="shared" si="118"/>
        <v>24.586607792668865</v>
      </c>
      <c r="P712" s="1">
        <f t="shared" si="119"/>
        <v>29.568429499384308</v>
      </c>
    </row>
    <row r="713" spans="1:16" x14ac:dyDescent="0.3">
      <c r="A713">
        <f t="shared" si="115"/>
        <v>1930</v>
      </c>
      <c r="B713">
        <f t="shared" si="116"/>
        <v>4</v>
      </c>
      <c r="C713" s="1">
        <f t="shared" si="117"/>
        <v>1930.25</v>
      </c>
      <c r="D713" s="1">
        <v>25.46</v>
      </c>
      <c r="E713" s="1">
        <v>0.97330000000000005</v>
      </c>
      <c r="F713" s="1">
        <v>1.397</v>
      </c>
      <c r="G713" s="1">
        <v>17</v>
      </c>
      <c r="H713" s="1">
        <f t="shared" si="120"/>
        <v>1930.2916666666667</v>
      </c>
      <c r="I713" s="1">
        <v>3.3024999999999998</v>
      </c>
      <c r="J713" s="1">
        <f t="shared" si="121"/>
        <v>383.99146411764707</v>
      </c>
      <c r="K713" s="1">
        <f t="shared" si="122"/>
        <v>14.679453732352941</v>
      </c>
      <c r="L713" s="1">
        <f t="shared" si="123"/>
        <v>8391.3768591024145</v>
      </c>
      <c r="M713" s="1">
        <f t="shared" si="124"/>
        <v>21.069759441176473</v>
      </c>
      <c r="N713" s="1">
        <f t="shared" si="125"/>
        <v>460.43807824690003</v>
      </c>
      <c r="O713" s="1">
        <f t="shared" si="118"/>
        <v>25.843436862018329</v>
      </c>
      <c r="P713" s="1">
        <f t="shared" si="119"/>
        <v>31.040920119317057</v>
      </c>
    </row>
    <row r="714" spans="1:16" x14ac:dyDescent="0.3">
      <c r="A714">
        <f t="shared" si="115"/>
        <v>1930</v>
      </c>
      <c r="B714">
        <f t="shared" si="116"/>
        <v>5</v>
      </c>
      <c r="C714" s="1">
        <f t="shared" si="117"/>
        <v>1930.3333333333333</v>
      </c>
      <c r="D714" s="1">
        <v>23.94</v>
      </c>
      <c r="E714" s="1">
        <v>0.97419999999999995</v>
      </c>
      <c r="F714" s="1">
        <v>1.343</v>
      </c>
      <c r="G714" s="1">
        <v>16.899999999999999</v>
      </c>
      <c r="H714" s="1">
        <f t="shared" si="120"/>
        <v>1930.375</v>
      </c>
      <c r="I714" s="1">
        <v>3.3066666666666666</v>
      </c>
      <c r="J714" s="1">
        <f t="shared" si="121"/>
        <v>363.20308934911247</v>
      </c>
      <c r="K714" s="1">
        <f t="shared" si="122"/>
        <v>14.779968656804735</v>
      </c>
      <c r="L714" s="1">
        <f t="shared" si="123"/>
        <v>7964.0034795898182</v>
      </c>
      <c r="M714" s="1">
        <f t="shared" si="124"/>
        <v>20.375177485207104</v>
      </c>
      <c r="N714" s="1">
        <f t="shared" si="125"/>
        <v>446.76928459018905</v>
      </c>
      <c r="O714" s="1">
        <f t="shared" si="118"/>
        <v>24.309760633908184</v>
      </c>
      <c r="P714" s="1">
        <f t="shared" si="119"/>
        <v>29.174802108989027</v>
      </c>
    </row>
    <row r="715" spans="1:16" x14ac:dyDescent="0.3">
      <c r="A715">
        <f t="shared" si="115"/>
        <v>1930</v>
      </c>
      <c r="B715">
        <f t="shared" si="116"/>
        <v>6</v>
      </c>
      <c r="C715" s="1">
        <f t="shared" si="117"/>
        <v>1930.4166666666667</v>
      </c>
      <c r="D715" s="1">
        <v>21.52</v>
      </c>
      <c r="E715" s="1">
        <v>0.97499999999999998</v>
      </c>
      <c r="F715" s="1">
        <v>1.29</v>
      </c>
      <c r="G715" s="1">
        <v>16.8</v>
      </c>
      <c r="H715" s="1">
        <f t="shared" si="120"/>
        <v>1930.4583333333335</v>
      </c>
      <c r="I715" s="1">
        <v>3.3108333333333331</v>
      </c>
      <c r="J715" s="1">
        <f t="shared" si="121"/>
        <v>328.43170714285714</v>
      </c>
      <c r="K715" s="1">
        <f t="shared" si="122"/>
        <v>14.880154017857141</v>
      </c>
      <c r="L715" s="1">
        <f t="shared" si="123"/>
        <v>7228.7565883035295</v>
      </c>
      <c r="M715" s="1">
        <f t="shared" si="124"/>
        <v>19.68758839285714</v>
      </c>
      <c r="N715" s="1">
        <f t="shared" si="125"/>
        <v>433.32230478213529</v>
      </c>
      <c r="O715" s="1">
        <f t="shared" si="118"/>
        <v>21.866899333389494</v>
      </c>
      <c r="P715" s="1">
        <f t="shared" si="119"/>
        <v>26.235846681571946</v>
      </c>
    </row>
    <row r="716" spans="1:16" x14ac:dyDescent="0.3">
      <c r="A716">
        <f t="shared" si="115"/>
        <v>1930</v>
      </c>
      <c r="B716">
        <f t="shared" si="116"/>
        <v>7</v>
      </c>
      <c r="C716" s="1">
        <f t="shared" si="117"/>
        <v>1930.5</v>
      </c>
      <c r="D716" s="1">
        <v>21.06</v>
      </c>
      <c r="E716" s="1">
        <v>0.9758</v>
      </c>
      <c r="F716" s="1">
        <v>1.2370000000000001</v>
      </c>
      <c r="G716" s="1">
        <v>16.600000000000001</v>
      </c>
      <c r="H716" s="1">
        <f t="shared" si="120"/>
        <v>1930.5416666666667</v>
      </c>
      <c r="I716" s="1">
        <v>3.3150000000000004</v>
      </c>
      <c r="J716" s="1">
        <f t="shared" si="121"/>
        <v>325.28375240963851</v>
      </c>
      <c r="K716" s="1">
        <f t="shared" si="122"/>
        <v>15.071789439759035</v>
      </c>
      <c r="L716" s="1">
        <f t="shared" si="123"/>
        <v>7187.1144240854901</v>
      </c>
      <c r="M716" s="1">
        <f t="shared" si="124"/>
        <v>19.106172921686749</v>
      </c>
      <c r="N716" s="1">
        <f t="shared" si="125"/>
        <v>422.14912357995024</v>
      </c>
      <c r="O716" s="1">
        <f t="shared" si="118"/>
        <v>21.548797592546652</v>
      </c>
      <c r="P716" s="1">
        <f t="shared" si="119"/>
        <v>25.8532257988001</v>
      </c>
    </row>
    <row r="717" spans="1:16" x14ac:dyDescent="0.3">
      <c r="A717">
        <f t="shared" si="115"/>
        <v>1930</v>
      </c>
      <c r="B717">
        <f t="shared" si="116"/>
        <v>8</v>
      </c>
      <c r="C717" s="1">
        <f t="shared" si="117"/>
        <v>1930.5833333333333</v>
      </c>
      <c r="D717" s="1">
        <v>20.79</v>
      </c>
      <c r="E717" s="1">
        <v>0.97670000000000001</v>
      </c>
      <c r="F717" s="1">
        <v>1.1830000000000001</v>
      </c>
      <c r="G717" s="1">
        <v>16.5</v>
      </c>
      <c r="H717" s="1">
        <f t="shared" si="120"/>
        <v>1930.625</v>
      </c>
      <c r="I717" s="1">
        <v>3.3191666666666668</v>
      </c>
      <c r="J717" s="1">
        <f t="shared" si="121"/>
        <v>323.05958999999996</v>
      </c>
      <c r="K717" s="1">
        <f t="shared" si="122"/>
        <v>15.177118881818183</v>
      </c>
      <c r="L717" s="1">
        <f t="shared" si="123"/>
        <v>7165.9165145205507</v>
      </c>
      <c r="M717" s="1">
        <f t="shared" si="124"/>
        <v>18.382852090909093</v>
      </c>
      <c r="N717" s="1">
        <f t="shared" si="125"/>
        <v>407.75753904174189</v>
      </c>
      <c r="O717" s="1">
        <f t="shared" si="118"/>
        <v>21.300602241118156</v>
      </c>
      <c r="P717" s="1">
        <f t="shared" si="119"/>
        <v>25.558473871970467</v>
      </c>
    </row>
    <row r="718" spans="1:16" x14ac:dyDescent="0.3">
      <c r="A718">
        <f t="shared" si="115"/>
        <v>1930</v>
      </c>
      <c r="B718">
        <f t="shared" si="116"/>
        <v>9</v>
      </c>
      <c r="C718" s="1">
        <f t="shared" si="117"/>
        <v>1930.6666666666667</v>
      </c>
      <c r="D718" s="1">
        <v>20.78</v>
      </c>
      <c r="E718" s="1">
        <v>0.97750000000000004</v>
      </c>
      <c r="F718" s="1">
        <v>1.1299999999999999</v>
      </c>
      <c r="G718" s="1">
        <v>16.600000000000001</v>
      </c>
      <c r="H718" s="1">
        <f t="shared" si="120"/>
        <v>1930.7083333333335</v>
      </c>
      <c r="I718" s="1">
        <v>3.3233333333333333</v>
      </c>
      <c r="J718" s="1">
        <f t="shared" si="121"/>
        <v>320.95899216867468</v>
      </c>
      <c r="K718" s="1">
        <f t="shared" si="122"/>
        <v>15.098046912650602</v>
      </c>
      <c r="L718" s="1">
        <f t="shared" si="123"/>
        <v>7147.2302920164329</v>
      </c>
      <c r="M718" s="1">
        <f t="shared" si="124"/>
        <v>17.453496686746984</v>
      </c>
      <c r="N718" s="1">
        <f t="shared" si="125"/>
        <v>388.66074253987335</v>
      </c>
      <c r="O718" s="1">
        <f t="shared" si="118"/>
        <v>21.072581788447319</v>
      </c>
      <c r="P718" s="1">
        <f t="shared" si="119"/>
        <v>25.290051551861254</v>
      </c>
    </row>
    <row r="719" spans="1:16" x14ac:dyDescent="0.3">
      <c r="A719">
        <f t="shared" ref="A719:A782" si="126">A707+1</f>
        <v>1930</v>
      </c>
      <c r="B719">
        <f t="shared" ref="B719:B782" si="127">B707</f>
        <v>10</v>
      </c>
      <c r="C719" s="1">
        <f t="shared" ref="C719:C782" si="128">A719+(B719-1)/12</f>
        <v>1930.75</v>
      </c>
      <c r="D719" s="1">
        <v>17.920000000000002</v>
      </c>
      <c r="E719" s="1">
        <v>0.97829999999999995</v>
      </c>
      <c r="F719" s="1">
        <v>1.077</v>
      </c>
      <c r="G719" s="1">
        <v>16.5</v>
      </c>
      <c r="H719" s="1">
        <f t="shared" si="120"/>
        <v>1930.7916666666667</v>
      </c>
      <c r="I719" s="1">
        <v>3.3275000000000001</v>
      </c>
      <c r="J719" s="1">
        <f t="shared" si="121"/>
        <v>278.4621381818182</v>
      </c>
      <c r="K719" s="1">
        <f t="shared" si="122"/>
        <v>15.201981572727272</v>
      </c>
      <c r="L719" s="1">
        <f t="shared" si="123"/>
        <v>6229.1053267691923</v>
      </c>
      <c r="M719" s="1">
        <f t="shared" si="124"/>
        <v>16.735698818181817</v>
      </c>
      <c r="N719" s="1">
        <f t="shared" si="125"/>
        <v>374.37201098942069</v>
      </c>
      <c r="O719" s="1">
        <f t="shared" si="118"/>
        <v>18.214870154658634</v>
      </c>
      <c r="P719" s="1">
        <f t="shared" si="119"/>
        <v>21.881118207635762</v>
      </c>
    </row>
    <row r="720" spans="1:16" x14ac:dyDescent="0.3">
      <c r="A720">
        <f t="shared" si="126"/>
        <v>1930</v>
      </c>
      <c r="B720">
        <f t="shared" si="127"/>
        <v>11</v>
      </c>
      <c r="C720" s="1">
        <f t="shared" si="128"/>
        <v>1930.8333333333333</v>
      </c>
      <c r="D720" s="1">
        <v>16.62</v>
      </c>
      <c r="E720" s="1">
        <v>0.97919999999999996</v>
      </c>
      <c r="F720" s="1">
        <v>1.0229999999999999</v>
      </c>
      <c r="G720" s="1">
        <v>16.399999999999999</v>
      </c>
      <c r="H720" s="1">
        <f t="shared" si="120"/>
        <v>1930.875</v>
      </c>
      <c r="I720" s="1">
        <v>3.3316666666666666</v>
      </c>
      <c r="J720" s="1">
        <f t="shared" si="121"/>
        <v>259.83596524390248</v>
      </c>
      <c r="K720" s="1">
        <f t="shared" si="122"/>
        <v>15.308747121951221</v>
      </c>
      <c r="L720" s="1">
        <f t="shared" si="123"/>
        <v>5840.98167047269</v>
      </c>
      <c r="M720" s="1">
        <f t="shared" si="124"/>
        <v>15.993513384146341</v>
      </c>
      <c r="N720" s="1">
        <f t="shared" si="125"/>
        <v>359.52612809227202</v>
      </c>
      <c r="O720" s="1">
        <f t="shared" si="118"/>
        <v>16.939711377775168</v>
      </c>
      <c r="P720" s="1">
        <f t="shared" si="119"/>
        <v>20.377938385497835</v>
      </c>
    </row>
    <row r="721" spans="1:16" x14ac:dyDescent="0.3">
      <c r="A721">
        <f t="shared" si="126"/>
        <v>1930</v>
      </c>
      <c r="B721">
        <f t="shared" si="127"/>
        <v>12</v>
      </c>
      <c r="C721" s="1">
        <f t="shared" si="128"/>
        <v>1930.9166666666667</v>
      </c>
      <c r="D721" s="1">
        <v>15.51</v>
      </c>
      <c r="E721" s="1">
        <v>0.98</v>
      </c>
      <c r="F721" s="1">
        <v>0.97</v>
      </c>
      <c r="G721" s="1">
        <v>16.100000000000001</v>
      </c>
      <c r="H721" s="1">
        <f t="shared" si="120"/>
        <v>1930.9583333333335</v>
      </c>
      <c r="I721" s="1">
        <v>3.3358333333333325</v>
      </c>
      <c r="J721" s="1">
        <f t="shared" si="121"/>
        <v>247.00060341614903</v>
      </c>
      <c r="K721" s="1">
        <f t="shared" si="122"/>
        <v>15.606743478260869</v>
      </c>
      <c r="L721" s="1">
        <f t="shared" si="123"/>
        <v>5581.6851771747279</v>
      </c>
      <c r="M721" s="1">
        <f t="shared" si="124"/>
        <v>15.447490993788819</v>
      </c>
      <c r="N721" s="1">
        <f t="shared" si="125"/>
        <v>349.08024641260391</v>
      </c>
      <c r="O721" s="1">
        <f t="shared" si="118"/>
        <v>16.055001856531327</v>
      </c>
      <c r="P721" s="1">
        <f t="shared" si="119"/>
        <v>19.349603578733884</v>
      </c>
    </row>
    <row r="722" spans="1:16" x14ac:dyDescent="0.3">
      <c r="A722">
        <f t="shared" si="126"/>
        <v>1931</v>
      </c>
      <c r="B722">
        <f t="shared" si="127"/>
        <v>1</v>
      </c>
      <c r="C722" s="1">
        <f t="shared" si="128"/>
        <v>1931</v>
      </c>
      <c r="D722" s="1">
        <v>15.98</v>
      </c>
      <c r="E722" s="1">
        <v>0.9667</v>
      </c>
      <c r="F722" s="1">
        <v>0.94</v>
      </c>
      <c r="G722" s="1">
        <v>15.9</v>
      </c>
      <c r="H722" s="1">
        <f t="shared" si="120"/>
        <v>1931.0416666666667</v>
      </c>
      <c r="I722" s="1">
        <v>3.34</v>
      </c>
      <c r="J722" s="1">
        <f t="shared" si="121"/>
        <v>257.68654528301892</v>
      </c>
      <c r="K722" s="1">
        <f t="shared" si="122"/>
        <v>15.588584688679246</v>
      </c>
      <c r="L722" s="1">
        <f t="shared" si="123"/>
        <v>5852.5203225336454</v>
      </c>
      <c r="M722" s="1">
        <f t="shared" si="124"/>
        <v>15.158032075471697</v>
      </c>
      <c r="N722" s="1">
        <f t="shared" si="125"/>
        <v>344.26590132550848</v>
      </c>
      <c r="O722" s="1">
        <f t="shared" si="118"/>
        <v>16.705478731547618</v>
      </c>
      <c r="P722" s="1">
        <f t="shared" si="119"/>
        <v>20.16754087441775</v>
      </c>
    </row>
    <row r="723" spans="1:16" x14ac:dyDescent="0.3">
      <c r="A723">
        <f t="shared" si="126"/>
        <v>1931</v>
      </c>
      <c r="B723">
        <f t="shared" si="127"/>
        <v>2</v>
      </c>
      <c r="C723" s="1">
        <f t="shared" si="128"/>
        <v>1931.0833333333333</v>
      </c>
      <c r="D723" s="1">
        <v>17.2</v>
      </c>
      <c r="E723" s="1">
        <v>0.95330000000000004</v>
      </c>
      <c r="F723" s="1">
        <v>0.91</v>
      </c>
      <c r="G723" s="1">
        <v>15.7</v>
      </c>
      <c r="H723" s="1">
        <f t="shared" si="120"/>
        <v>1931.125</v>
      </c>
      <c r="I723" s="1">
        <v>3.3683333333333327</v>
      </c>
      <c r="J723" s="1">
        <f t="shared" si="121"/>
        <v>280.89298089171979</v>
      </c>
      <c r="K723" s="1">
        <f t="shared" si="122"/>
        <v>15.568330156050958</v>
      </c>
      <c r="L723" s="1">
        <f t="shared" si="123"/>
        <v>6409.0451755283311</v>
      </c>
      <c r="M723" s="1">
        <f t="shared" si="124"/>
        <v>14.861198407643313</v>
      </c>
      <c r="N723" s="1">
        <f t="shared" si="125"/>
        <v>339.08320405411519</v>
      </c>
      <c r="O723" s="1">
        <f t="shared" si="118"/>
        <v>18.161492436976101</v>
      </c>
      <c r="P723" s="1">
        <f t="shared" si="119"/>
        <v>21.955007167462476</v>
      </c>
    </row>
    <row r="724" spans="1:16" x14ac:dyDescent="0.3">
      <c r="A724">
        <f t="shared" si="126"/>
        <v>1931</v>
      </c>
      <c r="B724">
        <f t="shared" si="127"/>
        <v>3</v>
      </c>
      <c r="C724" s="1">
        <f t="shared" si="128"/>
        <v>1931.1666666666667</v>
      </c>
      <c r="D724" s="1">
        <v>17.53</v>
      </c>
      <c r="E724" s="1">
        <v>0.94</v>
      </c>
      <c r="F724" s="1">
        <v>0.88</v>
      </c>
      <c r="G724" s="1">
        <v>15.6</v>
      </c>
      <c r="H724" s="1">
        <f t="shared" si="120"/>
        <v>1931.2083333333335</v>
      </c>
      <c r="I724" s="1">
        <v>3.3966666666666665</v>
      </c>
      <c r="J724" s="1">
        <f t="shared" si="121"/>
        <v>288.11734903846155</v>
      </c>
      <c r="K724" s="1">
        <f t="shared" si="122"/>
        <v>15.449532692307693</v>
      </c>
      <c r="L724" s="1">
        <f t="shared" si="123"/>
        <v>6603.2568561634862</v>
      </c>
      <c r="M724" s="1">
        <f t="shared" si="124"/>
        <v>14.463392307692308</v>
      </c>
      <c r="N724" s="1">
        <f t="shared" si="125"/>
        <v>331.48123408008371</v>
      </c>
      <c r="O724" s="1">
        <f t="shared" si="118"/>
        <v>18.579561032791293</v>
      </c>
      <c r="P724" s="1">
        <f t="shared" si="119"/>
        <v>22.489225916378604</v>
      </c>
    </row>
    <row r="725" spans="1:16" x14ac:dyDescent="0.3">
      <c r="A725">
        <f t="shared" si="126"/>
        <v>1931</v>
      </c>
      <c r="B725">
        <f t="shared" si="127"/>
        <v>4</v>
      </c>
      <c r="C725" s="1">
        <f t="shared" si="128"/>
        <v>1931.25</v>
      </c>
      <c r="D725" s="1">
        <v>15.86</v>
      </c>
      <c r="E725" s="1">
        <v>0.92669999999999997</v>
      </c>
      <c r="F725" s="1">
        <v>0.85</v>
      </c>
      <c r="G725" s="1">
        <v>15.5</v>
      </c>
      <c r="H725" s="1">
        <f t="shared" si="120"/>
        <v>1931.2916666666667</v>
      </c>
      <c r="I725" s="1">
        <v>3.4249999999999998</v>
      </c>
      <c r="J725" s="1">
        <f t="shared" si="121"/>
        <v>262.35151548387097</v>
      </c>
      <c r="K725" s="1">
        <f t="shared" si="122"/>
        <v>15.329202358064515</v>
      </c>
      <c r="L725" s="1">
        <f t="shared" si="123"/>
        <v>6042.0161120723324</v>
      </c>
      <c r="M725" s="1">
        <f t="shared" si="124"/>
        <v>14.060453225806452</v>
      </c>
      <c r="N725" s="1">
        <f t="shared" si="125"/>
        <v>323.81549150450707</v>
      </c>
      <c r="O725" s="1">
        <f t="shared" si="118"/>
        <v>16.87231533160967</v>
      </c>
      <c r="P725" s="1">
        <f t="shared" si="119"/>
        <v>20.45981258480268</v>
      </c>
    </row>
    <row r="726" spans="1:16" x14ac:dyDescent="0.3">
      <c r="A726">
        <f t="shared" si="126"/>
        <v>1931</v>
      </c>
      <c r="B726">
        <f t="shared" si="127"/>
        <v>5</v>
      </c>
      <c r="C726" s="1">
        <f t="shared" si="128"/>
        <v>1931.3333333333333</v>
      </c>
      <c r="D726" s="1">
        <v>14.33</v>
      </c>
      <c r="E726" s="1">
        <v>0.9133</v>
      </c>
      <c r="F726" s="1">
        <v>0.82</v>
      </c>
      <c r="G726" s="1">
        <v>15.3</v>
      </c>
      <c r="H726" s="1">
        <f t="shared" si="120"/>
        <v>1931.375</v>
      </c>
      <c r="I726" s="1">
        <v>3.4533333333333331</v>
      </c>
      <c r="J726" s="1">
        <f t="shared" si="121"/>
        <v>240.14129705882351</v>
      </c>
      <c r="K726" s="1">
        <f t="shared" si="122"/>
        <v>15.305027676470589</v>
      </c>
      <c r="L726" s="1">
        <f t="shared" si="123"/>
        <v>5559.8828361934175</v>
      </c>
      <c r="M726" s="1">
        <f t="shared" si="124"/>
        <v>13.741511764705882</v>
      </c>
      <c r="N726" s="1">
        <f t="shared" si="125"/>
        <v>318.15100667680406</v>
      </c>
      <c r="O726" s="1">
        <f t="shared" si="118"/>
        <v>15.401539999110115</v>
      </c>
      <c r="P726" s="1">
        <f t="shared" si="119"/>
        <v>18.720726910122256</v>
      </c>
    </row>
    <row r="727" spans="1:16" x14ac:dyDescent="0.3">
      <c r="A727">
        <f t="shared" si="126"/>
        <v>1931</v>
      </c>
      <c r="B727">
        <f t="shared" si="127"/>
        <v>6</v>
      </c>
      <c r="C727" s="1">
        <f t="shared" si="128"/>
        <v>1931.4166666666667</v>
      </c>
      <c r="D727" s="1">
        <v>13.87</v>
      </c>
      <c r="E727" s="1">
        <v>0.9</v>
      </c>
      <c r="F727" s="1">
        <v>0.79</v>
      </c>
      <c r="G727" s="1">
        <v>15.1</v>
      </c>
      <c r="H727" s="1">
        <f t="shared" si="120"/>
        <v>1931.4583333333335</v>
      </c>
      <c r="I727" s="1">
        <v>3.4816666666666665</v>
      </c>
      <c r="J727" s="1">
        <f t="shared" si="121"/>
        <v>235.51122218543046</v>
      </c>
      <c r="K727" s="1">
        <f t="shared" si="122"/>
        <v>15.281910596026492</v>
      </c>
      <c r="L727" s="1">
        <f t="shared" si="123"/>
        <v>5482.1694038162577</v>
      </c>
      <c r="M727" s="1">
        <f t="shared" si="124"/>
        <v>13.414121523178808</v>
      </c>
      <c r="N727" s="1">
        <f t="shared" si="125"/>
        <v>312.25045630964991</v>
      </c>
      <c r="O727" s="1">
        <f t="shared" si="118"/>
        <v>15.062476074643252</v>
      </c>
      <c r="P727" s="1">
        <f t="shared" si="119"/>
        <v>18.355604584013722</v>
      </c>
    </row>
    <row r="728" spans="1:16" x14ac:dyDescent="0.3">
      <c r="A728">
        <f t="shared" si="126"/>
        <v>1931</v>
      </c>
      <c r="B728">
        <f t="shared" si="127"/>
        <v>7</v>
      </c>
      <c r="C728" s="1">
        <f t="shared" si="128"/>
        <v>1931.5</v>
      </c>
      <c r="D728" s="1">
        <v>14.33</v>
      </c>
      <c r="E728" s="1">
        <v>0.88670000000000004</v>
      </c>
      <c r="F728" s="1">
        <v>0.76</v>
      </c>
      <c r="G728" s="1">
        <v>15.1</v>
      </c>
      <c r="H728" s="1">
        <f t="shared" si="120"/>
        <v>1931.5416666666667</v>
      </c>
      <c r="I728" s="1">
        <v>3.51</v>
      </c>
      <c r="J728" s="1">
        <f t="shared" si="121"/>
        <v>243.32197649006625</v>
      </c>
      <c r="K728" s="1">
        <f t="shared" si="122"/>
        <v>15.056077917218545</v>
      </c>
      <c r="L728" s="1">
        <f t="shared" si="123"/>
        <v>5693.192082976494</v>
      </c>
      <c r="M728" s="1">
        <f t="shared" si="124"/>
        <v>12.904724503311259</v>
      </c>
      <c r="N728" s="1">
        <f t="shared" si="125"/>
        <v>301.94179923671567</v>
      </c>
      <c r="O728" s="1">
        <f t="shared" si="118"/>
        <v>15.516750095516324</v>
      </c>
      <c r="P728" s="1">
        <f t="shared" si="119"/>
        <v>18.955242288187481</v>
      </c>
    </row>
    <row r="729" spans="1:16" x14ac:dyDescent="0.3">
      <c r="A729">
        <f t="shared" si="126"/>
        <v>1931</v>
      </c>
      <c r="B729">
        <f t="shared" si="127"/>
        <v>8</v>
      </c>
      <c r="C729" s="1">
        <f t="shared" si="128"/>
        <v>1931.5833333333333</v>
      </c>
      <c r="D729" s="1">
        <v>13.9</v>
      </c>
      <c r="E729" s="1">
        <v>0.87329999999999997</v>
      </c>
      <c r="F729" s="1">
        <v>0.73</v>
      </c>
      <c r="G729" s="1">
        <v>15.1</v>
      </c>
      <c r="H729" s="1">
        <f t="shared" si="120"/>
        <v>1931.625</v>
      </c>
      <c r="I729" s="1">
        <v>3.5383333333333336</v>
      </c>
      <c r="J729" s="1">
        <f t="shared" si="121"/>
        <v>236.02061920529803</v>
      </c>
      <c r="K729" s="1">
        <f t="shared" si="122"/>
        <v>14.828547248344371</v>
      </c>
      <c r="L729" s="1">
        <f t="shared" si="123"/>
        <v>5551.2695050392094</v>
      </c>
      <c r="M729" s="1">
        <f t="shared" si="124"/>
        <v>12.395327483443708</v>
      </c>
      <c r="N729" s="1">
        <f t="shared" si="125"/>
        <v>291.54149199126778</v>
      </c>
      <c r="O729" s="1">
        <f t="shared" si="118"/>
        <v>15.006276602886548</v>
      </c>
      <c r="P729" s="1">
        <f t="shared" si="119"/>
        <v>18.380525991208927</v>
      </c>
    </row>
    <row r="730" spans="1:16" x14ac:dyDescent="0.3">
      <c r="A730">
        <f t="shared" si="126"/>
        <v>1931</v>
      </c>
      <c r="B730">
        <f t="shared" si="127"/>
        <v>9</v>
      </c>
      <c r="C730" s="1">
        <f t="shared" si="128"/>
        <v>1931.6666666666667</v>
      </c>
      <c r="D730" s="1">
        <v>11.83</v>
      </c>
      <c r="E730" s="1">
        <v>0.86</v>
      </c>
      <c r="F730" s="1">
        <v>0.7</v>
      </c>
      <c r="G730" s="1">
        <v>15</v>
      </c>
      <c r="H730" s="1">
        <f t="shared" si="120"/>
        <v>1931.7083333333335</v>
      </c>
      <c r="I730" s="1">
        <v>3.5666666666666669</v>
      </c>
      <c r="J730" s="1">
        <f t="shared" si="121"/>
        <v>202.21137300000001</v>
      </c>
      <c r="K730" s="1">
        <f t="shared" si="122"/>
        <v>14.700066</v>
      </c>
      <c r="L730" s="1">
        <f t="shared" si="123"/>
        <v>4784.8792532839598</v>
      </c>
      <c r="M730" s="1">
        <f t="shared" si="124"/>
        <v>11.965169999999999</v>
      </c>
      <c r="N730" s="1">
        <f t="shared" si="125"/>
        <v>283.1289498984591</v>
      </c>
      <c r="O730" s="1">
        <f t="shared" si="118"/>
        <v>12.817745261106888</v>
      </c>
      <c r="P730" s="1">
        <f t="shared" si="119"/>
        <v>15.756886512834607</v>
      </c>
    </row>
    <row r="731" spans="1:16" x14ac:dyDescent="0.3">
      <c r="A731">
        <f t="shared" si="126"/>
        <v>1931</v>
      </c>
      <c r="B731">
        <f t="shared" si="127"/>
        <v>10</v>
      </c>
      <c r="C731" s="1">
        <f t="shared" si="128"/>
        <v>1931.75</v>
      </c>
      <c r="D731" s="1">
        <v>10.25</v>
      </c>
      <c r="E731" s="1">
        <v>0.84670000000000001</v>
      </c>
      <c r="F731" s="1">
        <v>0.67</v>
      </c>
      <c r="G731" s="1">
        <v>14.9</v>
      </c>
      <c r="H731" s="1">
        <f t="shared" si="120"/>
        <v>1931.7916666666667</v>
      </c>
      <c r="I731" s="1">
        <v>3.5950000000000002</v>
      </c>
      <c r="J731" s="1">
        <f t="shared" si="121"/>
        <v>176.38014261744965</v>
      </c>
      <c r="K731" s="1">
        <f t="shared" si="122"/>
        <v>14.56986017114094</v>
      </c>
      <c r="L731" s="1">
        <f t="shared" si="123"/>
        <v>4202.3712990639378</v>
      </c>
      <c r="M731" s="1">
        <f t="shared" si="124"/>
        <v>11.529238590604027</v>
      </c>
      <c r="N731" s="1">
        <f t="shared" si="125"/>
        <v>274.69158735344769</v>
      </c>
      <c r="O731" s="1">
        <f t="shared" si="118"/>
        <v>11.145926407660934</v>
      </c>
      <c r="P731" s="1">
        <f t="shared" si="119"/>
        <v>13.764337388796369</v>
      </c>
    </row>
    <row r="732" spans="1:16" x14ac:dyDescent="0.3">
      <c r="A732">
        <f t="shared" si="126"/>
        <v>1931</v>
      </c>
      <c r="B732">
        <f t="shared" si="127"/>
        <v>11</v>
      </c>
      <c r="C732" s="1">
        <f t="shared" si="128"/>
        <v>1931.8333333333333</v>
      </c>
      <c r="D732" s="1">
        <v>10.39</v>
      </c>
      <c r="E732" s="1">
        <v>0.83330000000000004</v>
      </c>
      <c r="F732" s="1">
        <v>0.64</v>
      </c>
      <c r="G732" s="1">
        <v>14.7</v>
      </c>
      <c r="H732" s="1">
        <f t="shared" si="120"/>
        <v>1931.875</v>
      </c>
      <c r="I732" s="1">
        <v>3.6233333333333335</v>
      </c>
      <c r="J732" s="1">
        <f t="shared" si="121"/>
        <v>181.22174387755103</v>
      </c>
      <c r="K732" s="1">
        <f t="shared" si="122"/>
        <v>14.534367581632655</v>
      </c>
      <c r="L732" s="1">
        <f t="shared" si="123"/>
        <v>4346.5831506028135</v>
      </c>
      <c r="M732" s="1">
        <f t="shared" si="124"/>
        <v>11.162840816326531</v>
      </c>
      <c r="N732" s="1">
        <f t="shared" si="125"/>
        <v>267.73948184656405</v>
      </c>
      <c r="O732" s="1">
        <f t="shared" si="118"/>
        <v>11.415600295644678</v>
      </c>
      <c r="P732" s="1">
        <f t="shared" si="119"/>
        <v>14.160676478302941</v>
      </c>
    </row>
    <row r="733" spans="1:16" x14ac:dyDescent="0.3">
      <c r="A733">
        <f t="shared" si="126"/>
        <v>1931</v>
      </c>
      <c r="B733">
        <f t="shared" si="127"/>
        <v>12</v>
      </c>
      <c r="C733" s="1">
        <f t="shared" si="128"/>
        <v>1931.9166666666667</v>
      </c>
      <c r="D733" s="1">
        <v>8.44</v>
      </c>
      <c r="E733" s="1">
        <v>0.82</v>
      </c>
      <c r="F733" s="1">
        <v>0.61</v>
      </c>
      <c r="G733" s="1">
        <v>14.6</v>
      </c>
      <c r="H733" s="1">
        <f t="shared" si="120"/>
        <v>1931.9583333333335</v>
      </c>
      <c r="I733" s="1">
        <v>3.6516666666666668</v>
      </c>
      <c r="J733" s="1">
        <f t="shared" si="121"/>
        <v>148.21825068493152</v>
      </c>
      <c r="K733" s="1">
        <f t="shared" si="122"/>
        <v>14.400351369863014</v>
      </c>
      <c r="L733" s="1">
        <f t="shared" si="123"/>
        <v>3583.7806446119844</v>
      </c>
      <c r="M733" s="1">
        <f t="shared" si="124"/>
        <v>10.712456506849314</v>
      </c>
      <c r="N733" s="1">
        <f t="shared" si="125"/>
        <v>259.01732147077138</v>
      </c>
      <c r="O733" s="1">
        <f t="shared" si="118"/>
        <v>9.3060328679683213</v>
      </c>
      <c r="P733" s="1">
        <f t="shared" si="119"/>
        <v>11.613199088567866</v>
      </c>
    </row>
    <row r="734" spans="1:16" x14ac:dyDescent="0.3">
      <c r="A734">
        <f t="shared" si="126"/>
        <v>1932</v>
      </c>
      <c r="B734">
        <f t="shared" si="127"/>
        <v>1</v>
      </c>
      <c r="C734" s="1">
        <f t="shared" si="128"/>
        <v>1932</v>
      </c>
      <c r="D734" s="1">
        <v>8.3000000000000007</v>
      </c>
      <c r="E734" s="1">
        <v>0.79330000000000001</v>
      </c>
      <c r="F734" s="1">
        <v>0.59330000000000005</v>
      </c>
      <c r="G734" s="1">
        <v>14.3</v>
      </c>
      <c r="H734" s="1">
        <f t="shared" si="120"/>
        <v>1932.0416666666667</v>
      </c>
      <c r="I734" s="1">
        <v>3.68</v>
      </c>
      <c r="J734" s="1">
        <f t="shared" si="121"/>
        <v>148.81754895104896</v>
      </c>
      <c r="K734" s="1">
        <f t="shared" si="122"/>
        <v>14.223730311188811</v>
      </c>
      <c r="L734" s="1">
        <f t="shared" si="123"/>
        <v>3626.9308478574767</v>
      </c>
      <c r="M734" s="1">
        <f t="shared" si="124"/>
        <v>10.637765276223778</v>
      </c>
      <c r="N734" s="1">
        <f t="shared" si="125"/>
        <v>259.26000867877605</v>
      </c>
      <c r="O734" s="1">
        <f t="shared" si="118"/>
        <v>9.3124064551778467</v>
      </c>
      <c r="P734" s="1">
        <f t="shared" si="119"/>
        <v>11.690735613244446</v>
      </c>
    </row>
    <row r="735" spans="1:16" x14ac:dyDescent="0.3">
      <c r="A735">
        <f t="shared" si="126"/>
        <v>1932</v>
      </c>
      <c r="B735">
        <f t="shared" si="127"/>
        <v>2</v>
      </c>
      <c r="C735" s="1">
        <f t="shared" si="128"/>
        <v>1932.0833333333333</v>
      </c>
      <c r="D735" s="1">
        <v>8.23</v>
      </c>
      <c r="E735" s="1">
        <v>0.76670000000000005</v>
      </c>
      <c r="F735" s="1">
        <v>0.57669999999999999</v>
      </c>
      <c r="G735" s="1">
        <v>14.1</v>
      </c>
      <c r="H735" s="1">
        <f t="shared" si="120"/>
        <v>1932.125</v>
      </c>
      <c r="I735" s="1">
        <v>3.6491666666666669</v>
      </c>
      <c r="J735" s="1">
        <f t="shared" si="121"/>
        <v>149.65554574468086</v>
      </c>
      <c r="K735" s="1">
        <f t="shared" si="122"/>
        <v>13.941786989361702</v>
      </c>
      <c r="L735" s="1">
        <f t="shared" si="123"/>
        <v>3675.669597069862</v>
      </c>
      <c r="M735" s="1">
        <f t="shared" si="124"/>
        <v>10.486798691489362</v>
      </c>
      <c r="N735" s="1">
        <f t="shared" si="125"/>
        <v>257.56484284692453</v>
      </c>
      <c r="O735" s="1">
        <f t="shared" si="118"/>
        <v>9.3369322510084043</v>
      </c>
      <c r="P735" s="1">
        <f t="shared" si="119"/>
        <v>11.788158853263381</v>
      </c>
    </row>
    <row r="736" spans="1:16" x14ac:dyDescent="0.3">
      <c r="A736">
        <f t="shared" si="126"/>
        <v>1932</v>
      </c>
      <c r="B736">
        <f t="shared" si="127"/>
        <v>3</v>
      </c>
      <c r="C736" s="1">
        <f t="shared" si="128"/>
        <v>1932.1666666666667</v>
      </c>
      <c r="D736" s="1">
        <v>8.26</v>
      </c>
      <c r="E736" s="1">
        <v>0.74</v>
      </c>
      <c r="F736" s="1">
        <v>0.56000000000000005</v>
      </c>
      <c r="G736" s="1">
        <v>14</v>
      </c>
      <c r="H736" s="1">
        <f t="shared" si="120"/>
        <v>1932.2083333333335</v>
      </c>
      <c r="I736" s="1">
        <v>3.6183333333333336</v>
      </c>
      <c r="J736" s="1">
        <f t="shared" si="121"/>
        <v>151.27393499999999</v>
      </c>
      <c r="K736" s="1">
        <f t="shared" si="122"/>
        <v>13.552386428571428</v>
      </c>
      <c r="L736" s="1">
        <f t="shared" si="123"/>
        <v>3743.1568304720599</v>
      </c>
      <c r="M736" s="1">
        <f t="shared" si="124"/>
        <v>10.25586</v>
      </c>
      <c r="N736" s="1">
        <f t="shared" si="125"/>
        <v>253.77334443878374</v>
      </c>
      <c r="O736" s="1">
        <f t="shared" si="118"/>
        <v>9.4130650280122126</v>
      </c>
      <c r="P736" s="1">
        <f t="shared" si="119"/>
        <v>11.947423933156481</v>
      </c>
    </row>
    <row r="737" spans="1:16" x14ac:dyDescent="0.3">
      <c r="A737">
        <f t="shared" si="126"/>
        <v>1932</v>
      </c>
      <c r="B737">
        <f t="shared" si="127"/>
        <v>4</v>
      </c>
      <c r="C737" s="1">
        <f t="shared" si="128"/>
        <v>1932.25</v>
      </c>
      <c r="D737" s="1">
        <v>6.28</v>
      </c>
      <c r="E737" s="1">
        <v>0.71330000000000005</v>
      </c>
      <c r="F737" s="1">
        <v>0.54330000000000001</v>
      </c>
      <c r="G737" s="1">
        <v>13.9</v>
      </c>
      <c r="H737" s="1">
        <f t="shared" si="120"/>
        <v>1932.2916666666667</v>
      </c>
      <c r="I737" s="1">
        <v>3.5875000000000004</v>
      </c>
      <c r="J737" s="1">
        <f t="shared" si="121"/>
        <v>115.83956978417267</v>
      </c>
      <c r="K737" s="1">
        <f t="shared" si="122"/>
        <v>13.157382982014388</v>
      </c>
      <c r="L737" s="1">
        <f t="shared" si="123"/>
        <v>2893.4915712672255</v>
      </c>
      <c r="M737" s="1">
        <f t="shared" si="124"/>
        <v>10.021598449640289</v>
      </c>
      <c r="N737" s="1">
        <f t="shared" si="125"/>
        <v>250.32388067985408</v>
      </c>
      <c r="O737" s="1">
        <f t="shared" si="118"/>
        <v>7.1922331961154891</v>
      </c>
      <c r="P737" s="1">
        <f t="shared" si="119"/>
        <v>9.1947482135846155</v>
      </c>
    </row>
    <row r="738" spans="1:16" x14ac:dyDescent="0.3">
      <c r="A738">
        <f t="shared" si="126"/>
        <v>1932</v>
      </c>
      <c r="B738">
        <f t="shared" si="127"/>
        <v>5</v>
      </c>
      <c r="C738" s="1">
        <f t="shared" si="128"/>
        <v>1932.3333333333333</v>
      </c>
      <c r="D738" s="1">
        <v>5.51</v>
      </c>
      <c r="E738" s="1">
        <v>0.68669999999999998</v>
      </c>
      <c r="F738" s="1">
        <v>0.52669999999999995</v>
      </c>
      <c r="G738" s="1">
        <v>13.7</v>
      </c>
      <c r="H738" s="1">
        <f t="shared" si="120"/>
        <v>1932.375</v>
      </c>
      <c r="I738" s="1">
        <v>3.5566666666666666</v>
      </c>
      <c r="J738" s="1">
        <f t="shared" si="121"/>
        <v>103.12005218978103</v>
      </c>
      <c r="K738" s="1">
        <f t="shared" si="122"/>
        <v>12.851640624087592</v>
      </c>
      <c r="L738" s="1">
        <f t="shared" si="123"/>
        <v>2602.5290427099085</v>
      </c>
      <c r="M738" s="1">
        <f t="shared" si="124"/>
        <v>9.8572289452554749</v>
      </c>
      <c r="N738" s="1">
        <f t="shared" si="125"/>
        <v>248.7753260971522</v>
      </c>
      <c r="O738" s="1">
        <f t="shared" si="118"/>
        <v>6.3908572898814464</v>
      </c>
      <c r="P738" s="1">
        <f t="shared" si="119"/>
        <v>8.2363186649334175</v>
      </c>
    </row>
    <row r="739" spans="1:16" x14ac:dyDescent="0.3">
      <c r="A739">
        <f t="shared" si="126"/>
        <v>1932</v>
      </c>
      <c r="B739">
        <f t="shared" si="127"/>
        <v>6</v>
      </c>
      <c r="C739" s="1">
        <f t="shared" si="128"/>
        <v>1932.4166666666667</v>
      </c>
      <c r="D739" s="1">
        <v>4.7699999999999996</v>
      </c>
      <c r="E739" s="1">
        <v>0.66</v>
      </c>
      <c r="F739" s="1">
        <v>0.51</v>
      </c>
      <c r="G739" s="1">
        <v>13.6</v>
      </c>
      <c r="H739" s="1">
        <f t="shared" si="120"/>
        <v>1932.4583333333335</v>
      </c>
      <c r="I739" s="1">
        <v>3.5258333333333338</v>
      </c>
      <c r="J739" s="1">
        <f t="shared" si="121"/>
        <v>89.927301838235294</v>
      </c>
      <c r="K739" s="1">
        <f t="shared" si="122"/>
        <v>12.442771323529414</v>
      </c>
      <c r="L739" s="1">
        <f t="shared" si="123"/>
        <v>2295.7413799206215</v>
      </c>
      <c r="M739" s="1">
        <f t="shared" si="124"/>
        <v>9.6148687499999994</v>
      </c>
      <c r="N739" s="1">
        <f t="shared" si="125"/>
        <v>245.45662552610418</v>
      </c>
      <c r="O739" s="1">
        <f t="shared" si="118"/>
        <v>5.5650593715289682</v>
      </c>
      <c r="P739" s="1">
        <f t="shared" si="119"/>
        <v>7.2376339262946008</v>
      </c>
    </row>
    <row r="740" spans="1:16" x14ac:dyDescent="0.3">
      <c r="A740">
        <f t="shared" si="126"/>
        <v>1932</v>
      </c>
      <c r="B740">
        <f t="shared" si="127"/>
        <v>7</v>
      </c>
      <c r="C740" s="1">
        <f t="shared" si="128"/>
        <v>1932.5</v>
      </c>
      <c r="D740" s="1">
        <v>5.01</v>
      </c>
      <c r="E740" s="1">
        <v>0.63329999999999997</v>
      </c>
      <c r="F740" s="1">
        <v>0.49330000000000002</v>
      </c>
      <c r="G740" s="1">
        <v>13.6</v>
      </c>
      <c r="H740" s="1">
        <f t="shared" si="120"/>
        <v>1932.5416666666667</v>
      </c>
      <c r="I740" s="1">
        <v>3.4950000000000001</v>
      </c>
      <c r="J740" s="1">
        <f t="shared" si="121"/>
        <v>94.451945955882351</v>
      </c>
      <c r="K740" s="1">
        <f t="shared" si="122"/>
        <v>11.939404665441176</v>
      </c>
      <c r="L740" s="1">
        <f t="shared" si="123"/>
        <v>2436.6503280351412</v>
      </c>
      <c r="M740" s="1">
        <f t="shared" si="124"/>
        <v>9.3000289301470591</v>
      </c>
      <c r="N740" s="1">
        <f t="shared" si="125"/>
        <v>239.92008120154395</v>
      </c>
      <c r="O740" s="1">
        <f t="shared" si="118"/>
        <v>5.8387636718512033</v>
      </c>
      <c r="P740" s="1">
        <f t="shared" si="119"/>
        <v>7.6548840141456065</v>
      </c>
    </row>
    <row r="741" spans="1:16" x14ac:dyDescent="0.3">
      <c r="A741">
        <f t="shared" si="126"/>
        <v>1932</v>
      </c>
      <c r="B741">
        <f t="shared" si="127"/>
        <v>8</v>
      </c>
      <c r="C741" s="1">
        <f t="shared" si="128"/>
        <v>1932.5833333333333</v>
      </c>
      <c r="D741" s="1">
        <v>7.53</v>
      </c>
      <c r="E741" s="1">
        <v>0.60670000000000002</v>
      </c>
      <c r="F741" s="1">
        <v>0.47670000000000001</v>
      </c>
      <c r="G741" s="1">
        <v>13.5</v>
      </c>
      <c r="H741" s="1">
        <f t="shared" si="120"/>
        <v>1932.625</v>
      </c>
      <c r="I741" s="1">
        <v>3.4641666666666668</v>
      </c>
      <c r="J741" s="1">
        <f t="shared" si="121"/>
        <v>143.01227</v>
      </c>
      <c r="K741" s="1">
        <f t="shared" si="122"/>
        <v>11.522648633333334</v>
      </c>
      <c r="L741" s="1">
        <f t="shared" si="123"/>
        <v>3714.1703454519729</v>
      </c>
      <c r="M741" s="1">
        <f t="shared" si="124"/>
        <v>9.0536453000000012</v>
      </c>
      <c r="N741" s="1">
        <f t="shared" si="125"/>
        <v>235.13213860251739</v>
      </c>
      <c r="O741" s="1">
        <f t="shared" si="118"/>
        <v>8.8346532051812154</v>
      </c>
      <c r="P741" s="1">
        <f t="shared" si="119"/>
        <v>11.631377927995517</v>
      </c>
    </row>
    <row r="742" spans="1:16" x14ac:dyDescent="0.3">
      <c r="A742">
        <f t="shared" si="126"/>
        <v>1932</v>
      </c>
      <c r="B742">
        <f t="shared" si="127"/>
        <v>9</v>
      </c>
      <c r="C742" s="1">
        <f t="shared" si="128"/>
        <v>1932.6666666666667</v>
      </c>
      <c r="D742" s="1">
        <v>8.26</v>
      </c>
      <c r="E742" s="1">
        <v>0.57999999999999996</v>
      </c>
      <c r="F742" s="1">
        <v>0.46</v>
      </c>
      <c r="G742" s="1">
        <v>13.4</v>
      </c>
      <c r="H742" s="1">
        <f t="shared" si="120"/>
        <v>1932.7083333333335</v>
      </c>
      <c r="I742" s="1">
        <v>3.4333333333333336</v>
      </c>
      <c r="J742" s="1">
        <f t="shared" si="121"/>
        <v>158.0473947761194</v>
      </c>
      <c r="K742" s="1">
        <f t="shared" si="122"/>
        <v>11.097758955223879</v>
      </c>
      <c r="L742" s="1">
        <f t="shared" si="123"/>
        <v>4128.6657486646145</v>
      </c>
      <c r="M742" s="1">
        <f t="shared" si="124"/>
        <v>8.8016708955223883</v>
      </c>
      <c r="N742" s="1">
        <f t="shared" si="125"/>
        <v>229.92569544621344</v>
      </c>
      <c r="O742" s="1">
        <f t="shared" si="118"/>
        <v>9.7611685640637127</v>
      </c>
      <c r="P742" s="1">
        <f t="shared" si="119"/>
        <v>12.893505025072677</v>
      </c>
    </row>
    <row r="743" spans="1:16" x14ac:dyDescent="0.3">
      <c r="A743">
        <f t="shared" si="126"/>
        <v>1932</v>
      </c>
      <c r="B743">
        <f t="shared" si="127"/>
        <v>10</v>
      </c>
      <c r="C743" s="1">
        <f t="shared" si="128"/>
        <v>1932.75</v>
      </c>
      <c r="D743" s="1">
        <v>7.12</v>
      </c>
      <c r="E743" s="1">
        <v>0.55330000000000001</v>
      </c>
      <c r="F743" s="1">
        <v>0.44330000000000003</v>
      </c>
      <c r="G743" s="1">
        <v>13.3</v>
      </c>
      <c r="H743" s="1">
        <f t="shared" si="120"/>
        <v>1932.7916666666667</v>
      </c>
      <c r="I743" s="1">
        <v>3.4024999999999999</v>
      </c>
      <c r="J743" s="1">
        <f t="shared" si="121"/>
        <v>137.25887819548873</v>
      </c>
      <c r="K743" s="1">
        <f t="shared" si="122"/>
        <v>10.666479958646617</v>
      </c>
      <c r="L743" s="1">
        <f t="shared" si="123"/>
        <v>3608.8281669292687</v>
      </c>
      <c r="M743" s="1">
        <f t="shared" si="124"/>
        <v>8.5459074022556401</v>
      </c>
      <c r="N743" s="1">
        <f t="shared" si="125"/>
        <v>224.69010202243609</v>
      </c>
      <c r="O743" s="1">
        <f t="shared" si="118"/>
        <v>8.4786066076890858</v>
      </c>
      <c r="P743" s="1">
        <f t="shared" si="119"/>
        <v>11.242814157262004</v>
      </c>
    </row>
    <row r="744" spans="1:16" x14ac:dyDescent="0.3">
      <c r="A744">
        <f t="shared" si="126"/>
        <v>1932</v>
      </c>
      <c r="B744">
        <f t="shared" si="127"/>
        <v>11</v>
      </c>
      <c r="C744" s="1">
        <f t="shared" si="128"/>
        <v>1932.8333333333333</v>
      </c>
      <c r="D744" s="1">
        <v>7.05</v>
      </c>
      <c r="E744" s="1">
        <v>0.52669999999999995</v>
      </c>
      <c r="F744" s="1">
        <v>0.42670000000000002</v>
      </c>
      <c r="G744" s="1">
        <v>13.2</v>
      </c>
      <c r="H744" s="1">
        <f t="shared" si="120"/>
        <v>1932.875</v>
      </c>
      <c r="I744" s="1">
        <v>3.3716666666666666</v>
      </c>
      <c r="J744" s="1">
        <f t="shared" si="121"/>
        <v>136.93903977272728</v>
      </c>
      <c r="K744" s="1">
        <f t="shared" si="122"/>
        <v>10.230608829545455</v>
      </c>
      <c r="L744" s="1">
        <f t="shared" si="123"/>
        <v>3622.834307919356</v>
      </c>
      <c r="M744" s="1">
        <f t="shared" si="124"/>
        <v>8.2882111022727294</v>
      </c>
      <c r="N744" s="1">
        <f t="shared" si="125"/>
        <v>219.27140414031058</v>
      </c>
      <c r="O744" s="1">
        <f t="shared" si="118"/>
        <v>8.4633095671229004</v>
      </c>
      <c r="P744" s="1">
        <f t="shared" si="119"/>
        <v>11.26291107699323</v>
      </c>
    </row>
    <row r="745" spans="1:16" x14ac:dyDescent="0.3">
      <c r="A745">
        <f t="shared" si="126"/>
        <v>1932</v>
      </c>
      <c r="B745">
        <f t="shared" si="127"/>
        <v>12</v>
      </c>
      <c r="C745" s="1">
        <f t="shared" si="128"/>
        <v>1932.9166666666667</v>
      </c>
      <c r="D745" s="1">
        <v>6.82</v>
      </c>
      <c r="E745" s="1">
        <v>0.5</v>
      </c>
      <c r="F745" s="1">
        <v>0.41</v>
      </c>
      <c r="G745" s="1">
        <v>13.1</v>
      </c>
      <c r="H745" s="1">
        <f t="shared" si="120"/>
        <v>1932.9583333333335</v>
      </c>
      <c r="I745" s="1">
        <v>3.3408333333333338</v>
      </c>
      <c r="J745" s="1">
        <f t="shared" si="121"/>
        <v>133.48275801526719</v>
      </c>
      <c r="K745" s="1">
        <f t="shared" si="122"/>
        <v>9.7861259541984733</v>
      </c>
      <c r="L745" s="1">
        <f t="shared" si="123"/>
        <v>3552.9705441555711</v>
      </c>
      <c r="M745" s="1">
        <f t="shared" si="124"/>
        <v>8.0246232824427484</v>
      </c>
      <c r="N745" s="1">
        <f t="shared" si="125"/>
        <v>213.59500338765162</v>
      </c>
      <c r="O745" s="1">
        <f t="shared" si="118"/>
        <v>8.2570739991006814</v>
      </c>
      <c r="P745" s="1">
        <f t="shared" si="119"/>
        <v>11.026422344303832</v>
      </c>
    </row>
    <row r="746" spans="1:16" x14ac:dyDescent="0.3">
      <c r="A746">
        <f t="shared" si="126"/>
        <v>1933</v>
      </c>
      <c r="B746">
        <f t="shared" si="127"/>
        <v>1</v>
      </c>
      <c r="C746" s="1">
        <f t="shared" si="128"/>
        <v>1933</v>
      </c>
      <c r="D746" s="1">
        <v>7.09</v>
      </c>
      <c r="E746" s="1">
        <v>0.495</v>
      </c>
      <c r="F746" s="1">
        <v>0.41249999999999998</v>
      </c>
      <c r="G746" s="1">
        <v>12.9</v>
      </c>
      <c r="H746" s="1">
        <f t="shared" si="120"/>
        <v>1933.0416666666667</v>
      </c>
      <c r="I746" s="1">
        <v>3.31</v>
      </c>
      <c r="J746" s="1">
        <f t="shared" si="121"/>
        <v>140.9186965116279</v>
      </c>
      <c r="K746" s="1">
        <f t="shared" si="122"/>
        <v>9.8384703488372089</v>
      </c>
      <c r="L746" s="1">
        <f t="shared" si="123"/>
        <v>3772.7191755714298</v>
      </c>
      <c r="M746" s="1">
        <f t="shared" si="124"/>
        <v>8.1987252906976735</v>
      </c>
      <c r="N746" s="1">
        <f t="shared" si="125"/>
        <v>219.49882368451546</v>
      </c>
      <c r="O746" s="1">
        <f t="shared" si="118"/>
        <v>8.7280461628135289</v>
      </c>
      <c r="P746" s="1">
        <f t="shared" si="119"/>
        <v>11.691967993175703</v>
      </c>
    </row>
    <row r="747" spans="1:16" x14ac:dyDescent="0.3">
      <c r="A747">
        <f t="shared" si="126"/>
        <v>1933</v>
      </c>
      <c r="B747">
        <f t="shared" si="127"/>
        <v>2</v>
      </c>
      <c r="C747" s="1">
        <f t="shared" si="128"/>
        <v>1933.0833333333333</v>
      </c>
      <c r="D747" s="1">
        <v>6.25</v>
      </c>
      <c r="E747" s="1">
        <v>0.49</v>
      </c>
      <c r="F747" s="1">
        <v>0.41499999999999998</v>
      </c>
      <c r="G747" s="1">
        <v>12.7</v>
      </c>
      <c r="H747" s="1">
        <f t="shared" si="120"/>
        <v>1933.125</v>
      </c>
      <c r="I747" s="1">
        <v>3.2941666666666674</v>
      </c>
      <c r="J747" s="1">
        <f t="shared" si="121"/>
        <v>126.17937992125985</v>
      </c>
      <c r="K747" s="1">
        <f t="shared" si="122"/>
        <v>9.8924633858267725</v>
      </c>
      <c r="L747" s="1">
        <f t="shared" si="123"/>
        <v>3400.1839494039382</v>
      </c>
      <c r="M747" s="1">
        <f t="shared" si="124"/>
        <v>8.3783108267716528</v>
      </c>
      <c r="N747" s="1">
        <f t="shared" si="125"/>
        <v>225.77221424042148</v>
      </c>
      <c r="O747" s="1">
        <f t="shared" si="118"/>
        <v>7.8260517513165979</v>
      </c>
      <c r="P747" s="1">
        <f t="shared" si="119"/>
        <v>10.52307952563708</v>
      </c>
    </row>
    <row r="748" spans="1:16" x14ac:dyDescent="0.3">
      <c r="A748">
        <f t="shared" si="126"/>
        <v>1933</v>
      </c>
      <c r="B748">
        <f t="shared" si="127"/>
        <v>3</v>
      </c>
      <c r="C748" s="1">
        <f t="shared" si="128"/>
        <v>1933.1666666666667</v>
      </c>
      <c r="D748" s="1">
        <v>6.23</v>
      </c>
      <c r="E748" s="1">
        <v>0.48499999999999999</v>
      </c>
      <c r="F748" s="1">
        <v>0.41749999999999998</v>
      </c>
      <c r="G748" s="1">
        <v>12.6</v>
      </c>
      <c r="H748" s="1">
        <f t="shared" si="120"/>
        <v>1933.2083333333335</v>
      </c>
      <c r="I748" s="1">
        <v>3.2783333333333333</v>
      </c>
      <c r="J748" s="1">
        <f t="shared" si="121"/>
        <v>126.77382500000002</v>
      </c>
      <c r="K748" s="1">
        <f t="shared" si="122"/>
        <v>9.8692303571428575</v>
      </c>
      <c r="L748" s="1">
        <f t="shared" si="123"/>
        <v>3438.3649567892294</v>
      </c>
      <c r="M748" s="1">
        <f t="shared" si="124"/>
        <v>8.495677678571429</v>
      </c>
      <c r="N748" s="1">
        <f t="shared" si="125"/>
        <v>230.4201235087485</v>
      </c>
      <c r="O748" s="1">
        <f t="shared" si="118"/>
        <v>7.874681322943168</v>
      </c>
      <c r="P748" s="1">
        <f t="shared" si="119"/>
        <v>10.626790503904576</v>
      </c>
    </row>
    <row r="749" spans="1:16" x14ac:dyDescent="0.3">
      <c r="A749">
        <f t="shared" si="126"/>
        <v>1933</v>
      </c>
      <c r="B749">
        <f t="shared" si="127"/>
        <v>4</v>
      </c>
      <c r="C749" s="1">
        <f t="shared" si="128"/>
        <v>1933.25</v>
      </c>
      <c r="D749" s="1">
        <v>6.89</v>
      </c>
      <c r="E749" s="1">
        <v>0.48</v>
      </c>
      <c r="F749" s="1">
        <v>0.42</v>
      </c>
      <c r="G749" s="1">
        <v>12.6</v>
      </c>
      <c r="H749" s="1">
        <f t="shared" si="120"/>
        <v>1933.2916666666667</v>
      </c>
      <c r="I749" s="1">
        <v>3.2624999999999997</v>
      </c>
      <c r="J749" s="1">
        <f t="shared" si="121"/>
        <v>140.20411785714285</v>
      </c>
      <c r="K749" s="1">
        <f t="shared" si="122"/>
        <v>9.7674857142857139</v>
      </c>
      <c r="L749" s="1">
        <f t="shared" si="123"/>
        <v>3824.6980980015014</v>
      </c>
      <c r="M749" s="1">
        <f t="shared" si="124"/>
        <v>8.5465499999999999</v>
      </c>
      <c r="N749" s="1">
        <f t="shared" si="125"/>
        <v>233.14560249065755</v>
      </c>
      <c r="O749" s="1">
        <f t="shared" si="118"/>
        <v>8.7231016460681126</v>
      </c>
      <c r="P749" s="1">
        <f t="shared" si="119"/>
        <v>11.805335595835276</v>
      </c>
    </row>
    <row r="750" spans="1:16" x14ac:dyDescent="0.3">
      <c r="A750">
        <f t="shared" si="126"/>
        <v>1933</v>
      </c>
      <c r="B750">
        <f t="shared" si="127"/>
        <v>5</v>
      </c>
      <c r="C750" s="1">
        <f t="shared" si="128"/>
        <v>1933.3333333333333</v>
      </c>
      <c r="D750" s="1">
        <v>8.8699999999999992</v>
      </c>
      <c r="E750" s="1">
        <v>0.47499999999999998</v>
      </c>
      <c r="F750" s="1">
        <v>0.42249999999999999</v>
      </c>
      <c r="G750" s="1">
        <v>12.6</v>
      </c>
      <c r="H750" s="1">
        <f t="shared" si="120"/>
        <v>1933.375</v>
      </c>
      <c r="I750" s="1">
        <v>3.2466666666666666</v>
      </c>
      <c r="J750" s="1">
        <f t="shared" si="121"/>
        <v>180.49499642857143</v>
      </c>
      <c r="K750" s="1">
        <f t="shared" si="122"/>
        <v>9.6657410714285721</v>
      </c>
      <c r="L750" s="1">
        <f t="shared" si="123"/>
        <v>4945.786129025526</v>
      </c>
      <c r="M750" s="1">
        <f t="shared" si="124"/>
        <v>8.5974223214285725</v>
      </c>
      <c r="N750" s="1">
        <f t="shared" si="125"/>
        <v>235.58000445471083</v>
      </c>
      <c r="O750" s="1">
        <f t="shared" si="118"/>
        <v>11.249651251932447</v>
      </c>
      <c r="P750" s="1">
        <f t="shared" si="119"/>
        <v>15.246808142532855</v>
      </c>
    </row>
    <row r="751" spans="1:16" x14ac:dyDescent="0.3">
      <c r="A751">
        <f t="shared" si="126"/>
        <v>1933</v>
      </c>
      <c r="B751">
        <f t="shared" si="127"/>
        <v>6</v>
      </c>
      <c r="C751" s="1">
        <f t="shared" si="128"/>
        <v>1933.4166666666667</v>
      </c>
      <c r="D751" s="1">
        <v>10.39</v>
      </c>
      <c r="E751" s="1">
        <v>0.47</v>
      </c>
      <c r="F751" s="1">
        <v>0.42499999999999999</v>
      </c>
      <c r="G751" s="1">
        <v>12.7</v>
      </c>
      <c r="H751" s="1">
        <f t="shared" si="120"/>
        <v>1933.4583333333335</v>
      </c>
      <c r="I751" s="1">
        <v>3.2308333333333334</v>
      </c>
      <c r="J751" s="1">
        <f t="shared" si="121"/>
        <v>209.76060118110237</v>
      </c>
      <c r="K751" s="1">
        <f t="shared" si="122"/>
        <v>9.48868937007874</v>
      </c>
      <c r="L751" s="1">
        <f t="shared" si="123"/>
        <v>5769.366712087296</v>
      </c>
      <c r="M751" s="1">
        <f t="shared" si="124"/>
        <v>8.58019783464567</v>
      </c>
      <c r="N751" s="1">
        <f t="shared" si="125"/>
        <v>235.99430727979797</v>
      </c>
      <c r="O751" s="1">
        <f t="shared" si="118"/>
        <v>13.098875517269523</v>
      </c>
      <c r="P751" s="1">
        <f t="shared" si="119"/>
        <v>17.765664123579935</v>
      </c>
    </row>
    <row r="752" spans="1:16" x14ac:dyDescent="0.3">
      <c r="A752">
        <f t="shared" si="126"/>
        <v>1933</v>
      </c>
      <c r="B752">
        <f t="shared" si="127"/>
        <v>7</v>
      </c>
      <c r="C752" s="1">
        <f t="shared" si="128"/>
        <v>1933.5</v>
      </c>
      <c r="D752" s="1">
        <v>11.23</v>
      </c>
      <c r="E752" s="1">
        <v>0.46500000000000002</v>
      </c>
      <c r="F752" s="1">
        <v>0.42749999999999999</v>
      </c>
      <c r="G752" s="1">
        <v>13.1</v>
      </c>
      <c r="H752" s="1">
        <f t="shared" si="120"/>
        <v>1933.5416666666667</v>
      </c>
      <c r="I752" s="1">
        <v>3.2149999999999999</v>
      </c>
      <c r="J752" s="1">
        <f t="shared" si="121"/>
        <v>219.79638893129771</v>
      </c>
      <c r="K752" s="1">
        <f t="shared" si="122"/>
        <v>9.1010971374045813</v>
      </c>
      <c r="L752" s="1">
        <f t="shared" si="123"/>
        <v>6066.2564520919868</v>
      </c>
      <c r="M752" s="1">
        <f t="shared" si="124"/>
        <v>8.3671376908396944</v>
      </c>
      <c r="N752" s="1">
        <f t="shared" si="125"/>
        <v>230.92828435167624</v>
      </c>
      <c r="O752" s="1">
        <f t="shared" si="118"/>
        <v>13.754304493874534</v>
      </c>
      <c r="P752" s="1">
        <f t="shared" si="119"/>
        <v>18.661295964763035</v>
      </c>
    </row>
    <row r="753" spans="1:16" x14ac:dyDescent="0.3">
      <c r="A753">
        <f t="shared" si="126"/>
        <v>1933</v>
      </c>
      <c r="B753">
        <f t="shared" si="127"/>
        <v>8</v>
      </c>
      <c r="C753" s="1">
        <f t="shared" si="128"/>
        <v>1933.5833333333333</v>
      </c>
      <c r="D753" s="1">
        <v>10.67</v>
      </c>
      <c r="E753" s="1">
        <v>0.46</v>
      </c>
      <c r="F753" s="1">
        <v>0.43</v>
      </c>
      <c r="G753" s="1">
        <v>13.2</v>
      </c>
      <c r="H753" s="1">
        <f t="shared" si="120"/>
        <v>1933.625</v>
      </c>
      <c r="I753" s="1">
        <v>3.1991666666666667</v>
      </c>
      <c r="J753" s="1">
        <f t="shared" si="121"/>
        <v>207.2538375</v>
      </c>
      <c r="K753" s="1">
        <f t="shared" si="122"/>
        <v>8.9350295454545456</v>
      </c>
      <c r="L753" s="1">
        <f t="shared" si="123"/>
        <v>5740.6392501534974</v>
      </c>
      <c r="M753" s="1">
        <f t="shared" si="124"/>
        <v>8.3523102272727279</v>
      </c>
      <c r="N753" s="1">
        <f t="shared" si="125"/>
        <v>231.34722376438651</v>
      </c>
      <c r="O753" s="1">
        <f t="shared" si="118"/>
        <v>12.999527050367739</v>
      </c>
      <c r="P753" s="1">
        <f t="shared" si="119"/>
        <v>17.646361139482398</v>
      </c>
    </row>
    <row r="754" spans="1:16" x14ac:dyDescent="0.3">
      <c r="A754">
        <f t="shared" si="126"/>
        <v>1933</v>
      </c>
      <c r="B754">
        <f t="shared" si="127"/>
        <v>9</v>
      </c>
      <c r="C754" s="1">
        <f t="shared" si="128"/>
        <v>1933.6666666666667</v>
      </c>
      <c r="D754" s="1">
        <v>10.58</v>
      </c>
      <c r="E754" s="1">
        <v>0.45500000000000002</v>
      </c>
      <c r="F754" s="1">
        <v>0.4325</v>
      </c>
      <c r="G754" s="1">
        <v>13.2</v>
      </c>
      <c r="H754" s="1">
        <f t="shared" si="120"/>
        <v>1933.7083333333335</v>
      </c>
      <c r="I754" s="1">
        <v>3.1833333333333336</v>
      </c>
      <c r="J754" s="1">
        <f t="shared" si="121"/>
        <v>205.50567954545457</v>
      </c>
      <c r="K754" s="1">
        <f t="shared" si="122"/>
        <v>8.8379096590909096</v>
      </c>
      <c r="L754" s="1">
        <f t="shared" si="123"/>
        <v>5712.6175418487037</v>
      </c>
      <c r="M754" s="1">
        <f t="shared" si="124"/>
        <v>8.4008701704545459</v>
      </c>
      <c r="N754" s="1">
        <f t="shared" si="125"/>
        <v>233.52618968332365</v>
      </c>
      <c r="O754" s="1">
        <f t="shared" si="118"/>
        <v>12.922920614885996</v>
      </c>
      <c r="P754" s="1">
        <f t="shared" si="119"/>
        <v>17.550453640523504</v>
      </c>
    </row>
    <row r="755" spans="1:16" x14ac:dyDescent="0.3">
      <c r="A755">
        <f t="shared" si="126"/>
        <v>1933</v>
      </c>
      <c r="B755">
        <f t="shared" si="127"/>
        <v>10</v>
      </c>
      <c r="C755" s="1">
        <f t="shared" si="128"/>
        <v>1933.75</v>
      </c>
      <c r="D755" s="1">
        <v>9.5500000000000007</v>
      </c>
      <c r="E755" s="1">
        <v>0.45</v>
      </c>
      <c r="F755" s="1">
        <v>0.435</v>
      </c>
      <c r="G755" s="1">
        <v>13.2</v>
      </c>
      <c r="H755" s="1">
        <f t="shared" si="120"/>
        <v>1933.7916666666667</v>
      </c>
      <c r="I755" s="1">
        <v>3.1675000000000004</v>
      </c>
      <c r="J755" s="1">
        <f t="shared" si="121"/>
        <v>185.49898295454548</v>
      </c>
      <c r="K755" s="1">
        <f t="shared" si="122"/>
        <v>8.7407897727272736</v>
      </c>
      <c r="L755" s="1">
        <f t="shared" si="123"/>
        <v>5176.72218170836</v>
      </c>
      <c r="M755" s="1">
        <f t="shared" si="124"/>
        <v>8.4494301136363639</v>
      </c>
      <c r="N755" s="1">
        <f t="shared" si="125"/>
        <v>235.79834021394097</v>
      </c>
      <c r="O755" s="1">
        <f t="shared" si="118"/>
        <v>11.6962535681437</v>
      </c>
      <c r="P755" s="1">
        <f t="shared" si="119"/>
        <v>15.89662555960169</v>
      </c>
    </row>
    <row r="756" spans="1:16" x14ac:dyDescent="0.3">
      <c r="A756">
        <f t="shared" si="126"/>
        <v>1933</v>
      </c>
      <c r="B756">
        <f t="shared" si="127"/>
        <v>11</v>
      </c>
      <c r="C756" s="1">
        <f t="shared" si="128"/>
        <v>1933.8333333333333</v>
      </c>
      <c r="D756" s="1">
        <v>9.7799999999999994</v>
      </c>
      <c r="E756" s="1">
        <v>0.44500000000000001</v>
      </c>
      <c r="F756" s="1">
        <v>0.4375</v>
      </c>
      <c r="G756" s="1">
        <v>13.2</v>
      </c>
      <c r="H756" s="1">
        <f t="shared" si="120"/>
        <v>1933.875</v>
      </c>
      <c r="I756" s="1">
        <v>3.1516666666666668</v>
      </c>
      <c r="J756" s="1">
        <f t="shared" si="121"/>
        <v>189.96649772727272</v>
      </c>
      <c r="K756" s="1">
        <f t="shared" si="122"/>
        <v>8.6436698863636376</v>
      </c>
      <c r="L756" s="1">
        <f t="shared" si="123"/>
        <v>5321.498748832053</v>
      </c>
      <c r="M756" s="1">
        <f t="shared" si="124"/>
        <v>8.4979900568181819</v>
      </c>
      <c r="N756" s="1">
        <f t="shared" si="125"/>
        <v>238.05273032863224</v>
      </c>
      <c r="O756" s="1">
        <f t="shared" si="118"/>
        <v>12.011766193389942</v>
      </c>
      <c r="P756" s="1">
        <f t="shared" si="119"/>
        <v>16.334983881493521</v>
      </c>
    </row>
    <row r="757" spans="1:16" x14ac:dyDescent="0.3">
      <c r="A757">
        <f t="shared" si="126"/>
        <v>1933</v>
      </c>
      <c r="B757">
        <f t="shared" si="127"/>
        <v>12</v>
      </c>
      <c r="C757" s="1">
        <f t="shared" si="128"/>
        <v>1933.9166666666667</v>
      </c>
      <c r="D757" s="1">
        <v>9.9700000000000006</v>
      </c>
      <c r="E757" s="1">
        <v>0.44</v>
      </c>
      <c r="F757" s="1">
        <v>0.44</v>
      </c>
      <c r="G757" s="1">
        <v>13.2</v>
      </c>
      <c r="H757" s="1">
        <f t="shared" si="120"/>
        <v>1933.9583333333335</v>
      </c>
      <c r="I757" s="1">
        <v>3.1358333333333333</v>
      </c>
      <c r="J757" s="1">
        <f t="shared" si="121"/>
        <v>193.65705340909093</v>
      </c>
      <c r="K757" s="1">
        <f t="shared" si="122"/>
        <v>8.5465499999999999</v>
      </c>
      <c r="L757" s="1">
        <f t="shared" si="123"/>
        <v>5444.8327348308876</v>
      </c>
      <c r="M757" s="1">
        <f t="shared" si="124"/>
        <v>8.5465499999999999</v>
      </c>
      <c r="N757" s="1">
        <f t="shared" si="125"/>
        <v>240.29352089524474</v>
      </c>
      <c r="O757" s="1">
        <f t="shared" si="118"/>
        <v>12.281801622601117</v>
      </c>
      <c r="P757" s="1">
        <f t="shared" si="119"/>
        <v>16.709206885291195</v>
      </c>
    </row>
    <row r="758" spans="1:16" x14ac:dyDescent="0.3">
      <c r="A758">
        <f t="shared" si="126"/>
        <v>1934</v>
      </c>
      <c r="B758">
        <f t="shared" si="127"/>
        <v>1</v>
      </c>
      <c r="C758" s="1">
        <f t="shared" si="128"/>
        <v>1934</v>
      </c>
      <c r="D758" s="1">
        <v>10.54</v>
      </c>
      <c r="E758" s="1">
        <v>0.44080000000000003</v>
      </c>
      <c r="F758" s="1">
        <v>0.44419999999999998</v>
      </c>
      <c r="G758" s="1">
        <v>13.2</v>
      </c>
      <c r="H758" s="1">
        <f t="shared" si="120"/>
        <v>1934.0416666666667</v>
      </c>
      <c r="I758" s="1">
        <v>3.12</v>
      </c>
      <c r="J758" s="1">
        <f t="shared" si="121"/>
        <v>204.72872045454545</v>
      </c>
      <c r="K758" s="1">
        <f t="shared" si="122"/>
        <v>8.5620891818181839</v>
      </c>
      <c r="L758" s="1">
        <f t="shared" si="123"/>
        <v>5776.1829369017387</v>
      </c>
      <c r="M758" s="1">
        <f t="shared" si="124"/>
        <v>8.6281307045454536</v>
      </c>
      <c r="N758" s="1">
        <f t="shared" si="125"/>
        <v>243.43268126866715</v>
      </c>
      <c r="O758" s="1">
        <f t="shared" si="118"/>
        <v>13.025119828332382</v>
      </c>
      <c r="P758" s="1">
        <f t="shared" si="119"/>
        <v>17.723577324689654</v>
      </c>
    </row>
    <row r="759" spans="1:16" x14ac:dyDescent="0.3">
      <c r="A759">
        <f t="shared" si="126"/>
        <v>1934</v>
      </c>
      <c r="B759">
        <f t="shared" si="127"/>
        <v>2</v>
      </c>
      <c r="C759" s="1">
        <f t="shared" si="128"/>
        <v>1934.0833333333333</v>
      </c>
      <c r="D759" s="1">
        <v>11.32</v>
      </c>
      <c r="E759" s="1">
        <v>0.44169999999999998</v>
      </c>
      <c r="F759" s="1">
        <v>0.44829999999999998</v>
      </c>
      <c r="G759" s="1">
        <v>13.3</v>
      </c>
      <c r="H759" s="1">
        <f t="shared" si="120"/>
        <v>1934.125</v>
      </c>
      <c r="I759" s="1">
        <v>3.0924999999999998</v>
      </c>
      <c r="J759" s="1">
        <f t="shared" si="121"/>
        <v>218.22619398496241</v>
      </c>
      <c r="K759" s="1">
        <f t="shared" si="122"/>
        <v>8.5150627105263155</v>
      </c>
      <c r="L759" s="1">
        <f t="shared" si="123"/>
        <v>6177.0186840475799</v>
      </c>
      <c r="M759" s="1">
        <f t="shared" si="124"/>
        <v>8.6422970639097745</v>
      </c>
      <c r="N759" s="1">
        <f t="shared" si="125"/>
        <v>244.62521873308572</v>
      </c>
      <c r="O759" s="1">
        <f t="shared" si="118"/>
        <v>13.926922904274297</v>
      </c>
      <c r="P759" s="1">
        <f t="shared" si="119"/>
        <v>18.949402441246846</v>
      </c>
    </row>
    <row r="760" spans="1:16" x14ac:dyDescent="0.3">
      <c r="A760">
        <f t="shared" si="126"/>
        <v>1934</v>
      </c>
      <c r="B760">
        <f t="shared" si="127"/>
        <v>3</v>
      </c>
      <c r="C760" s="1">
        <f t="shared" si="128"/>
        <v>1934.1666666666667</v>
      </c>
      <c r="D760" s="1">
        <v>10.74</v>
      </c>
      <c r="E760" s="1">
        <v>0.4425</v>
      </c>
      <c r="F760" s="1">
        <v>0.45250000000000001</v>
      </c>
      <c r="G760" s="1">
        <v>13.3</v>
      </c>
      <c r="H760" s="1">
        <f t="shared" si="120"/>
        <v>1934.2083333333335</v>
      </c>
      <c r="I760" s="1">
        <v>3.0649999999999999</v>
      </c>
      <c r="J760" s="1">
        <f t="shared" si="121"/>
        <v>207.04499323308269</v>
      </c>
      <c r="K760" s="1">
        <f t="shared" si="122"/>
        <v>8.530485056390976</v>
      </c>
      <c r="L760" s="1">
        <f t="shared" si="123"/>
        <v>5880.650020375022</v>
      </c>
      <c r="M760" s="1">
        <f t="shared" si="124"/>
        <v>8.7232643796992484</v>
      </c>
      <c r="N760" s="1">
        <f t="shared" si="125"/>
        <v>247.76481696645232</v>
      </c>
      <c r="O760" s="1">
        <f t="shared" si="118"/>
        <v>13.254537629740089</v>
      </c>
      <c r="P760" s="1">
        <f t="shared" si="119"/>
        <v>18.036493561971547</v>
      </c>
    </row>
    <row r="761" spans="1:16" x14ac:dyDescent="0.3">
      <c r="A761">
        <f t="shared" si="126"/>
        <v>1934</v>
      </c>
      <c r="B761">
        <f t="shared" si="127"/>
        <v>4</v>
      </c>
      <c r="C761" s="1">
        <f t="shared" si="128"/>
        <v>1934.25</v>
      </c>
      <c r="D761" s="1">
        <v>10.92</v>
      </c>
      <c r="E761" s="1">
        <v>0.44330000000000003</v>
      </c>
      <c r="F761" s="1">
        <v>0.45669999999999999</v>
      </c>
      <c r="G761" s="1">
        <v>13.3</v>
      </c>
      <c r="H761" s="1">
        <f t="shared" si="120"/>
        <v>1934.2916666666667</v>
      </c>
      <c r="I761" s="1">
        <v>3.0375000000000005</v>
      </c>
      <c r="J761" s="1">
        <f t="shared" si="121"/>
        <v>210.51502105263157</v>
      </c>
      <c r="K761" s="1">
        <f t="shared" si="122"/>
        <v>8.5459074022556401</v>
      </c>
      <c r="L761" s="1">
        <f t="shared" si="123"/>
        <v>5999.4356829917378</v>
      </c>
      <c r="M761" s="1">
        <f t="shared" si="124"/>
        <v>8.8042316954887205</v>
      </c>
      <c r="N761" s="1">
        <f t="shared" si="125"/>
        <v>250.9104648738394</v>
      </c>
      <c r="O761" s="1">
        <f t="shared" si="118"/>
        <v>13.518389284490096</v>
      </c>
      <c r="P761" s="1">
        <f t="shared" si="119"/>
        <v>18.396276947912718</v>
      </c>
    </row>
    <row r="762" spans="1:16" x14ac:dyDescent="0.3">
      <c r="A762">
        <f t="shared" si="126"/>
        <v>1934</v>
      </c>
      <c r="B762">
        <f t="shared" si="127"/>
        <v>5</v>
      </c>
      <c r="C762" s="1">
        <f t="shared" si="128"/>
        <v>1934.3333333333333</v>
      </c>
      <c r="D762" s="1">
        <v>9.81</v>
      </c>
      <c r="E762" s="1">
        <v>0.44419999999999998</v>
      </c>
      <c r="F762" s="1">
        <v>0.46079999999999999</v>
      </c>
      <c r="G762" s="1">
        <v>13.3</v>
      </c>
      <c r="H762" s="1">
        <f t="shared" si="120"/>
        <v>1934.375</v>
      </c>
      <c r="I762" s="1">
        <v>3.0100000000000002</v>
      </c>
      <c r="J762" s="1">
        <f t="shared" si="121"/>
        <v>189.11651616541354</v>
      </c>
      <c r="K762" s="1">
        <f t="shared" si="122"/>
        <v>8.5632575413533818</v>
      </c>
      <c r="L762" s="1">
        <f t="shared" si="123"/>
        <v>5409.9398499097406</v>
      </c>
      <c r="M762" s="1">
        <f t="shared" si="124"/>
        <v>8.8832712180451114</v>
      </c>
      <c r="N762" s="1">
        <f t="shared" si="125"/>
        <v>254.11827551869601</v>
      </c>
      <c r="O762" s="1">
        <f t="shared" si="118"/>
        <v>12.181583235024025</v>
      </c>
      <c r="P762" s="1">
        <f t="shared" si="119"/>
        <v>16.583942576102281</v>
      </c>
    </row>
    <row r="763" spans="1:16" x14ac:dyDescent="0.3">
      <c r="A763">
        <f t="shared" si="126"/>
        <v>1934</v>
      </c>
      <c r="B763">
        <f t="shared" si="127"/>
        <v>6</v>
      </c>
      <c r="C763" s="1">
        <f t="shared" si="128"/>
        <v>1934.4166666666667</v>
      </c>
      <c r="D763" s="1">
        <v>9.94</v>
      </c>
      <c r="E763" s="1">
        <v>0.44500000000000001</v>
      </c>
      <c r="F763" s="1">
        <v>0.46500000000000002</v>
      </c>
      <c r="G763" s="1">
        <v>13.4</v>
      </c>
      <c r="H763" s="1">
        <f t="shared" si="120"/>
        <v>1934.4583333333335</v>
      </c>
      <c r="I763" s="1">
        <v>2.9824999999999999</v>
      </c>
      <c r="J763" s="1">
        <f t="shared" si="121"/>
        <v>190.19262761194028</v>
      </c>
      <c r="K763" s="1">
        <f t="shared" si="122"/>
        <v>8.5146598880597022</v>
      </c>
      <c r="L763" s="1">
        <f t="shared" si="123"/>
        <v>5461.0213112919728</v>
      </c>
      <c r="M763" s="1">
        <f t="shared" si="124"/>
        <v>8.8973412313432831</v>
      </c>
      <c r="N763" s="1">
        <f t="shared" si="125"/>
        <v>255.47031285218986</v>
      </c>
      <c r="O763" s="1">
        <f t="shared" si="118"/>
        <v>12.287726483952428</v>
      </c>
      <c r="P763" s="1">
        <f t="shared" si="119"/>
        <v>16.734478982141685</v>
      </c>
    </row>
    <row r="764" spans="1:16" x14ac:dyDescent="0.3">
      <c r="A764">
        <f t="shared" si="126"/>
        <v>1934</v>
      </c>
      <c r="B764">
        <f t="shared" si="127"/>
        <v>7</v>
      </c>
      <c r="C764" s="1">
        <f t="shared" si="128"/>
        <v>1934.5</v>
      </c>
      <c r="D764" s="1">
        <v>9.4700000000000006</v>
      </c>
      <c r="E764" s="1">
        <v>0.44579999999999997</v>
      </c>
      <c r="F764" s="1">
        <v>0.46920000000000001</v>
      </c>
      <c r="G764" s="1">
        <v>13.4</v>
      </c>
      <c r="H764" s="1">
        <f t="shared" si="120"/>
        <v>1934.5416666666667</v>
      </c>
      <c r="I764" s="1">
        <v>2.9550000000000001</v>
      </c>
      <c r="J764" s="1">
        <f t="shared" si="121"/>
        <v>181.19961604477615</v>
      </c>
      <c r="K764" s="1">
        <f t="shared" si="122"/>
        <v>8.5299671417910439</v>
      </c>
      <c r="L764" s="1">
        <f t="shared" si="123"/>
        <v>5223.2141609305318</v>
      </c>
      <c r="M764" s="1">
        <f t="shared" si="124"/>
        <v>8.9777043134328363</v>
      </c>
      <c r="N764" s="1">
        <f t="shared" si="125"/>
        <v>258.78902685412936</v>
      </c>
      <c r="O764" s="1">
        <f t="shared" ref="O764:O827" si="129">J764/AVERAGE(M644:M763)</f>
        <v>11.741524229318248</v>
      </c>
      <c r="P764" s="1">
        <f t="shared" ref="P764:P827" si="130">L764/AVERAGE(N644:N763)</f>
        <v>15.999498232451351</v>
      </c>
    </row>
    <row r="765" spans="1:16" x14ac:dyDescent="0.3">
      <c r="A765">
        <f t="shared" si="126"/>
        <v>1934</v>
      </c>
      <c r="B765">
        <f t="shared" si="127"/>
        <v>8</v>
      </c>
      <c r="C765" s="1">
        <f t="shared" si="128"/>
        <v>1934.5833333333333</v>
      </c>
      <c r="D765" s="1">
        <v>9.1</v>
      </c>
      <c r="E765" s="1">
        <v>0.44669999999999999</v>
      </c>
      <c r="F765" s="1">
        <v>0.4733</v>
      </c>
      <c r="G765" s="1">
        <v>13.4</v>
      </c>
      <c r="H765" s="1">
        <f t="shared" si="120"/>
        <v>1934.625</v>
      </c>
      <c r="I765" s="1">
        <v>2.9275000000000002</v>
      </c>
      <c r="J765" s="1">
        <f t="shared" si="121"/>
        <v>174.12001119402984</v>
      </c>
      <c r="K765" s="1">
        <f t="shared" si="122"/>
        <v>8.5471878022388061</v>
      </c>
      <c r="L765" s="1">
        <f t="shared" si="123"/>
        <v>5039.670856558444</v>
      </c>
      <c r="M765" s="1">
        <f t="shared" si="124"/>
        <v>9.0561539888059706</v>
      </c>
      <c r="N765" s="1">
        <f t="shared" si="125"/>
        <v>262.11826553946281</v>
      </c>
      <c r="O765" s="1">
        <f t="shared" si="129"/>
        <v>11.315025981829054</v>
      </c>
      <c r="P765" s="1">
        <f t="shared" si="130"/>
        <v>15.429440235825352</v>
      </c>
    </row>
    <row r="766" spans="1:16" x14ac:dyDescent="0.3">
      <c r="A766">
        <f t="shared" si="126"/>
        <v>1934</v>
      </c>
      <c r="B766">
        <f t="shared" si="127"/>
        <v>9</v>
      </c>
      <c r="C766" s="1">
        <f t="shared" si="128"/>
        <v>1934.6666666666667</v>
      </c>
      <c r="D766" s="1">
        <v>8.8800000000000008</v>
      </c>
      <c r="E766" s="1">
        <v>0.44750000000000001</v>
      </c>
      <c r="F766" s="1">
        <v>0.47749999999999998</v>
      </c>
      <c r="G766" s="1">
        <v>13.6</v>
      </c>
      <c r="H766" s="1">
        <f t="shared" si="120"/>
        <v>1934.7083333333335</v>
      </c>
      <c r="I766" s="1">
        <v>2.9000000000000004</v>
      </c>
      <c r="J766" s="1">
        <f t="shared" si="121"/>
        <v>167.41183235294119</v>
      </c>
      <c r="K766" s="1">
        <f t="shared" si="122"/>
        <v>8.4365760110294126</v>
      </c>
      <c r="L766" s="1">
        <f t="shared" si="123"/>
        <v>4865.8603756292978</v>
      </c>
      <c r="M766" s="1">
        <f t="shared" si="124"/>
        <v>9.0021565257352947</v>
      </c>
      <c r="N766" s="1">
        <f t="shared" si="125"/>
        <v>261.64958663997635</v>
      </c>
      <c r="O766" s="1">
        <f t="shared" si="129"/>
        <v>10.909954083288847</v>
      </c>
      <c r="P766" s="1">
        <f t="shared" si="130"/>
        <v>14.889060036884642</v>
      </c>
    </row>
    <row r="767" spans="1:16" x14ac:dyDescent="0.3">
      <c r="A767">
        <f t="shared" si="126"/>
        <v>1934</v>
      </c>
      <c r="B767">
        <f t="shared" si="127"/>
        <v>10</v>
      </c>
      <c r="C767" s="1">
        <f t="shared" si="128"/>
        <v>1934.75</v>
      </c>
      <c r="D767" s="1">
        <v>8.9499999999999993</v>
      </c>
      <c r="E767" s="1">
        <v>0.44829999999999998</v>
      </c>
      <c r="F767" s="1">
        <v>0.48170000000000002</v>
      </c>
      <c r="G767" s="1">
        <v>13.5</v>
      </c>
      <c r="H767" s="1">
        <f t="shared" si="120"/>
        <v>1934.7916666666667</v>
      </c>
      <c r="I767" s="1">
        <v>2.8724999999999996</v>
      </c>
      <c r="J767" s="1">
        <f t="shared" si="121"/>
        <v>169.98138333333333</v>
      </c>
      <c r="K767" s="1">
        <f t="shared" si="122"/>
        <v>8.514263033333334</v>
      </c>
      <c r="L767" s="1">
        <f t="shared" si="123"/>
        <v>4961.1673241756644</v>
      </c>
      <c r="M767" s="1">
        <f t="shared" si="124"/>
        <v>9.1486069666666676</v>
      </c>
      <c r="N767" s="1">
        <f t="shared" si="125"/>
        <v>267.0161229112199</v>
      </c>
      <c r="O767" s="1">
        <f t="shared" si="129"/>
        <v>11.10835260535173</v>
      </c>
      <c r="P767" s="1">
        <f t="shared" si="130"/>
        <v>15.171974636031155</v>
      </c>
    </row>
    <row r="768" spans="1:16" x14ac:dyDescent="0.3">
      <c r="A768">
        <f t="shared" si="126"/>
        <v>1934</v>
      </c>
      <c r="B768">
        <f t="shared" si="127"/>
        <v>11</v>
      </c>
      <c r="C768" s="1">
        <f t="shared" si="128"/>
        <v>1934.8333333333333</v>
      </c>
      <c r="D768" s="1">
        <v>9.1999999999999993</v>
      </c>
      <c r="E768" s="1">
        <v>0.44919999999999999</v>
      </c>
      <c r="F768" s="1">
        <v>0.48580000000000001</v>
      </c>
      <c r="G768" s="1">
        <v>13.5</v>
      </c>
      <c r="H768" s="1">
        <f t="shared" si="120"/>
        <v>1934.875</v>
      </c>
      <c r="I768" s="1">
        <v>2.8449999999999998</v>
      </c>
      <c r="J768" s="1">
        <f t="shared" si="121"/>
        <v>174.72946666666667</v>
      </c>
      <c r="K768" s="1">
        <f t="shared" si="122"/>
        <v>8.5313561333333343</v>
      </c>
      <c r="L768" s="1">
        <f t="shared" si="123"/>
        <v>5120.497476266416</v>
      </c>
      <c r="M768" s="1">
        <f t="shared" si="124"/>
        <v>9.2264755333333337</v>
      </c>
      <c r="N768" s="1">
        <f t="shared" si="125"/>
        <v>270.38452977937231</v>
      </c>
      <c r="O768" s="1">
        <f t="shared" si="129"/>
        <v>11.448808690205704</v>
      </c>
      <c r="P768" s="1">
        <f t="shared" si="130"/>
        <v>15.647600135571405</v>
      </c>
    </row>
    <row r="769" spans="1:16" x14ac:dyDescent="0.3">
      <c r="A769">
        <f t="shared" si="126"/>
        <v>1934</v>
      </c>
      <c r="B769">
        <f t="shared" si="127"/>
        <v>12</v>
      </c>
      <c r="C769" s="1">
        <f t="shared" si="128"/>
        <v>1934.9166666666667</v>
      </c>
      <c r="D769" s="1">
        <v>9.26</v>
      </c>
      <c r="E769" s="1">
        <v>0.45</v>
      </c>
      <c r="F769" s="1">
        <v>0.49</v>
      </c>
      <c r="G769" s="1">
        <v>13.4</v>
      </c>
      <c r="H769" s="1">
        <f t="shared" si="120"/>
        <v>1934.9583333333335</v>
      </c>
      <c r="I769" s="1">
        <v>2.8174999999999999</v>
      </c>
      <c r="J769" s="1">
        <f t="shared" si="121"/>
        <v>177.1814619402985</v>
      </c>
      <c r="K769" s="1">
        <f t="shared" si="122"/>
        <v>8.610330223880597</v>
      </c>
      <c r="L769" s="1">
        <f t="shared" si="123"/>
        <v>5213.3812569388747</v>
      </c>
      <c r="M769" s="1">
        <f t="shared" si="124"/>
        <v>9.3756929104477607</v>
      </c>
      <c r="N769" s="1">
        <f t="shared" si="125"/>
        <v>275.87006651188426</v>
      </c>
      <c r="O769" s="1">
        <f t="shared" si="129"/>
        <v>11.639337566475891</v>
      </c>
      <c r="P769" s="1">
        <f t="shared" si="130"/>
        <v>15.918287827037343</v>
      </c>
    </row>
    <row r="770" spans="1:16" x14ac:dyDescent="0.3">
      <c r="A770">
        <f t="shared" si="126"/>
        <v>1935</v>
      </c>
      <c r="B770">
        <f t="shared" si="127"/>
        <v>1</v>
      </c>
      <c r="C770" s="1">
        <f t="shared" si="128"/>
        <v>1935</v>
      </c>
      <c r="D770" s="1">
        <v>9.26</v>
      </c>
      <c r="E770" s="1">
        <v>0.45</v>
      </c>
      <c r="F770" s="1">
        <v>0.56999999999999995</v>
      </c>
      <c r="G770" s="1">
        <v>13.6</v>
      </c>
      <c r="H770" s="1">
        <f t="shared" si="120"/>
        <v>1935.0416666666667</v>
      </c>
      <c r="I770" s="1">
        <v>2.79</v>
      </c>
      <c r="J770" s="1">
        <f t="shared" si="121"/>
        <v>174.57585220588234</v>
      </c>
      <c r="K770" s="1">
        <f t="shared" si="122"/>
        <v>8.4837077205882352</v>
      </c>
      <c r="L770" s="1">
        <f t="shared" si="123"/>
        <v>5157.5159125874661</v>
      </c>
      <c r="M770" s="1">
        <f t="shared" si="124"/>
        <v>10.746029779411765</v>
      </c>
      <c r="N770" s="1">
        <f t="shared" si="125"/>
        <v>317.47128187633433</v>
      </c>
      <c r="O770" s="1">
        <f t="shared" si="129"/>
        <v>11.495907968201601</v>
      </c>
      <c r="P770" s="1">
        <f t="shared" si="130"/>
        <v>15.731975583272812</v>
      </c>
    </row>
    <row r="771" spans="1:16" x14ac:dyDescent="0.3">
      <c r="A771">
        <f t="shared" si="126"/>
        <v>1935</v>
      </c>
      <c r="B771">
        <f t="shared" si="127"/>
        <v>2</v>
      </c>
      <c r="C771" s="1">
        <f t="shared" si="128"/>
        <v>1935.0833333333333</v>
      </c>
      <c r="D771" s="1">
        <v>8.98</v>
      </c>
      <c r="E771" s="1">
        <v>0.45</v>
      </c>
      <c r="F771" s="1">
        <v>0.65</v>
      </c>
      <c r="G771" s="1">
        <v>13.7</v>
      </c>
      <c r="H771" s="1">
        <f t="shared" ref="H771:H834" si="131">C771+1/24</f>
        <v>1935.125</v>
      </c>
      <c r="I771" s="1">
        <v>2.7783333333333333</v>
      </c>
      <c r="J771" s="1">
        <f t="shared" si="121"/>
        <v>168.06135547445257</v>
      </c>
      <c r="K771" s="1">
        <f t="shared" si="122"/>
        <v>8.4217828467153293</v>
      </c>
      <c r="L771" s="1">
        <f t="shared" si="123"/>
        <v>4985.7911469778328</v>
      </c>
      <c r="M771" s="1">
        <f t="shared" si="124"/>
        <v>12.164797445255475</v>
      </c>
      <c r="N771" s="1">
        <f t="shared" si="125"/>
        <v>360.88688703068948</v>
      </c>
      <c r="O771" s="1">
        <f t="shared" si="129"/>
        <v>11.087812159055568</v>
      </c>
      <c r="P771" s="1">
        <f t="shared" si="130"/>
        <v>15.179973139310745</v>
      </c>
    </row>
    <row r="772" spans="1:16" x14ac:dyDescent="0.3">
      <c r="A772">
        <f t="shared" si="126"/>
        <v>1935</v>
      </c>
      <c r="B772">
        <f t="shared" si="127"/>
        <v>3</v>
      </c>
      <c r="C772" s="1">
        <f t="shared" si="128"/>
        <v>1935.1666666666667</v>
      </c>
      <c r="D772" s="1">
        <v>8.41</v>
      </c>
      <c r="E772" s="1">
        <v>0.45</v>
      </c>
      <c r="F772" s="1">
        <v>0.73</v>
      </c>
      <c r="G772" s="1">
        <v>13.7</v>
      </c>
      <c r="H772" s="1">
        <f t="shared" si="131"/>
        <v>1935.2083333333335</v>
      </c>
      <c r="I772" s="1">
        <v>2.7666666666666666</v>
      </c>
      <c r="J772" s="1">
        <f t="shared" si="121"/>
        <v>157.39376386861315</v>
      </c>
      <c r="K772" s="1">
        <f t="shared" si="122"/>
        <v>8.4217828467153293</v>
      </c>
      <c r="L772" s="1">
        <f t="shared" si="123"/>
        <v>4690.1415049103834</v>
      </c>
      <c r="M772" s="1">
        <f t="shared" si="124"/>
        <v>13.662003284671533</v>
      </c>
      <c r="N772" s="1">
        <f t="shared" si="125"/>
        <v>407.11097486142449</v>
      </c>
      <c r="O772" s="1">
        <f t="shared" si="129"/>
        <v>10.398272404790035</v>
      </c>
      <c r="P772" s="1">
        <f t="shared" si="130"/>
        <v>14.241120748641006</v>
      </c>
    </row>
    <row r="773" spans="1:16" x14ac:dyDescent="0.3">
      <c r="A773">
        <f t="shared" si="126"/>
        <v>1935</v>
      </c>
      <c r="B773">
        <f t="shared" si="127"/>
        <v>4</v>
      </c>
      <c r="C773" s="1">
        <f t="shared" si="128"/>
        <v>1935.25</v>
      </c>
      <c r="D773" s="1">
        <v>9.0399999999999991</v>
      </c>
      <c r="E773" s="1">
        <v>0.44666699999999998</v>
      </c>
      <c r="F773" s="1">
        <v>0.75666699999999998</v>
      </c>
      <c r="G773" s="1">
        <v>13.8</v>
      </c>
      <c r="H773" s="1">
        <f t="shared" si="131"/>
        <v>1935.2916666666667</v>
      </c>
      <c r="I773" s="1">
        <v>2.7549999999999999</v>
      </c>
      <c r="J773" s="1">
        <f t="shared" ref="J773:J836" si="132">D773*$G$1795/G773</f>
        <v>167.9582869565217</v>
      </c>
      <c r="K773" s="1">
        <f t="shared" ref="K773:K836" si="133">E773*$G$1795/$G773</f>
        <v>8.298830106195652</v>
      </c>
      <c r="L773" s="1">
        <f t="shared" ref="L773:L836" si="134">L772*(J773+K773/12)/J772</f>
        <v>5025.5592763022605</v>
      </c>
      <c r="M773" s="1">
        <f t="shared" ref="M773:M836" si="135">F773*$G$1795/$G773</f>
        <v>14.058461627934781</v>
      </c>
      <c r="N773" s="1">
        <f t="shared" ref="N773:N836" si="136">M773*L773/J773</f>
        <v>420.64987399577461</v>
      </c>
      <c r="O773" s="1">
        <f t="shared" si="129"/>
        <v>11.104210207149524</v>
      </c>
      <c r="P773" s="1">
        <f t="shared" si="130"/>
        <v>15.203114450417106</v>
      </c>
    </row>
    <row r="774" spans="1:16" x14ac:dyDescent="0.3">
      <c r="A774">
        <f t="shared" si="126"/>
        <v>1935</v>
      </c>
      <c r="B774">
        <f t="shared" si="127"/>
        <v>5</v>
      </c>
      <c r="C774" s="1">
        <f t="shared" si="128"/>
        <v>1935.3333333333333</v>
      </c>
      <c r="D774" s="1">
        <v>9.75</v>
      </c>
      <c r="E774" s="1">
        <v>0.44333299999999998</v>
      </c>
      <c r="F774" s="1">
        <v>0.78333299999999995</v>
      </c>
      <c r="G774" s="1">
        <v>13.8</v>
      </c>
      <c r="H774" s="1">
        <f t="shared" si="131"/>
        <v>1935.375</v>
      </c>
      <c r="I774" s="1">
        <v>2.7433333333333332</v>
      </c>
      <c r="J774" s="1">
        <f t="shared" si="132"/>
        <v>181.1497010869565</v>
      </c>
      <c r="K774" s="1">
        <f t="shared" si="133"/>
        <v>8.2368861981521739</v>
      </c>
      <c r="L774" s="1">
        <f t="shared" si="134"/>
        <v>5440.8041260878081</v>
      </c>
      <c r="M774" s="1">
        <f t="shared" si="135"/>
        <v>14.553901415543477</v>
      </c>
      <c r="N774" s="1">
        <f t="shared" si="136"/>
        <v>437.12424805135811</v>
      </c>
      <c r="O774" s="1">
        <f t="shared" si="129"/>
        <v>11.985576683480099</v>
      </c>
      <c r="P774" s="1">
        <f t="shared" si="130"/>
        <v>16.397052898465695</v>
      </c>
    </row>
    <row r="775" spans="1:16" x14ac:dyDescent="0.3">
      <c r="A775">
        <f t="shared" si="126"/>
        <v>1935</v>
      </c>
      <c r="B775">
        <f t="shared" si="127"/>
        <v>6</v>
      </c>
      <c r="C775" s="1">
        <f t="shared" si="128"/>
        <v>1935.4166666666667</v>
      </c>
      <c r="D775" s="1">
        <v>10.119999999999999</v>
      </c>
      <c r="E775" s="1">
        <v>0.44</v>
      </c>
      <c r="F775" s="1">
        <v>0.81</v>
      </c>
      <c r="G775" s="1">
        <v>13.7</v>
      </c>
      <c r="H775" s="1">
        <f t="shared" si="131"/>
        <v>1935.4583333333335</v>
      </c>
      <c r="I775" s="1">
        <v>2.7316666666666669</v>
      </c>
      <c r="J775" s="1">
        <f t="shared" si="132"/>
        <v>189.39653868613138</v>
      </c>
      <c r="K775" s="1">
        <f t="shared" si="133"/>
        <v>8.2346321167883207</v>
      </c>
      <c r="L775" s="1">
        <f t="shared" si="134"/>
        <v>5709.1071526911428</v>
      </c>
      <c r="M775" s="1">
        <f t="shared" si="135"/>
        <v>15.159209124087594</v>
      </c>
      <c r="N775" s="1">
        <f t="shared" si="136"/>
        <v>456.95422862448879</v>
      </c>
      <c r="O775" s="1">
        <f t="shared" si="129"/>
        <v>12.539519324443893</v>
      </c>
      <c r="P775" s="1">
        <f t="shared" si="130"/>
        <v>17.13650510203755</v>
      </c>
    </row>
    <row r="776" spans="1:16" x14ac:dyDescent="0.3">
      <c r="A776">
        <f t="shared" si="126"/>
        <v>1935</v>
      </c>
      <c r="B776">
        <f t="shared" si="127"/>
        <v>7</v>
      </c>
      <c r="C776" s="1">
        <f t="shared" si="128"/>
        <v>1935.5</v>
      </c>
      <c r="D776" s="1">
        <v>10.65</v>
      </c>
      <c r="E776" s="1">
        <v>0.44</v>
      </c>
      <c r="F776" s="1">
        <v>0.79333299999999995</v>
      </c>
      <c r="G776" s="1">
        <v>13.7</v>
      </c>
      <c r="H776" s="1">
        <f t="shared" si="131"/>
        <v>1935.5416666666667</v>
      </c>
      <c r="I776" s="1">
        <v>2.72</v>
      </c>
      <c r="J776" s="1">
        <f t="shared" si="132"/>
        <v>199.31552737226281</v>
      </c>
      <c r="K776" s="1">
        <f t="shared" si="133"/>
        <v>8.2346321167883207</v>
      </c>
      <c r="L776" s="1">
        <f t="shared" si="134"/>
        <v>6028.7870657206213</v>
      </c>
      <c r="M776" s="1">
        <f t="shared" si="135"/>
        <v>14.84728500251825</v>
      </c>
      <c r="N776" s="1">
        <f t="shared" si="136"/>
        <v>449.09255673327112</v>
      </c>
      <c r="O776" s="1">
        <f t="shared" si="129"/>
        <v>13.202137936511017</v>
      </c>
      <c r="P776" s="1">
        <f t="shared" si="130"/>
        <v>18.01698950979717</v>
      </c>
    </row>
    <row r="777" spans="1:16" x14ac:dyDescent="0.3">
      <c r="A777">
        <f t="shared" si="126"/>
        <v>1935</v>
      </c>
      <c r="B777">
        <f t="shared" si="127"/>
        <v>8</v>
      </c>
      <c r="C777" s="1">
        <f t="shared" si="128"/>
        <v>1935.5833333333333</v>
      </c>
      <c r="D777" s="1">
        <v>11.37</v>
      </c>
      <c r="E777" s="1">
        <v>0.44</v>
      </c>
      <c r="F777" s="1">
        <v>0.776667</v>
      </c>
      <c r="G777" s="1">
        <v>13.7</v>
      </c>
      <c r="H777" s="1">
        <f t="shared" si="131"/>
        <v>1935.625</v>
      </c>
      <c r="I777" s="1">
        <v>2.708333333333333</v>
      </c>
      <c r="J777" s="1">
        <f t="shared" si="132"/>
        <v>212.79037992700731</v>
      </c>
      <c r="K777" s="1">
        <f t="shared" si="133"/>
        <v>8.2346321167883207</v>
      </c>
      <c r="L777" s="1">
        <f t="shared" si="134"/>
        <v>6457.1234237546041</v>
      </c>
      <c r="M777" s="1">
        <f t="shared" si="135"/>
        <v>14.535379596021899</v>
      </c>
      <c r="N777" s="1">
        <f t="shared" si="136"/>
        <v>441.0760490903445</v>
      </c>
      <c r="O777" s="1">
        <f t="shared" si="129"/>
        <v>14.105056846668958</v>
      </c>
      <c r="P777" s="1">
        <f t="shared" si="130"/>
        <v>19.21922654042146</v>
      </c>
    </row>
    <row r="778" spans="1:16" x14ac:dyDescent="0.3">
      <c r="A778">
        <f t="shared" si="126"/>
        <v>1935</v>
      </c>
      <c r="B778">
        <f t="shared" si="127"/>
        <v>9</v>
      </c>
      <c r="C778" s="1">
        <f t="shared" si="128"/>
        <v>1935.6666666666667</v>
      </c>
      <c r="D778" s="1">
        <v>11.61</v>
      </c>
      <c r="E778" s="1">
        <v>0.44</v>
      </c>
      <c r="F778" s="1">
        <v>0.76</v>
      </c>
      <c r="G778" s="1">
        <v>13.7</v>
      </c>
      <c r="H778" s="1">
        <f t="shared" si="131"/>
        <v>1935.7083333333335</v>
      </c>
      <c r="I778" s="1">
        <v>2.6966666666666668</v>
      </c>
      <c r="J778" s="1">
        <f t="shared" si="132"/>
        <v>217.28199744525548</v>
      </c>
      <c r="K778" s="1">
        <f t="shared" si="133"/>
        <v>8.2346321167883207</v>
      </c>
      <c r="L778" s="1">
        <f t="shared" si="134"/>
        <v>6614.2448673698582</v>
      </c>
      <c r="M778" s="1">
        <f t="shared" si="135"/>
        <v>14.223455474452557</v>
      </c>
      <c r="N778" s="1">
        <f t="shared" si="136"/>
        <v>432.97382422059371</v>
      </c>
      <c r="O778" s="1">
        <f t="shared" si="129"/>
        <v>14.418891702707436</v>
      </c>
      <c r="P778" s="1">
        <f t="shared" si="130"/>
        <v>19.615521489913743</v>
      </c>
    </row>
    <row r="779" spans="1:16" x14ac:dyDescent="0.3">
      <c r="A779">
        <f t="shared" si="126"/>
        <v>1935</v>
      </c>
      <c r="B779">
        <f t="shared" si="127"/>
        <v>10</v>
      </c>
      <c r="C779" s="1">
        <f t="shared" si="128"/>
        <v>1935.75</v>
      </c>
      <c r="D779" s="1">
        <v>11.92</v>
      </c>
      <c r="E779" s="1">
        <v>0.45</v>
      </c>
      <c r="F779" s="1">
        <v>0.76</v>
      </c>
      <c r="G779" s="1">
        <v>13.7</v>
      </c>
      <c r="H779" s="1">
        <f t="shared" si="131"/>
        <v>1935.7916666666667</v>
      </c>
      <c r="I779" s="1">
        <v>2.6850000000000001</v>
      </c>
      <c r="J779" s="1">
        <f t="shared" si="132"/>
        <v>223.0836700729927</v>
      </c>
      <c r="K779" s="1">
        <f t="shared" si="133"/>
        <v>8.4217828467153293</v>
      </c>
      <c r="L779" s="1">
        <f t="shared" si="134"/>
        <v>6812.2164514707219</v>
      </c>
      <c r="M779" s="1">
        <f t="shared" si="135"/>
        <v>14.223455474452557</v>
      </c>
      <c r="N779" s="1">
        <f t="shared" si="136"/>
        <v>434.33594824813338</v>
      </c>
      <c r="O779" s="1">
        <f t="shared" si="129"/>
        <v>14.826232627114091</v>
      </c>
      <c r="P779" s="1">
        <f t="shared" si="130"/>
        <v>20.137764924492998</v>
      </c>
    </row>
    <row r="780" spans="1:16" x14ac:dyDescent="0.3">
      <c r="A780">
        <f t="shared" si="126"/>
        <v>1935</v>
      </c>
      <c r="B780">
        <f t="shared" si="127"/>
        <v>11</v>
      </c>
      <c r="C780" s="1">
        <f t="shared" si="128"/>
        <v>1935.8333333333333</v>
      </c>
      <c r="D780" s="1">
        <v>13.04</v>
      </c>
      <c r="E780" s="1">
        <v>0.46</v>
      </c>
      <c r="F780" s="1">
        <v>0.76</v>
      </c>
      <c r="G780" s="1">
        <v>13.8</v>
      </c>
      <c r="H780" s="1">
        <f t="shared" si="131"/>
        <v>1935.875</v>
      </c>
      <c r="I780" s="1">
        <v>2.6733333333333333</v>
      </c>
      <c r="J780" s="1">
        <f t="shared" si="132"/>
        <v>242.27611304347823</v>
      </c>
      <c r="K780" s="1">
        <f t="shared" si="133"/>
        <v>8.5465499999999999</v>
      </c>
      <c r="L780" s="1">
        <f t="shared" si="134"/>
        <v>7420.0369226532694</v>
      </c>
      <c r="M780" s="1">
        <f t="shared" si="135"/>
        <v>14.12038695652174</v>
      </c>
      <c r="N780" s="1">
        <f t="shared" si="136"/>
        <v>432.45613966384093</v>
      </c>
      <c r="O780" s="1">
        <f t="shared" si="129"/>
        <v>16.129605163251146</v>
      </c>
      <c r="P780" s="1">
        <f t="shared" si="130"/>
        <v>21.868060170749082</v>
      </c>
    </row>
    <row r="781" spans="1:16" x14ac:dyDescent="0.3">
      <c r="A781">
        <f t="shared" si="126"/>
        <v>1935</v>
      </c>
      <c r="B781">
        <f t="shared" si="127"/>
        <v>12</v>
      </c>
      <c r="C781" s="1">
        <f t="shared" si="128"/>
        <v>1935.9166666666667</v>
      </c>
      <c r="D781" s="1">
        <v>13.04</v>
      </c>
      <c r="E781" s="1">
        <v>0.47</v>
      </c>
      <c r="F781" s="1">
        <v>0.76</v>
      </c>
      <c r="G781" s="1">
        <v>13.8</v>
      </c>
      <c r="H781" s="1">
        <f t="shared" si="131"/>
        <v>1935.9583333333335</v>
      </c>
      <c r="I781" s="1">
        <v>2.6616666666666666</v>
      </c>
      <c r="J781" s="1">
        <f t="shared" si="132"/>
        <v>242.27611304347823</v>
      </c>
      <c r="K781" s="1">
        <f t="shared" si="133"/>
        <v>8.7323445652173906</v>
      </c>
      <c r="L781" s="1">
        <f t="shared" si="134"/>
        <v>7442.3235877455945</v>
      </c>
      <c r="M781" s="1">
        <f t="shared" si="135"/>
        <v>14.12038695652174</v>
      </c>
      <c r="N781" s="1">
        <f t="shared" si="136"/>
        <v>433.75505572750404</v>
      </c>
      <c r="O781" s="1">
        <f t="shared" si="129"/>
        <v>16.15919271461533</v>
      </c>
      <c r="P781" s="1">
        <f t="shared" si="130"/>
        <v>21.869913075541866</v>
      </c>
    </row>
    <row r="782" spans="1:16" x14ac:dyDescent="0.3">
      <c r="A782">
        <f t="shared" si="126"/>
        <v>1936</v>
      </c>
      <c r="B782">
        <f t="shared" si="127"/>
        <v>1</v>
      </c>
      <c r="C782" s="1">
        <f t="shared" si="128"/>
        <v>1936</v>
      </c>
      <c r="D782" s="1">
        <v>13.76</v>
      </c>
      <c r="E782" s="1">
        <v>0.48</v>
      </c>
      <c r="F782" s="1">
        <v>0.77</v>
      </c>
      <c r="G782" s="1">
        <v>13.8</v>
      </c>
      <c r="H782" s="1">
        <f t="shared" si="131"/>
        <v>1936.0416666666667</v>
      </c>
      <c r="I782" s="1">
        <v>2.65</v>
      </c>
      <c r="J782" s="1">
        <f t="shared" si="132"/>
        <v>255.65332173913043</v>
      </c>
      <c r="K782" s="1">
        <f t="shared" si="133"/>
        <v>8.9181391304347812</v>
      </c>
      <c r="L782" s="1">
        <f t="shared" si="134"/>
        <v>7876.078643473099</v>
      </c>
      <c r="M782" s="1">
        <f t="shared" si="135"/>
        <v>14.306181521739131</v>
      </c>
      <c r="N782" s="1">
        <f t="shared" si="136"/>
        <v>440.73986595016618</v>
      </c>
      <c r="O782" s="1">
        <f t="shared" si="129"/>
        <v>17.087359845997248</v>
      </c>
      <c r="P782" s="1">
        <f t="shared" si="130"/>
        <v>23.082290704692618</v>
      </c>
    </row>
    <row r="783" spans="1:16" x14ac:dyDescent="0.3">
      <c r="A783">
        <f t="shared" ref="A783:A846" si="137">A771+1</f>
        <v>1936</v>
      </c>
      <c r="B783">
        <f t="shared" ref="B783:B846" si="138">B771</f>
        <v>2</v>
      </c>
      <c r="C783" s="1">
        <f t="shared" ref="C783:C846" si="139">A783+(B783-1)/12</f>
        <v>1936.0833333333333</v>
      </c>
      <c r="D783" s="1">
        <v>14.55</v>
      </c>
      <c r="E783" s="1">
        <v>0.49</v>
      </c>
      <c r="F783" s="1">
        <v>0.78</v>
      </c>
      <c r="G783" s="1">
        <v>13.8</v>
      </c>
      <c r="H783" s="1">
        <f t="shared" si="131"/>
        <v>1936.125</v>
      </c>
      <c r="I783" s="1">
        <v>2.6524999999999999</v>
      </c>
      <c r="J783" s="1">
        <f t="shared" si="132"/>
        <v>270.33109239130437</v>
      </c>
      <c r="K783" s="1">
        <f t="shared" si="133"/>
        <v>9.1039336956521737</v>
      </c>
      <c r="L783" s="1">
        <f t="shared" si="134"/>
        <v>8351.6388667981155</v>
      </c>
      <c r="M783" s="1">
        <f t="shared" si="135"/>
        <v>14.491976086956521</v>
      </c>
      <c r="N783" s="1">
        <f t="shared" si="136"/>
        <v>447.71672275618761</v>
      </c>
      <c r="O783" s="1">
        <f t="shared" si="129"/>
        <v>18.104536459517796</v>
      </c>
      <c r="P783" s="1">
        <f t="shared" si="130"/>
        <v>24.406816425328515</v>
      </c>
    </row>
    <row r="784" spans="1:16" x14ac:dyDescent="0.3">
      <c r="A784">
        <f t="shared" si="137"/>
        <v>1936</v>
      </c>
      <c r="B784">
        <f t="shared" si="138"/>
        <v>3</v>
      </c>
      <c r="C784" s="1">
        <f t="shared" si="139"/>
        <v>1936.1666666666667</v>
      </c>
      <c r="D784" s="1">
        <v>14.86</v>
      </c>
      <c r="E784" s="1">
        <v>0.5</v>
      </c>
      <c r="F784" s="1">
        <v>0.79</v>
      </c>
      <c r="G784" s="1">
        <v>13.7</v>
      </c>
      <c r="H784" s="1">
        <f t="shared" si="131"/>
        <v>1936.2083333333335</v>
      </c>
      <c r="I784" s="1">
        <v>2.6550000000000002</v>
      </c>
      <c r="J784" s="1">
        <f t="shared" si="132"/>
        <v>278.10598467153284</v>
      </c>
      <c r="K784" s="1">
        <f t="shared" si="133"/>
        <v>9.3575364963503649</v>
      </c>
      <c r="L784" s="1">
        <f t="shared" si="134"/>
        <v>8615.9283190857841</v>
      </c>
      <c r="M784" s="1">
        <f t="shared" si="135"/>
        <v>14.784907664233577</v>
      </c>
      <c r="N784" s="1">
        <f t="shared" si="136"/>
        <v>458.04733324884046</v>
      </c>
      <c r="O784" s="1">
        <f t="shared" si="129"/>
        <v>18.660478203926026</v>
      </c>
      <c r="P784" s="1">
        <f t="shared" si="130"/>
        <v>25.10458582278153</v>
      </c>
    </row>
    <row r="785" spans="1:16" x14ac:dyDescent="0.3">
      <c r="A785">
        <f t="shared" si="137"/>
        <v>1936</v>
      </c>
      <c r="B785">
        <f t="shared" si="138"/>
        <v>4</v>
      </c>
      <c r="C785" s="1">
        <f t="shared" si="139"/>
        <v>1936.25</v>
      </c>
      <c r="D785" s="1">
        <v>14.88</v>
      </c>
      <c r="E785" s="1">
        <v>0.51666699999999999</v>
      </c>
      <c r="F785" s="1">
        <v>0.82</v>
      </c>
      <c r="G785" s="1">
        <v>13.7</v>
      </c>
      <c r="H785" s="1">
        <f t="shared" si="131"/>
        <v>1936.2916666666667</v>
      </c>
      <c r="I785" s="1">
        <v>2.6574999999999998</v>
      </c>
      <c r="J785" s="1">
        <f t="shared" si="132"/>
        <v>278.48028613138689</v>
      </c>
      <c r="K785" s="1">
        <f t="shared" si="133"/>
        <v>9.6694606179197073</v>
      </c>
      <c r="L785" s="1">
        <f t="shared" si="134"/>
        <v>8652.4883719874088</v>
      </c>
      <c r="M785" s="1">
        <f t="shared" si="135"/>
        <v>15.346359854014599</v>
      </c>
      <c r="N785" s="1">
        <f t="shared" si="136"/>
        <v>476.81723555306957</v>
      </c>
      <c r="O785" s="1">
        <f t="shared" si="129"/>
        <v>18.7189996651515</v>
      </c>
      <c r="P785" s="1">
        <f t="shared" si="130"/>
        <v>25.132351826424653</v>
      </c>
    </row>
    <row r="786" spans="1:16" x14ac:dyDescent="0.3">
      <c r="A786">
        <f t="shared" si="137"/>
        <v>1936</v>
      </c>
      <c r="B786">
        <f t="shared" si="138"/>
        <v>5</v>
      </c>
      <c r="C786" s="1">
        <f t="shared" si="139"/>
        <v>1936.3333333333333</v>
      </c>
      <c r="D786" s="1">
        <v>14.09</v>
      </c>
      <c r="E786" s="1">
        <v>0.53333299999999995</v>
      </c>
      <c r="F786" s="1">
        <v>0.85</v>
      </c>
      <c r="G786" s="1">
        <v>13.7</v>
      </c>
      <c r="H786" s="1">
        <f t="shared" si="131"/>
        <v>1936.375</v>
      </c>
      <c r="I786" s="1">
        <v>2.66</v>
      </c>
      <c r="J786" s="1">
        <f t="shared" si="132"/>
        <v>263.69537846715332</v>
      </c>
      <c r="K786" s="1">
        <f t="shared" si="133"/>
        <v>9.981366024416058</v>
      </c>
      <c r="L786" s="1">
        <f t="shared" si="134"/>
        <v>8218.9594058945368</v>
      </c>
      <c r="M786" s="1">
        <f t="shared" si="135"/>
        <v>15.907812043795621</v>
      </c>
      <c r="N786" s="1">
        <f t="shared" si="136"/>
        <v>495.82083002202666</v>
      </c>
      <c r="O786" s="1">
        <f t="shared" si="129"/>
        <v>17.75019251932865</v>
      </c>
      <c r="P786" s="1">
        <f t="shared" si="130"/>
        <v>23.787637409301333</v>
      </c>
    </row>
    <row r="787" spans="1:16" x14ac:dyDescent="0.3">
      <c r="A787">
        <f t="shared" si="137"/>
        <v>1936</v>
      </c>
      <c r="B787">
        <f t="shared" si="138"/>
        <v>6</v>
      </c>
      <c r="C787" s="1">
        <f t="shared" si="139"/>
        <v>1936.4166666666667</v>
      </c>
      <c r="D787" s="1">
        <v>14.69</v>
      </c>
      <c r="E787" s="1">
        <v>0.55000000000000004</v>
      </c>
      <c r="F787" s="1">
        <v>0.88</v>
      </c>
      <c r="G787" s="1">
        <v>13.8</v>
      </c>
      <c r="H787" s="1">
        <f t="shared" si="131"/>
        <v>1936.4583333333335</v>
      </c>
      <c r="I787" s="1">
        <v>2.6625000000000001</v>
      </c>
      <c r="J787" s="1">
        <f t="shared" si="132"/>
        <v>272.93221630434778</v>
      </c>
      <c r="K787" s="1">
        <f t="shared" si="133"/>
        <v>10.218701086956521</v>
      </c>
      <c r="L787" s="1">
        <f t="shared" si="134"/>
        <v>8533.3984371077786</v>
      </c>
      <c r="M787" s="1">
        <f t="shared" si="135"/>
        <v>16.349921739130433</v>
      </c>
      <c r="N787" s="1">
        <f t="shared" si="136"/>
        <v>511.19064837677644</v>
      </c>
      <c r="O787" s="1">
        <f t="shared" si="129"/>
        <v>18.393001065831346</v>
      </c>
      <c r="P787" s="1">
        <f t="shared" si="130"/>
        <v>24.600188642602635</v>
      </c>
    </row>
    <row r="788" spans="1:16" x14ac:dyDescent="0.3">
      <c r="A788">
        <f t="shared" si="137"/>
        <v>1936</v>
      </c>
      <c r="B788">
        <f t="shared" si="138"/>
        <v>7</v>
      </c>
      <c r="C788" s="1">
        <f t="shared" si="139"/>
        <v>1936.5</v>
      </c>
      <c r="D788" s="1">
        <v>15.56</v>
      </c>
      <c r="E788" s="1">
        <v>0.56999999999999995</v>
      </c>
      <c r="F788" s="1">
        <v>0.9</v>
      </c>
      <c r="G788" s="1">
        <v>13.9</v>
      </c>
      <c r="H788" s="1">
        <f t="shared" si="131"/>
        <v>1936.5416666666667</v>
      </c>
      <c r="I788" s="1">
        <v>2.665</v>
      </c>
      <c r="J788" s="1">
        <f t="shared" si="132"/>
        <v>287.01651366906475</v>
      </c>
      <c r="K788" s="1">
        <f t="shared" si="133"/>
        <v>10.51410107913669</v>
      </c>
      <c r="L788" s="1">
        <f t="shared" si="134"/>
        <v>9001.1470744489397</v>
      </c>
      <c r="M788" s="1">
        <f t="shared" si="135"/>
        <v>16.601212230215829</v>
      </c>
      <c r="N788" s="1">
        <f t="shared" si="136"/>
        <v>520.63190019306217</v>
      </c>
      <c r="O788" s="1">
        <f t="shared" si="129"/>
        <v>19.360464512319144</v>
      </c>
      <c r="P788" s="1">
        <f t="shared" si="130"/>
        <v>25.838977130610242</v>
      </c>
    </row>
    <row r="789" spans="1:16" x14ac:dyDescent="0.3">
      <c r="A789">
        <f t="shared" si="137"/>
        <v>1936</v>
      </c>
      <c r="B789">
        <f t="shared" si="138"/>
        <v>8</v>
      </c>
      <c r="C789" s="1">
        <f t="shared" si="139"/>
        <v>1936.5833333333333</v>
      </c>
      <c r="D789" s="1">
        <v>15.87</v>
      </c>
      <c r="E789" s="1">
        <v>0.59</v>
      </c>
      <c r="F789" s="1">
        <v>0.92</v>
      </c>
      <c r="G789" s="1">
        <v>14</v>
      </c>
      <c r="H789" s="1">
        <f t="shared" si="131"/>
        <v>1936.625</v>
      </c>
      <c r="I789" s="1">
        <v>2.6675000000000004</v>
      </c>
      <c r="J789" s="1">
        <f t="shared" si="132"/>
        <v>290.64374678571431</v>
      </c>
      <c r="K789" s="1">
        <f t="shared" si="133"/>
        <v>10.805281071428571</v>
      </c>
      <c r="L789" s="1">
        <f t="shared" si="134"/>
        <v>9143.1397838951143</v>
      </c>
      <c r="M789" s="1">
        <f t="shared" si="135"/>
        <v>16.848912857142857</v>
      </c>
      <c r="N789" s="1">
        <f t="shared" si="136"/>
        <v>530.03708892145585</v>
      </c>
      <c r="O789" s="1">
        <f t="shared" si="129"/>
        <v>19.623060162983766</v>
      </c>
      <c r="P789" s="1">
        <f t="shared" si="130"/>
        <v>26.133390803641149</v>
      </c>
    </row>
    <row r="790" spans="1:16" x14ac:dyDescent="0.3">
      <c r="A790">
        <f t="shared" si="137"/>
        <v>1936</v>
      </c>
      <c r="B790">
        <f t="shared" si="138"/>
        <v>9</v>
      </c>
      <c r="C790" s="1">
        <f t="shared" si="139"/>
        <v>1936.6666666666667</v>
      </c>
      <c r="D790" s="1">
        <v>16.05</v>
      </c>
      <c r="E790" s="1">
        <v>0.61</v>
      </c>
      <c r="F790" s="1">
        <v>0.94</v>
      </c>
      <c r="G790" s="1">
        <v>14</v>
      </c>
      <c r="H790" s="1">
        <f t="shared" si="131"/>
        <v>1936.7083333333335</v>
      </c>
      <c r="I790" s="1">
        <v>2.67</v>
      </c>
      <c r="J790" s="1">
        <f t="shared" si="132"/>
        <v>293.94027321428575</v>
      </c>
      <c r="K790" s="1">
        <f t="shared" si="133"/>
        <v>11.171561785714285</v>
      </c>
      <c r="L790" s="1">
        <f t="shared" si="134"/>
        <v>9276.1291621842829</v>
      </c>
      <c r="M790" s="1">
        <f t="shared" si="135"/>
        <v>17.215193571428571</v>
      </c>
      <c r="N790" s="1">
        <f t="shared" si="136"/>
        <v>543.27485435845642</v>
      </c>
      <c r="O790" s="1">
        <f t="shared" si="129"/>
        <v>19.862024243287642</v>
      </c>
      <c r="P790" s="1">
        <f t="shared" si="130"/>
        <v>26.395710211981687</v>
      </c>
    </row>
    <row r="791" spans="1:16" x14ac:dyDescent="0.3">
      <c r="A791">
        <f t="shared" si="137"/>
        <v>1936</v>
      </c>
      <c r="B791">
        <f t="shared" si="138"/>
        <v>10</v>
      </c>
      <c r="C791" s="1">
        <f t="shared" si="139"/>
        <v>1936.75</v>
      </c>
      <c r="D791" s="1">
        <v>16.89</v>
      </c>
      <c r="E791" s="1">
        <v>0.64666699999999999</v>
      </c>
      <c r="F791" s="1">
        <v>0.96666700000000005</v>
      </c>
      <c r="G791" s="1">
        <v>14</v>
      </c>
      <c r="H791" s="1">
        <f t="shared" si="131"/>
        <v>1936.7916666666667</v>
      </c>
      <c r="I791" s="1">
        <v>2.6725000000000003</v>
      </c>
      <c r="J791" s="1">
        <f t="shared" si="132"/>
        <v>309.32406321428573</v>
      </c>
      <c r="K791" s="1">
        <f t="shared" si="133"/>
        <v>11.84308253325</v>
      </c>
      <c r="L791" s="1">
        <f t="shared" si="134"/>
        <v>9792.7540249659014</v>
      </c>
      <c r="M791" s="1">
        <f t="shared" si="135"/>
        <v>17.70357396182143</v>
      </c>
      <c r="N791" s="1">
        <f t="shared" si="136"/>
        <v>560.46963617831341</v>
      </c>
      <c r="O791" s="1">
        <f t="shared" si="129"/>
        <v>20.913091852533128</v>
      </c>
      <c r="P791" s="1">
        <f t="shared" si="130"/>
        <v>27.733337274008399</v>
      </c>
    </row>
    <row r="792" spans="1:16" x14ac:dyDescent="0.3">
      <c r="A792">
        <f t="shared" si="137"/>
        <v>1936</v>
      </c>
      <c r="B792">
        <f t="shared" si="138"/>
        <v>11</v>
      </c>
      <c r="C792" s="1">
        <f t="shared" si="139"/>
        <v>1936.8333333333333</v>
      </c>
      <c r="D792" s="1">
        <v>17.36</v>
      </c>
      <c r="E792" s="1">
        <v>0.68333299999999997</v>
      </c>
      <c r="F792" s="1">
        <v>0.99333300000000002</v>
      </c>
      <c r="G792" s="1">
        <v>14</v>
      </c>
      <c r="H792" s="1">
        <f t="shared" si="131"/>
        <v>1936.875</v>
      </c>
      <c r="I792" s="1">
        <v>2.6749999999999998</v>
      </c>
      <c r="J792" s="1">
        <f t="shared" si="132"/>
        <v>317.93166000000002</v>
      </c>
      <c r="K792" s="1">
        <f t="shared" si="133"/>
        <v>12.514584966749998</v>
      </c>
      <c r="L792" s="1">
        <f t="shared" si="134"/>
        <v>10098.274277023083</v>
      </c>
      <c r="M792" s="1">
        <f t="shared" si="135"/>
        <v>18.191936038178572</v>
      </c>
      <c r="N792" s="1">
        <f t="shared" si="136"/>
        <v>577.81964760473329</v>
      </c>
      <c r="O792" s="1">
        <f t="shared" si="129"/>
        <v>21.499765341024172</v>
      </c>
      <c r="P792" s="1">
        <f t="shared" si="130"/>
        <v>28.451474941810428</v>
      </c>
    </row>
    <row r="793" spans="1:16" x14ac:dyDescent="0.3">
      <c r="A793">
        <f t="shared" si="137"/>
        <v>1936</v>
      </c>
      <c r="B793">
        <f t="shared" si="138"/>
        <v>12</v>
      </c>
      <c r="C793" s="1">
        <f t="shared" si="139"/>
        <v>1936.9166666666667</v>
      </c>
      <c r="D793" s="1">
        <v>17.059999999999999</v>
      </c>
      <c r="E793" s="1">
        <v>0.72</v>
      </c>
      <c r="F793" s="1">
        <v>1.02</v>
      </c>
      <c r="G793" s="1">
        <v>14</v>
      </c>
      <c r="H793" s="1">
        <f t="shared" si="131"/>
        <v>1936.9583333333335</v>
      </c>
      <c r="I793" s="1">
        <v>2.6774999999999998</v>
      </c>
      <c r="J793" s="1">
        <f t="shared" si="132"/>
        <v>312.43744928571425</v>
      </c>
      <c r="K793" s="1">
        <f t="shared" si="133"/>
        <v>13.186105714285715</v>
      </c>
      <c r="L793" s="1">
        <f t="shared" si="134"/>
        <v>9958.6667985388922</v>
      </c>
      <c r="M793" s="1">
        <f t="shared" si="135"/>
        <v>18.680316428571427</v>
      </c>
      <c r="N793" s="1">
        <f t="shared" si="136"/>
        <v>595.41853074499829</v>
      </c>
      <c r="O793" s="1">
        <f t="shared" si="129"/>
        <v>21.125663548155451</v>
      </c>
      <c r="P793" s="1">
        <f t="shared" si="130"/>
        <v>27.902761077390387</v>
      </c>
    </row>
    <row r="794" spans="1:16" x14ac:dyDescent="0.3">
      <c r="A794">
        <f t="shared" si="137"/>
        <v>1937</v>
      </c>
      <c r="B794">
        <f t="shared" si="138"/>
        <v>1</v>
      </c>
      <c r="C794" s="1">
        <f t="shared" si="139"/>
        <v>1937</v>
      </c>
      <c r="D794" s="1">
        <v>17.59</v>
      </c>
      <c r="E794" s="1">
        <v>0.73</v>
      </c>
      <c r="F794" s="1">
        <v>1.05</v>
      </c>
      <c r="G794" s="1">
        <v>14.1</v>
      </c>
      <c r="H794" s="1">
        <f t="shared" si="131"/>
        <v>1937.0416666666667</v>
      </c>
      <c r="I794" s="1">
        <v>2.68</v>
      </c>
      <c r="J794" s="1">
        <f t="shared" si="132"/>
        <v>319.85917978723404</v>
      </c>
      <c r="K794" s="1">
        <f t="shared" si="133"/>
        <v>13.274428723404256</v>
      </c>
      <c r="L794" s="1">
        <f t="shared" si="134"/>
        <v>10230.487101697569</v>
      </c>
      <c r="M794" s="1">
        <f t="shared" si="135"/>
        <v>19.093356382978726</v>
      </c>
      <c r="N794" s="1">
        <f t="shared" si="136"/>
        <v>610.68854217069065</v>
      </c>
      <c r="O794" s="1">
        <f t="shared" si="129"/>
        <v>21.618741582953522</v>
      </c>
      <c r="P794" s="1">
        <f t="shared" si="130"/>
        <v>28.49563792663869</v>
      </c>
    </row>
    <row r="795" spans="1:16" x14ac:dyDescent="0.3">
      <c r="A795">
        <f t="shared" si="137"/>
        <v>1937</v>
      </c>
      <c r="B795">
        <f t="shared" si="138"/>
        <v>2</v>
      </c>
      <c r="C795" s="1">
        <f t="shared" si="139"/>
        <v>1937.0833333333333</v>
      </c>
      <c r="D795" s="1">
        <v>18.11</v>
      </c>
      <c r="E795" s="1">
        <v>0.74</v>
      </c>
      <c r="F795" s="1">
        <v>1.08</v>
      </c>
      <c r="G795" s="1">
        <v>14.1</v>
      </c>
      <c r="H795" s="1">
        <f t="shared" si="131"/>
        <v>1937.125</v>
      </c>
      <c r="I795" s="1">
        <v>2.67</v>
      </c>
      <c r="J795" s="1">
        <f t="shared" si="132"/>
        <v>329.31493723404259</v>
      </c>
      <c r="K795" s="1">
        <f t="shared" si="133"/>
        <v>13.456270212765958</v>
      </c>
      <c r="L795" s="1">
        <f t="shared" si="134"/>
        <v>10568.789167122284</v>
      </c>
      <c r="M795" s="1">
        <f t="shared" si="135"/>
        <v>19.638880851063831</v>
      </c>
      <c r="N795" s="1">
        <f t="shared" si="136"/>
        <v>630.275665405415</v>
      </c>
      <c r="O795" s="1">
        <f t="shared" si="129"/>
        <v>22.244221552805172</v>
      </c>
      <c r="P795" s="1">
        <f t="shared" si="130"/>
        <v>29.256928436697738</v>
      </c>
    </row>
    <row r="796" spans="1:16" x14ac:dyDescent="0.3">
      <c r="A796">
        <f t="shared" si="137"/>
        <v>1937</v>
      </c>
      <c r="B796">
        <f t="shared" si="138"/>
        <v>3</v>
      </c>
      <c r="C796" s="1">
        <f t="shared" si="139"/>
        <v>1937.1666666666667</v>
      </c>
      <c r="D796" s="1">
        <v>18.09</v>
      </c>
      <c r="E796" s="1">
        <v>0.75</v>
      </c>
      <c r="F796" s="1">
        <v>1.1100000000000001</v>
      </c>
      <c r="G796" s="1">
        <v>14.2</v>
      </c>
      <c r="H796" s="1">
        <f t="shared" si="131"/>
        <v>1937.2083333333335</v>
      </c>
      <c r="I796" s="1">
        <v>2.66</v>
      </c>
      <c r="J796" s="1">
        <f t="shared" si="132"/>
        <v>326.63469612676062</v>
      </c>
      <c r="K796" s="1">
        <f t="shared" si="133"/>
        <v>13.542068661971831</v>
      </c>
      <c r="L796" s="1">
        <f t="shared" si="134"/>
        <v>10518.988923411083</v>
      </c>
      <c r="M796" s="1">
        <f t="shared" si="135"/>
        <v>20.04226161971831</v>
      </c>
      <c r="N796" s="1">
        <f t="shared" si="136"/>
        <v>645.443764786418</v>
      </c>
      <c r="O796" s="1">
        <f t="shared" si="129"/>
        <v>22.042197016050586</v>
      </c>
      <c r="P796" s="1">
        <f t="shared" si="130"/>
        <v>28.928361986280827</v>
      </c>
    </row>
    <row r="797" spans="1:16" x14ac:dyDescent="0.3">
      <c r="A797">
        <f t="shared" si="137"/>
        <v>1937</v>
      </c>
      <c r="B797">
        <f t="shared" si="138"/>
        <v>4</v>
      </c>
      <c r="C797" s="1">
        <f t="shared" si="139"/>
        <v>1937.25</v>
      </c>
      <c r="D797" s="1">
        <v>17.010000000000002</v>
      </c>
      <c r="E797" s="1">
        <v>0.78</v>
      </c>
      <c r="F797" s="1">
        <v>1.1299999999999999</v>
      </c>
      <c r="G797" s="1">
        <v>14.3</v>
      </c>
      <c r="H797" s="1">
        <f t="shared" si="131"/>
        <v>1937.2916666666667</v>
      </c>
      <c r="I797" s="1">
        <v>2.6500000000000004</v>
      </c>
      <c r="J797" s="1">
        <f t="shared" si="132"/>
        <v>304.98632622377625</v>
      </c>
      <c r="K797" s="1">
        <f t="shared" si="133"/>
        <v>13.985263636363635</v>
      </c>
      <c r="L797" s="1">
        <f t="shared" si="134"/>
        <v>9859.3537723769205</v>
      </c>
      <c r="M797" s="1">
        <f t="shared" si="135"/>
        <v>20.260702447552443</v>
      </c>
      <c r="N797" s="1">
        <f t="shared" si="136"/>
        <v>654.97176735954838</v>
      </c>
      <c r="O797" s="1">
        <f t="shared" si="129"/>
        <v>20.556579457432868</v>
      </c>
      <c r="P797" s="1">
        <f t="shared" si="130"/>
        <v>26.928946868209692</v>
      </c>
    </row>
    <row r="798" spans="1:16" x14ac:dyDescent="0.3">
      <c r="A798">
        <f t="shared" si="137"/>
        <v>1937</v>
      </c>
      <c r="B798">
        <f t="shared" si="138"/>
        <v>5</v>
      </c>
      <c r="C798" s="1">
        <f t="shared" si="139"/>
        <v>1937.3333333333333</v>
      </c>
      <c r="D798" s="1">
        <v>16.25</v>
      </c>
      <c r="E798" s="1">
        <v>0.81</v>
      </c>
      <c r="F798" s="1">
        <v>1.1499999999999999</v>
      </c>
      <c r="G798" s="1">
        <v>14.4</v>
      </c>
      <c r="H798" s="1">
        <f t="shared" si="131"/>
        <v>1937.375</v>
      </c>
      <c r="I798" s="1">
        <v>2.64</v>
      </c>
      <c r="J798" s="1">
        <f t="shared" si="132"/>
        <v>289.33632812499997</v>
      </c>
      <c r="K798" s="1">
        <f t="shared" si="133"/>
        <v>14.422303125000001</v>
      </c>
      <c r="L798" s="1">
        <f t="shared" si="134"/>
        <v>9392.2858860999786</v>
      </c>
      <c r="M798" s="1">
        <f t="shared" si="135"/>
        <v>20.476109375</v>
      </c>
      <c r="N798" s="1">
        <f t="shared" si="136"/>
        <v>664.68484732399861</v>
      </c>
      <c r="O798" s="1">
        <f t="shared" si="129"/>
        <v>19.474174686572109</v>
      </c>
      <c r="P798" s="1">
        <f t="shared" si="130"/>
        <v>25.472602466914211</v>
      </c>
    </row>
    <row r="799" spans="1:16" x14ac:dyDescent="0.3">
      <c r="A799">
        <f t="shared" si="137"/>
        <v>1937</v>
      </c>
      <c r="B799">
        <f t="shared" si="138"/>
        <v>6</v>
      </c>
      <c r="C799" s="1">
        <f t="shared" si="139"/>
        <v>1937.4166666666667</v>
      </c>
      <c r="D799" s="1">
        <v>15.64</v>
      </c>
      <c r="E799" s="1">
        <v>0.84</v>
      </c>
      <c r="F799" s="1">
        <v>1.17</v>
      </c>
      <c r="G799" s="1">
        <v>14.4</v>
      </c>
      <c r="H799" s="1">
        <f t="shared" si="131"/>
        <v>1937.4583333333335</v>
      </c>
      <c r="I799" s="1">
        <v>2.63</v>
      </c>
      <c r="J799" s="1">
        <f t="shared" si="132"/>
        <v>278.47508750000003</v>
      </c>
      <c r="K799" s="1">
        <f t="shared" si="133"/>
        <v>14.956462499999999</v>
      </c>
      <c r="L799" s="1">
        <f t="shared" si="134"/>
        <v>9080.1730012695825</v>
      </c>
      <c r="M799" s="1">
        <f t="shared" si="135"/>
        <v>20.832215625</v>
      </c>
      <c r="N799" s="1">
        <f t="shared" si="136"/>
        <v>679.27125393129222</v>
      </c>
      <c r="O799" s="1">
        <f t="shared" si="129"/>
        <v>18.711659960364969</v>
      </c>
      <c r="P799" s="1">
        <f t="shared" si="130"/>
        <v>24.446563497204881</v>
      </c>
    </row>
    <row r="800" spans="1:16" x14ac:dyDescent="0.3">
      <c r="A800">
        <f t="shared" si="137"/>
        <v>1937</v>
      </c>
      <c r="B800">
        <f t="shared" si="138"/>
        <v>7</v>
      </c>
      <c r="C800" s="1">
        <f t="shared" si="139"/>
        <v>1937.5</v>
      </c>
      <c r="D800" s="1">
        <v>16.57</v>
      </c>
      <c r="E800" s="1">
        <v>0.81666700000000003</v>
      </c>
      <c r="F800" s="1">
        <v>1.1866699999999999</v>
      </c>
      <c r="G800" s="1">
        <v>14.5</v>
      </c>
      <c r="H800" s="1">
        <f t="shared" si="131"/>
        <v>1937.5416666666667</v>
      </c>
      <c r="I800" s="1">
        <v>2.62</v>
      </c>
      <c r="J800" s="1">
        <f t="shared" si="132"/>
        <v>292.9993106896552</v>
      </c>
      <c r="K800" s="1">
        <f t="shared" si="133"/>
        <v>14.440728307965518</v>
      </c>
      <c r="L800" s="1">
        <f t="shared" si="134"/>
        <v>9592.9997912525178</v>
      </c>
      <c r="M800" s="1">
        <f t="shared" si="135"/>
        <v>20.983312734827585</v>
      </c>
      <c r="N800" s="1">
        <f t="shared" si="136"/>
        <v>687.00815101301293</v>
      </c>
      <c r="O800" s="1">
        <f t="shared" si="129"/>
        <v>19.646723279607638</v>
      </c>
      <c r="P800" s="1">
        <f t="shared" si="130"/>
        <v>25.628756089453599</v>
      </c>
    </row>
    <row r="801" spans="1:16" x14ac:dyDescent="0.3">
      <c r="A801">
        <f t="shared" si="137"/>
        <v>1937</v>
      </c>
      <c r="B801">
        <f t="shared" si="138"/>
        <v>8</v>
      </c>
      <c r="C801" s="1">
        <f t="shared" si="139"/>
        <v>1937.5833333333333</v>
      </c>
      <c r="D801" s="1">
        <v>16.739999999999998</v>
      </c>
      <c r="E801" s="1">
        <v>0.79333299999999995</v>
      </c>
      <c r="F801" s="1">
        <v>1.20333</v>
      </c>
      <c r="G801" s="1">
        <v>14.5</v>
      </c>
      <c r="H801" s="1">
        <f t="shared" si="131"/>
        <v>1937.625</v>
      </c>
      <c r="I801" s="1">
        <v>2.6100000000000003</v>
      </c>
      <c r="J801" s="1">
        <f t="shared" si="132"/>
        <v>296.00533862068966</v>
      </c>
      <c r="K801" s="1">
        <f t="shared" si="133"/>
        <v>14.028124450655172</v>
      </c>
      <c r="L801" s="1">
        <f t="shared" si="134"/>
        <v>9729.6934287376735</v>
      </c>
      <c r="M801" s="1">
        <f t="shared" si="135"/>
        <v>21.277903472068967</v>
      </c>
      <c r="N801" s="1">
        <f t="shared" si="136"/>
        <v>699.4045396417506</v>
      </c>
      <c r="O801" s="1">
        <f t="shared" si="129"/>
        <v>19.806982577380971</v>
      </c>
      <c r="P801" s="1">
        <f t="shared" si="130"/>
        <v>25.793551964451126</v>
      </c>
    </row>
    <row r="802" spans="1:16" x14ac:dyDescent="0.3">
      <c r="A802">
        <f t="shared" si="137"/>
        <v>1937</v>
      </c>
      <c r="B802">
        <f t="shared" si="138"/>
        <v>9</v>
      </c>
      <c r="C802" s="1">
        <f t="shared" si="139"/>
        <v>1937.6666666666667</v>
      </c>
      <c r="D802" s="1">
        <v>14.37</v>
      </c>
      <c r="E802" s="1">
        <v>0.77</v>
      </c>
      <c r="F802" s="1">
        <v>1.22</v>
      </c>
      <c r="G802" s="1">
        <v>14.6</v>
      </c>
      <c r="H802" s="1">
        <f t="shared" si="131"/>
        <v>1937.7083333333335</v>
      </c>
      <c r="I802" s="1">
        <v>2.6</v>
      </c>
      <c r="J802" s="1">
        <f t="shared" si="132"/>
        <v>252.35737705479451</v>
      </c>
      <c r="K802" s="1">
        <f t="shared" si="133"/>
        <v>13.522281164383562</v>
      </c>
      <c r="L802" s="1">
        <f t="shared" si="134"/>
        <v>8332.0250086192536</v>
      </c>
      <c r="M802" s="1">
        <f t="shared" si="135"/>
        <v>21.424913013698628</v>
      </c>
      <c r="N802" s="1">
        <f t="shared" si="136"/>
        <v>707.38138556127262</v>
      </c>
      <c r="O802" s="1">
        <f t="shared" si="129"/>
        <v>16.847882862705813</v>
      </c>
      <c r="P802" s="1">
        <f t="shared" si="130"/>
        <v>21.913400533669705</v>
      </c>
    </row>
    <row r="803" spans="1:16" x14ac:dyDescent="0.3">
      <c r="A803">
        <f t="shared" si="137"/>
        <v>1937</v>
      </c>
      <c r="B803">
        <f t="shared" si="138"/>
        <v>10</v>
      </c>
      <c r="C803" s="1">
        <f t="shared" si="139"/>
        <v>1937.75</v>
      </c>
      <c r="D803" s="1">
        <v>12.28</v>
      </c>
      <c r="E803" s="1">
        <v>0.78</v>
      </c>
      <c r="F803" s="1">
        <v>1.19</v>
      </c>
      <c r="G803" s="1">
        <v>14.6</v>
      </c>
      <c r="H803" s="1">
        <f t="shared" si="131"/>
        <v>1937.7916666666667</v>
      </c>
      <c r="I803" s="1">
        <v>2.59</v>
      </c>
      <c r="J803" s="1">
        <f t="shared" si="132"/>
        <v>215.65404246575343</v>
      </c>
      <c r="K803" s="1">
        <f t="shared" si="133"/>
        <v>13.697895205479453</v>
      </c>
      <c r="L803" s="1">
        <f t="shared" si="134"/>
        <v>7157.8878727491092</v>
      </c>
      <c r="M803" s="1">
        <f t="shared" si="135"/>
        <v>20.89807089041096</v>
      </c>
      <c r="N803" s="1">
        <f t="shared" si="136"/>
        <v>693.63897138203902</v>
      </c>
      <c r="O803" s="1">
        <f t="shared" si="129"/>
        <v>14.361659574753364</v>
      </c>
      <c r="P803" s="1">
        <f t="shared" si="130"/>
        <v>18.672774871583687</v>
      </c>
    </row>
    <row r="804" spans="1:16" x14ac:dyDescent="0.3">
      <c r="A804">
        <f t="shared" si="137"/>
        <v>1937</v>
      </c>
      <c r="B804">
        <f t="shared" si="138"/>
        <v>11</v>
      </c>
      <c r="C804" s="1">
        <f t="shared" si="139"/>
        <v>1937.8333333333333</v>
      </c>
      <c r="D804" s="1">
        <v>11.2</v>
      </c>
      <c r="E804" s="1">
        <v>0.79</v>
      </c>
      <c r="F804" s="1">
        <v>1.1599999999999999</v>
      </c>
      <c r="G804" s="1">
        <v>14.5</v>
      </c>
      <c r="H804" s="1">
        <f t="shared" si="131"/>
        <v>1937.875</v>
      </c>
      <c r="I804" s="1">
        <v>2.58</v>
      </c>
      <c r="J804" s="1">
        <f t="shared" si="132"/>
        <v>198.04419310344826</v>
      </c>
      <c r="K804" s="1">
        <f t="shared" si="133"/>
        <v>13.969188620689655</v>
      </c>
      <c r="L804" s="1">
        <f t="shared" si="134"/>
        <v>6612.0282386777399</v>
      </c>
      <c r="M804" s="1">
        <f t="shared" si="135"/>
        <v>20.51172</v>
      </c>
      <c r="N804" s="1">
        <f t="shared" si="136"/>
        <v>684.81721043448033</v>
      </c>
      <c r="O804" s="1">
        <f t="shared" si="129"/>
        <v>13.15811916648607</v>
      </c>
      <c r="P804" s="1">
        <f t="shared" si="130"/>
        <v>17.113718043460704</v>
      </c>
    </row>
    <row r="805" spans="1:16" x14ac:dyDescent="0.3">
      <c r="A805">
        <f t="shared" si="137"/>
        <v>1937</v>
      </c>
      <c r="B805">
        <f t="shared" si="138"/>
        <v>12</v>
      </c>
      <c r="C805" s="1">
        <f t="shared" si="139"/>
        <v>1937.9166666666667</v>
      </c>
      <c r="D805" s="1">
        <v>11.02</v>
      </c>
      <c r="E805" s="1">
        <v>0.8</v>
      </c>
      <c r="F805" s="1">
        <v>1.1299999999999999</v>
      </c>
      <c r="G805" s="1">
        <v>14.4</v>
      </c>
      <c r="H805" s="1">
        <f t="shared" si="131"/>
        <v>1937.9583333333335</v>
      </c>
      <c r="I805" s="1">
        <v>2.57</v>
      </c>
      <c r="J805" s="1">
        <f t="shared" si="132"/>
        <v>196.21454374999999</v>
      </c>
      <c r="K805" s="1">
        <f t="shared" si="133"/>
        <v>14.244250000000001</v>
      </c>
      <c r="L805" s="1">
        <f t="shared" si="134"/>
        <v>6590.5730379197948</v>
      </c>
      <c r="M805" s="1">
        <f t="shared" si="135"/>
        <v>20.120003124999997</v>
      </c>
      <c r="N805" s="1">
        <f t="shared" si="136"/>
        <v>675.80286142008777</v>
      </c>
      <c r="O805" s="1">
        <f t="shared" si="129"/>
        <v>13.008483033706142</v>
      </c>
      <c r="P805" s="1">
        <f t="shared" si="130"/>
        <v>16.928806001197081</v>
      </c>
    </row>
    <row r="806" spans="1:16" x14ac:dyDescent="0.3">
      <c r="A806">
        <f t="shared" si="137"/>
        <v>1938</v>
      </c>
      <c r="B806">
        <f t="shared" si="138"/>
        <v>1</v>
      </c>
      <c r="C806" s="1">
        <f t="shared" si="139"/>
        <v>1938</v>
      </c>
      <c r="D806" s="1">
        <v>11.31</v>
      </c>
      <c r="E806" s="1">
        <v>0.79333299999999995</v>
      </c>
      <c r="F806" s="1">
        <v>1.07667</v>
      </c>
      <c r="G806" s="1">
        <v>14.2</v>
      </c>
      <c r="H806" s="1">
        <f t="shared" si="131"/>
        <v>1938.0416666666667</v>
      </c>
      <c r="I806" s="1">
        <v>2.56</v>
      </c>
      <c r="J806" s="1">
        <f t="shared" si="132"/>
        <v>204.21439542253523</v>
      </c>
      <c r="K806" s="1">
        <f t="shared" si="133"/>
        <v>14.324493277077465</v>
      </c>
      <c r="L806" s="1">
        <f t="shared" si="134"/>
        <v>6899.3718855834459</v>
      </c>
      <c r="M806" s="1">
        <f t="shared" si="135"/>
        <v>19.440452088380283</v>
      </c>
      <c r="N806" s="1">
        <f t="shared" si="136"/>
        <v>656.79458249788934</v>
      </c>
      <c r="O806" s="1">
        <f t="shared" si="129"/>
        <v>13.511461918562421</v>
      </c>
      <c r="P806" s="1">
        <f t="shared" si="130"/>
        <v>17.591202047422151</v>
      </c>
    </row>
    <row r="807" spans="1:16" x14ac:dyDescent="0.3">
      <c r="A807">
        <f t="shared" si="137"/>
        <v>1938</v>
      </c>
      <c r="B807">
        <f t="shared" si="138"/>
        <v>2</v>
      </c>
      <c r="C807" s="1">
        <f t="shared" si="139"/>
        <v>1938.0833333333333</v>
      </c>
      <c r="D807" s="1">
        <v>11.04</v>
      </c>
      <c r="E807" s="1">
        <v>0.78666700000000001</v>
      </c>
      <c r="F807" s="1">
        <v>1.0233300000000001</v>
      </c>
      <c r="G807" s="1">
        <v>14.1</v>
      </c>
      <c r="H807" s="1">
        <f t="shared" si="131"/>
        <v>1938.125</v>
      </c>
      <c r="I807" s="1">
        <v>2.5433333333333334</v>
      </c>
      <c r="J807" s="1">
        <f t="shared" si="132"/>
        <v>200.75300425531913</v>
      </c>
      <c r="K807" s="1">
        <f t="shared" si="133"/>
        <v>14.304869891170213</v>
      </c>
      <c r="L807" s="1">
        <f t="shared" si="134"/>
        <v>6822.7030814954842</v>
      </c>
      <c r="M807" s="1">
        <f t="shared" si="135"/>
        <v>18.608385130851065</v>
      </c>
      <c r="N807" s="1">
        <f t="shared" si="136"/>
        <v>632.41637177416442</v>
      </c>
      <c r="O807" s="1">
        <f t="shared" si="129"/>
        <v>13.26307623646087</v>
      </c>
      <c r="P807" s="1">
        <f t="shared" si="130"/>
        <v>17.27813115769796</v>
      </c>
    </row>
    <row r="808" spans="1:16" x14ac:dyDescent="0.3">
      <c r="A808">
        <f t="shared" si="137"/>
        <v>1938</v>
      </c>
      <c r="B808">
        <f t="shared" si="138"/>
        <v>3</v>
      </c>
      <c r="C808" s="1">
        <f t="shared" si="139"/>
        <v>1938.1666666666667</v>
      </c>
      <c r="D808" s="1">
        <v>10.31</v>
      </c>
      <c r="E808" s="1">
        <v>0.78</v>
      </c>
      <c r="F808" s="1">
        <v>0.97</v>
      </c>
      <c r="G808" s="1">
        <v>14.1</v>
      </c>
      <c r="H808" s="1">
        <f t="shared" si="131"/>
        <v>1938.2083333333335</v>
      </c>
      <c r="I808" s="1">
        <v>2.5266666666666664</v>
      </c>
      <c r="J808" s="1">
        <f t="shared" si="132"/>
        <v>187.47857553191491</v>
      </c>
      <c r="K808" s="1">
        <f t="shared" si="133"/>
        <v>14.183636170212766</v>
      </c>
      <c r="L808" s="1">
        <f t="shared" si="134"/>
        <v>6411.7341005901872</v>
      </c>
      <c r="M808" s="1">
        <f t="shared" si="135"/>
        <v>17.638624468085105</v>
      </c>
      <c r="N808" s="1">
        <f t="shared" si="136"/>
        <v>603.23783487608932</v>
      </c>
      <c r="O808" s="1">
        <f t="shared" si="129"/>
        <v>12.37728623469769</v>
      </c>
      <c r="P808" s="1">
        <f t="shared" si="130"/>
        <v>16.140609995378355</v>
      </c>
    </row>
    <row r="809" spans="1:16" x14ac:dyDescent="0.3">
      <c r="A809">
        <f t="shared" si="137"/>
        <v>1938</v>
      </c>
      <c r="B809">
        <f t="shared" si="138"/>
        <v>4</v>
      </c>
      <c r="C809" s="1">
        <f t="shared" si="139"/>
        <v>1938.25</v>
      </c>
      <c r="D809" s="1">
        <v>9.89</v>
      </c>
      <c r="E809" s="1">
        <v>0.76666699999999999</v>
      </c>
      <c r="F809" s="1">
        <v>0.90333300000000005</v>
      </c>
      <c r="G809" s="1">
        <v>14.2</v>
      </c>
      <c r="H809" s="1">
        <f t="shared" si="131"/>
        <v>1938.2916666666667</v>
      </c>
      <c r="I809" s="1">
        <v>2.5099999999999998</v>
      </c>
      <c r="J809" s="1">
        <f t="shared" si="132"/>
        <v>178.57474542253524</v>
      </c>
      <c r="K809" s="1">
        <f t="shared" si="133"/>
        <v>13.843009539823944</v>
      </c>
      <c r="L809" s="1">
        <f t="shared" si="134"/>
        <v>6146.6770597856948</v>
      </c>
      <c r="M809" s="1">
        <f t="shared" si="135"/>
        <v>16.3106633475</v>
      </c>
      <c r="N809" s="1">
        <f t="shared" si="136"/>
        <v>561.42530115747115</v>
      </c>
      <c r="O809" s="1">
        <f t="shared" si="129"/>
        <v>11.789517720684186</v>
      </c>
      <c r="P809" s="1">
        <f t="shared" si="130"/>
        <v>15.393610143198444</v>
      </c>
    </row>
    <row r="810" spans="1:16" x14ac:dyDescent="0.3">
      <c r="A810">
        <f t="shared" si="137"/>
        <v>1938</v>
      </c>
      <c r="B810">
        <f t="shared" si="138"/>
        <v>5</v>
      </c>
      <c r="C810" s="1">
        <f t="shared" si="139"/>
        <v>1938.3333333333333</v>
      </c>
      <c r="D810" s="1">
        <v>9.98</v>
      </c>
      <c r="E810" s="1">
        <v>0.75333300000000003</v>
      </c>
      <c r="F810" s="1">
        <v>0.83666700000000005</v>
      </c>
      <c r="G810" s="1">
        <v>14.1</v>
      </c>
      <c r="H810" s="1">
        <f t="shared" si="131"/>
        <v>1938.375</v>
      </c>
      <c r="I810" s="1">
        <v>2.4933333333333332</v>
      </c>
      <c r="J810" s="1">
        <f t="shared" si="132"/>
        <v>181.47780638297874</v>
      </c>
      <c r="K810" s="1">
        <f t="shared" si="133"/>
        <v>13.698719470531916</v>
      </c>
      <c r="L810" s="1">
        <f t="shared" si="134"/>
        <v>6285.8959540535034</v>
      </c>
      <c r="M810" s="1">
        <f t="shared" si="135"/>
        <v>15.214077337978724</v>
      </c>
      <c r="N810" s="1">
        <f t="shared" si="136"/>
        <v>526.97411925752328</v>
      </c>
      <c r="O810" s="1">
        <f t="shared" si="129"/>
        <v>11.992275930545695</v>
      </c>
      <c r="P810" s="1">
        <f t="shared" si="130"/>
        <v>15.677821270315917</v>
      </c>
    </row>
    <row r="811" spans="1:16" x14ac:dyDescent="0.3">
      <c r="A811">
        <f t="shared" si="137"/>
        <v>1938</v>
      </c>
      <c r="B811">
        <f t="shared" si="138"/>
        <v>6</v>
      </c>
      <c r="C811" s="1">
        <f t="shared" si="139"/>
        <v>1938.4166666666667</v>
      </c>
      <c r="D811" s="1">
        <v>10.210000000000001</v>
      </c>
      <c r="E811" s="1">
        <v>0.74</v>
      </c>
      <c r="F811" s="1">
        <v>0.77</v>
      </c>
      <c r="G811" s="1">
        <v>14.1</v>
      </c>
      <c r="H811" s="1">
        <f t="shared" si="131"/>
        <v>1938.4583333333335</v>
      </c>
      <c r="I811" s="1">
        <v>2.4766666666666666</v>
      </c>
      <c r="J811" s="1">
        <f t="shared" si="132"/>
        <v>185.6601606382979</v>
      </c>
      <c r="K811" s="1">
        <f t="shared" si="133"/>
        <v>13.456270212765958</v>
      </c>
      <c r="L811" s="1">
        <f t="shared" si="134"/>
        <v>6469.6019981348936</v>
      </c>
      <c r="M811" s="1">
        <f t="shared" si="135"/>
        <v>14.001794680851065</v>
      </c>
      <c r="N811" s="1">
        <f t="shared" si="136"/>
        <v>487.91317713651983</v>
      </c>
      <c r="O811" s="1">
        <f t="shared" si="129"/>
        <v>12.288966307788131</v>
      </c>
      <c r="P811" s="1">
        <f t="shared" si="130"/>
        <v>16.083606052598888</v>
      </c>
    </row>
    <row r="812" spans="1:16" x14ac:dyDescent="0.3">
      <c r="A812">
        <f t="shared" si="137"/>
        <v>1938</v>
      </c>
      <c r="B812">
        <f t="shared" si="138"/>
        <v>7</v>
      </c>
      <c r="C812" s="1">
        <f t="shared" si="139"/>
        <v>1938.5</v>
      </c>
      <c r="D812" s="1">
        <v>12.24</v>
      </c>
      <c r="E812" s="1">
        <v>0.71333299999999999</v>
      </c>
      <c r="F812" s="1">
        <v>0.72</v>
      </c>
      <c r="G812" s="1">
        <v>14.1</v>
      </c>
      <c r="H812" s="1">
        <f t="shared" si="131"/>
        <v>1938.5416666666667</v>
      </c>
      <c r="I812" s="1">
        <v>2.46</v>
      </c>
      <c r="J812" s="1">
        <f t="shared" si="132"/>
        <v>222.57398297872342</v>
      </c>
      <c r="K812" s="1">
        <f t="shared" si="133"/>
        <v>12.971353513085107</v>
      </c>
      <c r="L812" s="1">
        <f t="shared" si="134"/>
        <v>7793.5857173374852</v>
      </c>
      <c r="M812" s="1">
        <f t="shared" si="135"/>
        <v>13.092587234042554</v>
      </c>
      <c r="N812" s="1">
        <f t="shared" si="136"/>
        <v>458.44621866691085</v>
      </c>
      <c r="O812" s="1">
        <f t="shared" si="129"/>
        <v>14.770328017492069</v>
      </c>
      <c r="P812" s="1">
        <f t="shared" si="130"/>
        <v>19.332142114203592</v>
      </c>
    </row>
    <row r="813" spans="1:16" x14ac:dyDescent="0.3">
      <c r="A813">
        <f t="shared" si="137"/>
        <v>1938</v>
      </c>
      <c r="B813">
        <f t="shared" si="138"/>
        <v>8</v>
      </c>
      <c r="C813" s="1">
        <f t="shared" si="139"/>
        <v>1938.5833333333333</v>
      </c>
      <c r="D813" s="1">
        <v>12.31</v>
      </c>
      <c r="E813" s="1">
        <v>0.68666700000000003</v>
      </c>
      <c r="F813" s="1">
        <v>0.67</v>
      </c>
      <c r="G813" s="1">
        <v>14.1</v>
      </c>
      <c r="H813" s="1">
        <f t="shared" si="131"/>
        <v>1938.625</v>
      </c>
      <c r="I813" s="1">
        <v>2.4433333333333334</v>
      </c>
      <c r="J813" s="1">
        <f t="shared" si="132"/>
        <v>223.84687340425535</v>
      </c>
      <c r="K813" s="1">
        <f t="shared" si="133"/>
        <v>12.486454997553192</v>
      </c>
      <c r="L813" s="1">
        <f t="shared" si="134"/>
        <v>7874.5920498969253</v>
      </c>
      <c r="M813" s="1">
        <f t="shared" si="135"/>
        <v>12.183379787234044</v>
      </c>
      <c r="N813" s="1">
        <f t="shared" si="136"/>
        <v>428.59274357684319</v>
      </c>
      <c r="O813" s="1">
        <f t="shared" si="129"/>
        <v>14.903588512604367</v>
      </c>
      <c r="P813" s="1">
        <f t="shared" si="130"/>
        <v>19.50514046526235</v>
      </c>
    </row>
    <row r="814" spans="1:16" x14ac:dyDescent="0.3">
      <c r="A814">
        <f t="shared" si="137"/>
        <v>1938</v>
      </c>
      <c r="B814">
        <f t="shared" si="138"/>
        <v>9</v>
      </c>
      <c r="C814" s="1">
        <f t="shared" si="139"/>
        <v>1938.6666666666667</v>
      </c>
      <c r="D814" s="1">
        <v>11.75</v>
      </c>
      <c r="E814" s="1">
        <v>0.66</v>
      </c>
      <c r="F814" s="1">
        <v>0.62</v>
      </c>
      <c r="G814" s="1">
        <v>14.1</v>
      </c>
      <c r="H814" s="1">
        <f t="shared" si="131"/>
        <v>1938.7083333333335</v>
      </c>
      <c r="I814" s="1">
        <v>2.4266666666666667</v>
      </c>
      <c r="J814" s="1">
        <f t="shared" si="132"/>
        <v>213.66375000000002</v>
      </c>
      <c r="K814" s="1">
        <f t="shared" si="133"/>
        <v>12.001538297872342</v>
      </c>
      <c r="L814" s="1">
        <f t="shared" si="134"/>
        <v>7551.548265559155</v>
      </c>
      <c r="M814" s="1">
        <f t="shared" si="135"/>
        <v>11.274172340425533</v>
      </c>
      <c r="N814" s="1">
        <f t="shared" si="136"/>
        <v>398.46467443801498</v>
      </c>
      <c r="O814" s="1">
        <f t="shared" si="129"/>
        <v>14.282330508639973</v>
      </c>
      <c r="P814" s="1">
        <f t="shared" si="130"/>
        <v>18.69288647009768</v>
      </c>
    </row>
    <row r="815" spans="1:16" x14ac:dyDescent="0.3">
      <c r="A815">
        <f t="shared" si="137"/>
        <v>1938</v>
      </c>
      <c r="B815">
        <f t="shared" si="138"/>
        <v>10</v>
      </c>
      <c r="C815" s="1">
        <f t="shared" si="139"/>
        <v>1938.75</v>
      </c>
      <c r="D815" s="1">
        <v>13.06</v>
      </c>
      <c r="E815" s="1">
        <v>0.61</v>
      </c>
      <c r="F815" s="1">
        <v>0.62666699999999997</v>
      </c>
      <c r="G815" s="1">
        <v>14</v>
      </c>
      <c r="H815" s="1">
        <f t="shared" si="131"/>
        <v>1938.7916666666667</v>
      </c>
      <c r="I815" s="1">
        <v>2.4099999999999997</v>
      </c>
      <c r="J815" s="1">
        <f t="shared" si="132"/>
        <v>239.18130642857142</v>
      </c>
      <c r="K815" s="1">
        <f t="shared" si="133"/>
        <v>11.171561785714285</v>
      </c>
      <c r="L815" s="1">
        <f t="shared" si="134"/>
        <v>8486.3220615744412</v>
      </c>
      <c r="M815" s="1">
        <f t="shared" si="135"/>
        <v>11.476801818964287</v>
      </c>
      <c r="N815" s="1">
        <f t="shared" si="136"/>
        <v>407.20505263098551</v>
      </c>
      <c r="O815" s="1">
        <f t="shared" si="129"/>
        <v>16.061147643333438</v>
      </c>
      <c r="P815" s="1">
        <f t="shared" si="130"/>
        <v>21.007760685339601</v>
      </c>
    </row>
    <row r="816" spans="1:16" x14ac:dyDescent="0.3">
      <c r="A816">
        <f t="shared" si="137"/>
        <v>1938</v>
      </c>
      <c r="B816">
        <f t="shared" si="138"/>
        <v>11</v>
      </c>
      <c r="C816" s="1">
        <f t="shared" si="139"/>
        <v>1938.8333333333333</v>
      </c>
      <c r="D816" s="1">
        <v>13.07</v>
      </c>
      <c r="E816" s="1">
        <v>0.56000000000000005</v>
      </c>
      <c r="F816" s="1">
        <v>0.63333300000000003</v>
      </c>
      <c r="G816" s="1">
        <v>14</v>
      </c>
      <c r="H816" s="1">
        <f t="shared" si="131"/>
        <v>1938.875</v>
      </c>
      <c r="I816" s="1">
        <v>2.3933333333333331</v>
      </c>
      <c r="J816" s="1">
        <f t="shared" si="132"/>
        <v>239.36444678571431</v>
      </c>
      <c r="K816" s="1">
        <f t="shared" si="133"/>
        <v>10.25586</v>
      </c>
      <c r="L816" s="1">
        <f t="shared" si="134"/>
        <v>8523.1437754710132</v>
      </c>
      <c r="M816" s="1">
        <f t="shared" si="135"/>
        <v>11.598883181035715</v>
      </c>
      <c r="N816" s="1">
        <f t="shared" si="136"/>
        <v>413.00598444914942</v>
      </c>
      <c r="O816" s="1">
        <f t="shared" si="129"/>
        <v>16.149571800715513</v>
      </c>
      <c r="P816" s="1">
        <f t="shared" si="130"/>
        <v>21.10073946765084</v>
      </c>
    </row>
    <row r="817" spans="1:16" x14ac:dyDescent="0.3">
      <c r="A817">
        <f t="shared" si="137"/>
        <v>1938</v>
      </c>
      <c r="B817">
        <f t="shared" si="138"/>
        <v>12</v>
      </c>
      <c r="C817" s="1">
        <f t="shared" si="139"/>
        <v>1938.9166666666667</v>
      </c>
      <c r="D817" s="1">
        <v>12.69</v>
      </c>
      <c r="E817" s="1">
        <v>0.51</v>
      </c>
      <c r="F817" s="1">
        <v>0.64</v>
      </c>
      <c r="G817" s="1">
        <v>14</v>
      </c>
      <c r="H817" s="1">
        <f t="shared" si="131"/>
        <v>1938.9583333333335</v>
      </c>
      <c r="I817" s="1">
        <v>2.3766666666666665</v>
      </c>
      <c r="J817" s="1">
        <f t="shared" si="132"/>
        <v>232.40511321428571</v>
      </c>
      <c r="K817" s="1">
        <f t="shared" si="133"/>
        <v>9.3401582142857134</v>
      </c>
      <c r="L817" s="1">
        <f t="shared" si="134"/>
        <v>8303.0549442375413</v>
      </c>
      <c r="M817" s="1">
        <f t="shared" si="135"/>
        <v>11.720982857142857</v>
      </c>
      <c r="N817" s="1">
        <f t="shared" si="136"/>
        <v>418.75139198676334</v>
      </c>
      <c r="O817" s="1">
        <f t="shared" si="129"/>
        <v>15.756484438994008</v>
      </c>
      <c r="P817" s="1">
        <f t="shared" si="130"/>
        <v>20.558601794186661</v>
      </c>
    </row>
    <row r="818" spans="1:16" x14ac:dyDescent="0.3">
      <c r="A818">
        <f t="shared" si="137"/>
        <v>1939</v>
      </c>
      <c r="B818">
        <f t="shared" si="138"/>
        <v>1</v>
      </c>
      <c r="C818" s="1">
        <f t="shared" si="139"/>
        <v>1939</v>
      </c>
      <c r="D818" s="1">
        <v>12.5</v>
      </c>
      <c r="E818" s="1">
        <v>0.51333300000000004</v>
      </c>
      <c r="F818" s="1">
        <v>0.66333299999999995</v>
      </c>
      <c r="G818" s="1">
        <v>14</v>
      </c>
      <c r="H818" s="1">
        <f t="shared" si="131"/>
        <v>1939.0416666666667</v>
      </c>
      <c r="I818" s="1">
        <v>2.36</v>
      </c>
      <c r="J818" s="1">
        <f t="shared" si="132"/>
        <v>228.92544642857143</v>
      </c>
      <c r="K818" s="1">
        <f t="shared" si="133"/>
        <v>9.4011988953214285</v>
      </c>
      <c r="L818" s="1">
        <f t="shared" si="134"/>
        <v>8206.7275659267234</v>
      </c>
      <c r="M818" s="1">
        <f t="shared" si="135"/>
        <v>12.148304252464285</v>
      </c>
      <c r="N818" s="1">
        <f t="shared" si="136"/>
        <v>435.50345731910971</v>
      </c>
      <c r="O818" s="1">
        <f t="shared" si="129"/>
        <v>15.599634410919286</v>
      </c>
      <c r="P818" s="1">
        <f t="shared" si="130"/>
        <v>20.324966524351218</v>
      </c>
    </row>
    <row r="819" spans="1:16" x14ac:dyDescent="0.3">
      <c r="A819">
        <f t="shared" si="137"/>
        <v>1939</v>
      </c>
      <c r="B819">
        <f t="shared" si="138"/>
        <v>2</v>
      </c>
      <c r="C819" s="1">
        <f t="shared" si="139"/>
        <v>1939.0833333333333</v>
      </c>
      <c r="D819" s="1">
        <v>12.4</v>
      </c>
      <c r="E819" s="1">
        <v>0.51666699999999999</v>
      </c>
      <c r="F819" s="1">
        <v>0.68666700000000003</v>
      </c>
      <c r="G819" s="1">
        <v>13.9</v>
      </c>
      <c r="H819" s="1">
        <f t="shared" si="131"/>
        <v>1939.125</v>
      </c>
      <c r="I819" s="1">
        <v>2.3474999999999997</v>
      </c>
      <c r="J819" s="1">
        <f t="shared" si="132"/>
        <v>228.72781294964028</v>
      </c>
      <c r="K819" s="1">
        <f t="shared" si="133"/>
        <v>9.5303316881654663</v>
      </c>
      <c r="L819" s="1">
        <f t="shared" si="134"/>
        <v>8228.1136209577035</v>
      </c>
      <c r="M819" s="1">
        <f t="shared" si="135"/>
        <v>12.666116220539569</v>
      </c>
      <c r="N819" s="1">
        <f t="shared" si="136"/>
        <v>455.6430722388842</v>
      </c>
      <c r="O819" s="1">
        <f t="shared" si="129"/>
        <v>15.664696928954772</v>
      </c>
      <c r="P819" s="1">
        <f t="shared" si="130"/>
        <v>20.378795316805157</v>
      </c>
    </row>
    <row r="820" spans="1:16" x14ac:dyDescent="0.3">
      <c r="A820">
        <f t="shared" si="137"/>
        <v>1939</v>
      </c>
      <c r="B820">
        <f t="shared" si="138"/>
        <v>3</v>
      </c>
      <c r="C820" s="1">
        <f t="shared" si="139"/>
        <v>1939.1666666666667</v>
      </c>
      <c r="D820" s="1">
        <v>12.39</v>
      </c>
      <c r="E820" s="1">
        <v>0.52</v>
      </c>
      <c r="F820" s="1">
        <v>0.71</v>
      </c>
      <c r="G820" s="1">
        <v>13.9</v>
      </c>
      <c r="H820" s="1">
        <f t="shared" si="131"/>
        <v>1939.2083333333335</v>
      </c>
      <c r="I820" s="1">
        <v>2.335</v>
      </c>
      <c r="J820" s="1">
        <f t="shared" si="132"/>
        <v>228.54335503597125</v>
      </c>
      <c r="K820" s="1">
        <f t="shared" si="133"/>
        <v>9.5918115107913664</v>
      </c>
      <c r="L820" s="1">
        <f t="shared" si="134"/>
        <v>8250.2322059602793</v>
      </c>
      <c r="M820" s="1">
        <f t="shared" si="135"/>
        <v>13.096511870503598</v>
      </c>
      <c r="N820" s="1">
        <f t="shared" si="136"/>
        <v>472.77359695171896</v>
      </c>
      <c r="O820" s="1">
        <f t="shared" si="129"/>
        <v>15.729223743214229</v>
      </c>
      <c r="P820" s="1">
        <f t="shared" si="130"/>
        <v>20.428999210181161</v>
      </c>
    </row>
    <row r="821" spans="1:16" x14ac:dyDescent="0.3">
      <c r="A821">
        <f t="shared" si="137"/>
        <v>1939</v>
      </c>
      <c r="B821">
        <f t="shared" si="138"/>
        <v>4</v>
      </c>
      <c r="C821" s="1">
        <f t="shared" si="139"/>
        <v>1939.25</v>
      </c>
      <c r="D821" s="1">
        <v>10.83</v>
      </c>
      <c r="E821" s="1">
        <v>0.52333300000000005</v>
      </c>
      <c r="F821" s="1">
        <v>0.72666699999999995</v>
      </c>
      <c r="G821" s="1">
        <v>13.8</v>
      </c>
      <c r="H821" s="1">
        <f t="shared" si="131"/>
        <v>1939.2916666666667</v>
      </c>
      <c r="I821" s="1">
        <v>2.3224999999999998</v>
      </c>
      <c r="J821" s="1">
        <f t="shared" si="132"/>
        <v>201.2155141304348</v>
      </c>
      <c r="K821" s="1">
        <f t="shared" si="133"/>
        <v>9.7232427198913047</v>
      </c>
      <c r="L821" s="1">
        <f t="shared" si="134"/>
        <v>7292.96912734537</v>
      </c>
      <c r="M821" s="1">
        <f t="shared" si="135"/>
        <v>13.501077932282607</v>
      </c>
      <c r="N821" s="1">
        <f t="shared" si="136"/>
        <v>489.34071993173382</v>
      </c>
      <c r="O821" s="1">
        <f t="shared" si="129"/>
        <v>13.91699457981241</v>
      </c>
      <c r="P821" s="1">
        <f t="shared" si="130"/>
        <v>18.052037760640459</v>
      </c>
    </row>
    <row r="822" spans="1:16" x14ac:dyDescent="0.3">
      <c r="A822">
        <f t="shared" si="137"/>
        <v>1939</v>
      </c>
      <c r="B822">
        <f t="shared" si="138"/>
        <v>5</v>
      </c>
      <c r="C822" s="1">
        <f t="shared" si="139"/>
        <v>1939.3333333333333</v>
      </c>
      <c r="D822" s="1">
        <v>11.23</v>
      </c>
      <c r="E822" s="1">
        <v>0.526667</v>
      </c>
      <c r="F822" s="1">
        <v>0.74333300000000002</v>
      </c>
      <c r="G822" s="1">
        <v>13.8</v>
      </c>
      <c r="H822" s="1">
        <f t="shared" si="131"/>
        <v>1939.375</v>
      </c>
      <c r="I822" s="1">
        <v>2.31</v>
      </c>
      <c r="J822" s="1">
        <f t="shared" si="132"/>
        <v>208.64729673913044</v>
      </c>
      <c r="K822" s="1">
        <f t="shared" si="133"/>
        <v>9.785186627934781</v>
      </c>
      <c r="L822" s="1">
        <f t="shared" si="134"/>
        <v>7591.8858554359322</v>
      </c>
      <c r="M822" s="1">
        <f t="shared" si="135"/>
        <v>13.810723154673914</v>
      </c>
      <c r="N822" s="1">
        <f t="shared" si="136"/>
        <v>502.51997226881196</v>
      </c>
      <c r="O822" s="1">
        <f t="shared" si="129"/>
        <v>14.502929499657773</v>
      </c>
      <c r="P822" s="1">
        <f t="shared" si="130"/>
        <v>18.782552949801364</v>
      </c>
    </row>
    <row r="823" spans="1:16" x14ac:dyDescent="0.3">
      <c r="A823">
        <f t="shared" si="137"/>
        <v>1939</v>
      </c>
      <c r="B823">
        <f t="shared" si="138"/>
        <v>6</v>
      </c>
      <c r="C823" s="1">
        <f t="shared" si="139"/>
        <v>1939.4166666666667</v>
      </c>
      <c r="D823" s="1">
        <v>11.43</v>
      </c>
      <c r="E823" s="1">
        <v>0.53</v>
      </c>
      <c r="F823" s="1">
        <v>0.76</v>
      </c>
      <c r="G823" s="1">
        <v>13.8</v>
      </c>
      <c r="H823" s="1">
        <f t="shared" si="131"/>
        <v>1939.4583333333335</v>
      </c>
      <c r="I823" s="1">
        <v>2.2975000000000003</v>
      </c>
      <c r="J823" s="1">
        <f t="shared" si="132"/>
        <v>212.36318804347823</v>
      </c>
      <c r="K823" s="1">
        <f t="shared" si="133"/>
        <v>9.84711195652174</v>
      </c>
      <c r="L823" s="1">
        <f t="shared" si="134"/>
        <v>7756.9513463562871</v>
      </c>
      <c r="M823" s="1">
        <f t="shared" si="135"/>
        <v>14.12038695652174</v>
      </c>
      <c r="N823" s="1">
        <f t="shared" si="136"/>
        <v>515.77279293357651</v>
      </c>
      <c r="O823" s="1">
        <f t="shared" si="129"/>
        <v>14.83382892148979</v>
      </c>
      <c r="P823" s="1">
        <f t="shared" si="130"/>
        <v>19.177986644847671</v>
      </c>
    </row>
    <row r="824" spans="1:16" x14ac:dyDescent="0.3">
      <c r="A824">
        <f t="shared" si="137"/>
        <v>1939</v>
      </c>
      <c r="B824">
        <f t="shared" si="138"/>
        <v>7</v>
      </c>
      <c r="C824" s="1">
        <f t="shared" si="139"/>
        <v>1939.5</v>
      </c>
      <c r="D824" s="1">
        <v>11.71</v>
      </c>
      <c r="E824" s="1">
        <v>0.54</v>
      </c>
      <c r="F824" s="1">
        <v>0.776667</v>
      </c>
      <c r="G824" s="1">
        <v>13.8</v>
      </c>
      <c r="H824" s="1">
        <f t="shared" si="131"/>
        <v>1939.5416666666667</v>
      </c>
      <c r="I824" s="1">
        <v>2.2850000000000001</v>
      </c>
      <c r="J824" s="1">
        <f t="shared" si="132"/>
        <v>217.56543586956522</v>
      </c>
      <c r="K824" s="1">
        <f t="shared" si="133"/>
        <v>10.032906521739131</v>
      </c>
      <c r="L824" s="1">
        <f t="shared" si="134"/>
        <v>7977.5120801765679</v>
      </c>
      <c r="M824" s="1">
        <f t="shared" si="135"/>
        <v>14.430050758369564</v>
      </c>
      <c r="N824" s="1">
        <f t="shared" si="136"/>
        <v>529.10934028817201</v>
      </c>
      <c r="O824" s="1">
        <f t="shared" si="129"/>
        <v>15.270952598570258</v>
      </c>
      <c r="P824" s="1">
        <f t="shared" si="130"/>
        <v>19.706503149702883</v>
      </c>
    </row>
    <row r="825" spans="1:16" x14ac:dyDescent="0.3">
      <c r="A825">
        <f t="shared" si="137"/>
        <v>1939</v>
      </c>
      <c r="B825">
        <f t="shared" si="138"/>
        <v>8</v>
      </c>
      <c r="C825" s="1">
        <f t="shared" si="139"/>
        <v>1939.5833333333333</v>
      </c>
      <c r="D825" s="1">
        <v>11.54</v>
      </c>
      <c r="E825" s="1">
        <v>0.55000000000000004</v>
      </c>
      <c r="F825" s="1">
        <v>0.79333299999999995</v>
      </c>
      <c r="G825" s="1">
        <v>13.8</v>
      </c>
      <c r="H825" s="1">
        <f t="shared" si="131"/>
        <v>1939.625</v>
      </c>
      <c r="I825" s="1">
        <v>2.2725</v>
      </c>
      <c r="J825" s="1">
        <f t="shared" si="132"/>
        <v>214.40692826086953</v>
      </c>
      <c r="K825" s="1">
        <f t="shared" si="133"/>
        <v>10.218701086956521</v>
      </c>
      <c r="L825" s="1">
        <f t="shared" si="134"/>
        <v>7892.9227477010254</v>
      </c>
      <c r="M825" s="1">
        <f t="shared" si="135"/>
        <v>14.739695980760869</v>
      </c>
      <c r="N825" s="1">
        <f t="shared" si="136"/>
        <v>542.60971249583179</v>
      </c>
      <c r="O825" s="1">
        <f t="shared" si="129"/>
        <v>15.120082343333985</v>
      </c>
      <c r="P825" s="1">
        <f t="shared" si="130"/>
        <v>19.476322694888815</v>
      </c>
    </row>
    <row r="826" spans="1:16" x14ac:dyDescent="0.3">
      <c r="A826">
        <f t="shared" si="137"/>
        <v>1939</v>
      </c>
      <c r="B826">
        <f t="shared" si="138"/>
        <v>9</v>
      </c>
      <c r="C826" s="1">
        <f t="shared" si="139"/>
        <v>1939.6666666666667</v>
      </c>
      <c r="D826" s="1">
        <v>12.77</v>
      </c>
      <c r="E826" s="1">
        <v>0.56000000000000005</v>
      </c>
      <c r="F826" s="1">
        <v>0.81</v>
      </c>
      <c r="G826" s="1">
        <v>14.1</v>
      </c>
      <c r="H826" s="1">
        <f t="shared" si="131"/>
        <v>1939.7083333333335</v>
      </c>
      <c r="I826" s="1">
        <v>2.2599999999999998</v>
      </c>
      <c r="J826" s="1">
        <f t="shared" si="132"/>
        <v>232.21158191489363</v>
      </c>
      <c r="K826" s="1">
        <f t="shared" si="133"/>
        <v>10.183123404255319</v>
      </c>
      <c r="L826" s="1">
        <f t="shared" si="134"/>
        <v>8579.6013028127909</v>
      </c>
      <c r="M826" s="1">
        <f t="shared" si="135"/>
        <v>14.729160638297873</v>
      </c>
      <c r="N826" s="1">
        <f t="shared" si="136"/>
        <v>544.20337159579958</v>
      </c>
      <c r="O826" s="1">
        <f t="shared" si="129"/>
        <v>16.452835577060963</v>
      </c>
      <c r="P826" s="1">
        <f t="shared" si="130"/>
        <v>21.145000339724806</v>
      </c>
    </row>
    <row r="827" spans="1:16" x14ac:dyDescent="0.3">
      <c r="A827">
        <f t="shared" si="137"/>
        <v>1939</v>
      </c>
      <c r="B827">
        <f t="shared" si="138"/>
        <v>10</v>
      </c>
      <c r="C827" s="1">
        <f t="shared" si="139"/>
        <v>1939.75</v>
      </c>
      <c r="D827" s="1">
        <v>12.9</v>
      </c>
      <c r="E827" s="1">
        <v>0.57999999999999996</v>
      </c>
      <c r="F827" s="1">
        <v>0.84</v>
      </c>
      <c r="G827" s="1">
        <v>14</v>
      </c>
      <c r="H827" s="1">
        <f t="shared" si="131"/>
        <v>1939.7916666666667</v>
      </c>
      <c r="I827" s="1">
        <v>2.2475000000000001</v>
      </c>
      <c r="J827" s="1">
        <f t="shared" si="132"/>
        <v>236.25106071428573</v>
      </c>
      <c r="K827" s="1">
        <f t="shared" si="133"/>
        <v>10.622140714285715</v>
      </c>
      <c r="L827" s="1">
        <f t="shared" si="134"/>
        <v>8761.5543084041019</v>
      </c>
      <c r="M827" s="1">
        <f t="shared" si="135"/>
        <v>15.383789999999999</v>
      </c>
      <c r="N827" s="1">
        <f t="shared" si="136"/>
        <v>570.51981543096474</v>
      </c>
      <c r="O827" s="1">
        <f t="shared" si="129"/>
        <v>16.821204806265637</v>
      </c>
      <c r="P827" s="1">
        <f t="shared" si="130"/>
        <v>21.569692820968005</v>
      </c>
    </row>
    <row r="828" spans="1:16" x14ac:dyDescent="0.3">
      <c r="A828">
        <f t="shared" si="137"/>
        <v>1939</v>
      </c>
      <c r="B828">
        <f t="shared" si="138"/>
        <v>11</v>
      </c>
      <c r="C828" s="1">
        <f t="shared" si="139"/>
        <v>1939.8333333333333</v>
      </c>
      <c r="D828" s="1">
        <v>12.67</v>
      </c>
      <c r="E828" s="1">
        <v>0.6</v>
      </c>
      <c r="F828" s="1">
        <v>0.87</v>
      </c>
      <c r="G828" s="1">
        <v>14</v>
      </c>
      <c r="H828" s="1">
        <f t="shared" si="131"/>
        <v>1939.875</v>
      </c>
      <c r="I828" s="1">
        <v>2.2350000000000003</v>
      </c>
      <c r="J828" s="1">
        <f t="shared" si="132"/>
        <v>232.03883249999998</v>
      </c>
      <c r="K828" s="1">
        <f t="shared" si="133"/>
        <v>10.988421428571428</v>
      </c>
      <c r="L828" s="1">
        <f t="shared" si="134"/>
        <v>8639.3000622403233</v>
      </c>
      <c r="M828" s="1">
        <f t="shared" si="135"/>
        <v>15.933211071428572</v>
      </c>
      <c r="N828" s="1">
        <f t="shared" si="136"/>
        <v>593.22739180340034</v>
      </c>
      <c r="O828" s="1">
        <f t="shared" ref="O828:O891" si="140">J828/AVERAGE(M708:M827)</f>
        <v>16.599238509946641</v>
      </c>
      <c r="P828" s="1">
        <f t="shared" ref="P828:P891" si="141">L828/AVERAGE(N708:N827)</f>
        <v>21.237270183870681</v>
      </c>
    </row>
    <row r="829" spans="1:16" x14ac:dyDescent="0.3">
      <c r="A829">
        <f t="shared" si="137"/>
        <v>1939</v>
      </c>
      <c r="B829">
        <f t="shared" si="138"/>
        <v>12</v>
      </c>
      <c r="C829" s="1">
        <f t="shared" si="139"/>
        <v>1939.9166666666667</v>
      </c>
      <c r="D829" s="1">
        <v>12.37</v>
      </c>
      <c r="E829" s="1">
        <v>0.62</v>
      </c>
      <c r="F829" s="1">
        <v>0.9</v>
      </c>
      <c r="G829" s="1">
        <v>14</v>
      </c>
      <c r="H829" s="1">
        <f t="shared" si="131"/>
        <v>1939.9583333333335</v>
      </c>
      <c r="I829" s="1">
        <v>2.2225000000000001</v>
      </c>
      <c r="J829" s="1">
        <f t="shared" si="132"/>
        <v>226.54462178571427</v>
      </c>
      <c r="K829" s="1">
        <f t="shared" si="133"/>
        <v>11.354702142857144</v>
      </c>
      <c r="L829" s="1">
        <f t="shared" si="134"/>
        <v>8469.968871859659</v>
      </c>
      <c r="M829" s="1">
        <f t="shared" si="135"/>
        <v>16.482632142857145</v>
      </c>
      <c r="N829" s="1">
        <f t="shared" si="136"/>
        <v>616.24672471088888</v>
      </c>
      <c r="O829" s="1">
        <f t="shared" si="140"/>
        <v>16.280412901283835</v>
      </c>
      <c r="P829" s="1">
        <f t="shared" si="141"/>
        <v>20.784015129907623</v>
      </c>
    </row>
    <row r="830" spans="1:16" x14ac:dyDescent="0.3">
      <c r="A830">
        <f t="shared" si="137"/>
        <v>1940</v>
      </c>
      <c r="B830">
        <f t="shared" si="138"/>
        <v>1</v>
      </c>
      <c r="C830" s="1">
        <f t="shared" si="139"/>
        <v>1940</v>
      </c>
      <c r="D830" s="1">
        <v>12.3</v>
      </c>
      <c r="E830" s="1">
        <v>0.62333300000000003</v>
      </c>
      <c r="F830" s="1">
        <v>0.93</v>
      </c>
      <c r="G830" s="1">
        <v>13.9</v>
      </c>
      <c r="H830" s="1">
        <f t="shared" si="131"/>
        <v>1940.0416666666667</v>
      </c>
      <c r="I830" s="1">
        <v>2.21</v>
      </c>
      <c r="J830" s="1">
        <f t="shared" si="132"/>
        <v>226.88323381294964</v>
      </c>
      <c r="K830" s="1">
        <f t="shared" si="133"/>
        <v>11.497870470107914</v>
      </c>
      <c r="L830" s="1">
        <f t="shared" si="134"/>
        <v>8518.4519638804923</v>
      </c>
      <c r="M830" s="1">
        <f t="shared" si="135"/>
        <v>17.154585971223021</v>
      </c>
      <c r="N830" s="1">
        <f t="shared" si="136"/>
        <v>644.07807531779338</v>
      </c>
      <c r="O830" s="1">
        <f t="shared" si="140"/>
        <v>16.378480342613663</v>
      </c>
      <c r="P830" s="1">
        <f t="shared" si="141"/>
        <v>20.860773184593903</v>
      </c>
    </row>
    <row r="831" spans="1:16" x14ac:dyDescent="0.3">
      <c r="A831">
        <f t="shared" si="137"/>
        <v>1940</v>
      </c>
      <c r="B831">
        <f t="shared" si="138"/>
        <v>2</v>
      </c>
      <c r="C831" s="1">
        <f t="shared" si="139"/>
        <v>1940.0833333333333</v>
      </c>
      <c r="D831" s="1">
        <v>12.22</v>
      </c>
      <c r="E831" s="1">
        <v>0.62666699999999997</v>
      </c>
      <c r="F831" s="1">
        <v>0.96</v>
      </c>
      <c r="G831" s="1">
        <v>14</v>
      </c>
      <c r="H831" s="1">
        <f t="shared" si="131"/>
        <v>1940.125</v>
      </c>
      <c r="I831" s="1">
        <v>2.1883333333333335</v>
      </c>
      <c r="J831" s="1">
        <f t="shared" si="132"/>
        <v>223.79751642857144</v>
      </c>
      <c r="K831" s="1">
        <f t="shared" si="133"/>
        <v>11.476801818964287</v>
      </c>
      <c r="L831" s="1">
        <f t="shared" si="134"/>
        <v>8438.5056132462032</v>
      </c>
      <c r="M831" s="1">
        <f t="shared" si="135"/>
        <v>17.581474285714286</v>
      </c>
      <c r="N831" s="1">
        <f t="shared" si="136"/>
        <v>662.92679122065101</v>
      </c>
      <c r="O831" s="1">
        <f t="shared" si="140"/>
        <v>16.216119847731047</v>
      </c>
      <c r="P831" s="1">
        <f t="shared" si="141"/>
        <v>20.606533623194935</v>
      </c>
    </row>
    <row r="832" spans="1:16" x14ac:dyDescent="0.3">
      <c r="A832">
        <f t="shared" si="137"/>
        <v>1940</v>
      </c>
      <c r="B832">
        <f t="shared" si="138"/>
        <v>3</v>
      </c>
      <c r="C832" s="1">
        <f t="shared" si="139"/>
        <v>1940.1666666666667</v>
      </c>
      <c r="D832" s="1">
        <v>12.15</v>
      </c>
      <c r="E832" s="1">
        <v>0.63</v>
      </c>
      <c r="F832" s="1">
        <v>0.99</v>
      </c>
      <c r="G832" s="1">
        <v>14</v>
      </c>
      <c r="H832" s="1">
        <f t="shared" si="131"/>
        <v>1940.2083333333335</v>
      </c>
      <c r="I832" s="1">
        <v>2.166666666666667</v>
      </c>
      <c r="J832" s="1">
        <f t="shared" si="132"/>
        <v>222.51553392857141</v>
      </c>
      <c r="K832" s="1">
        <f t="shared" si="133"/>
        <v>11.5378425</v>
      </c>
      <c r="L832" s="1">
        <f t="shared" si="134"/>
        <v>8426.4210102812431</v>
      </c>
      <c r="M832" s="1">
        <f t="shared" si="135"/>
        <v>18.130895357142858</v>
      </c>
      <c r="N832" s="1">
        <f t="shared" si="136"/>
        <v>686.59726750439768</v>
      </c>
      <c r="O832" s="1">
        <f t="shared" si="140"/>
        <v>16.17290630530789</v>
      </c>
      <c r="P832" s="1">
        <f t="shared" si="141"/>
        <v>20.505754657089831</v>
      </c>
    </row>
    <row r="833" spans="1:16" x14ac:dyDescent="0.3">
      <c r="A833">
        <f t="shared" si="137"/>
        <v>1940</v>
      </c>
      <c r="B833">
        <f t="shared" si="138"/>
        <v>4</v>
      </c>
      <c r="C833" s="1">
        <f t="shared" si="139"/>
        <v>1940.25</v>
      </c>
      <c r="D833" s="1">
        <v>12.27</v>
      </c>
      <c r="E833" s="1">
        <v>0.63666699999999998</v>
      </c>
      <c r="F833" s="1">
        <v>1.00667</v>
      </c>
      <c r="G833" s="1">
        <v>14</v>
      </c>
      <c r="H833" s="1">
        <f t="shared" si="131"/>
        <v>1940.2916666666667</v>
      </c>
      <c r="I833" s="1">
        <v>2.145</v>
      </c>
      <c r="J833" s="1">
        <f t="shared" si="132"/>
        <v>224.71321821428572</v>
      </c>
      <c r="K833" s="1">
        <f t="shared" si="133"/>
        <v>11.659942176107142</v>
      </c>
      <c r="L833" s="1">
        <f t="shared" si="134"/>
        <v>8546.4406977994713</v>
      </c>
      <c r="M833" s="1">
        <f t="shared" si="135"/>
        <v>18.436190332499997</v>
      </c>
      <c r="N833" s="1">
        <f t="shared" si="136"/>
        <v>701.17729887968972</v>
      </c>
      <c r="O833" s="1">
        <f t="shared" si="140"/>
        <v>16.370988707128777</v>
      </c>
      <c r="P833" s="1">
        <f t="shared" si="141"/>
        <v>20.710720299995664</v>
      </c>
    </row>
    <row r="834" spans="1:16" x14ac:dyDescent="0.3">
      <c r="A834">
        <f t="shared" si="137"/>
        <v>1940</v>
      </c>
      <c r="B834">
        <f t="shared" si="138"/>
        <v>5</v>
      </c>
      <c r="C834" s="1">
        <f t="shared" si="139"/>
        <v>1940.3333333333333</v>
      </c>
      <c r="D834" s="1">
        <v>10.58</v>
      </c>
      <c r="E834" s="1">
        <v>0.64333300000000004</v>
      </c>
      <c r="F834" s="1">
        <v>1.0233300000000001</v>
      </c>
      <c r="G834" s="1">
        <v>14</v>
      </c>
      <c r="H834" s="1">
        <f t="shared" si="131"/>
        <v>1940.375</v>
      </c>
      <c r="I834" s="1">
        <v>2.1233333333333335</v>
      </c>
      <c r="J834" s="1">
        <f t="shared" si="132"/>
        <v>193.76249785714285</v>
      </c>
      <c r="K834" s="1">
        <f t="shared" si="133"/>
        <v>11.782023538178573</v>
      </c>
      <c r="L834" s="1">
        <f t="shared" si="134"/>
        <v>7406.644378742586</v>
      </c>
      <c r="M834" s="1">
        <f t="shared" si="135"/>
        <v>18.741302167500002</v>
      </c>
      <c r="N834" s="1">
        <f t="shared" si="136"/>
        <v>716.39332628531679</v>
      </c>
      <c r="O834" s="1">
        <f t="shared" si="140"/>
        <v>14.13874769480072</v>
      </c>
      <c r="P834" s="1">
        <f t="shared" si="141"/>
        <v>17.861798289357679</v>
      </c>
    </row>
    <row r="835" spans="1:16" x14ac:dyDescent="0.3">
      <c r="A835">
        <f t="shared" si="137"/>
        <v>1940</v>
      </c>
      <c r="B835">
        <f t="shared" si="138"/>
        <v>6</v>
      </c>
      <c r="C835" s="1">
        <f t="shared" si="139"/>
        <v>1940.4166666666667</v>
      </c>
      <c r="D835" s="1">
        <v>9.67</v>
      </c>
      <c r="E835" s="1">
        <v>0.65</v>
      </c>
      <c r="F835" s="1">
        <v>1.04</v>
      </c>
      <c r="G835" s="1">
        <v>14.1</v>
      </c>
      <c r="H835" s="1">
        <f t="shared" ref="H835:H898" si="142">C835+1/24</f>
        <v>1940.4583333333335</v>
      </c>
      <c r="I835" s="1">
        <v>2.1016666666666666</v>
      </c>
      <c r="J835" s="1">
        <f t="shared" si="132"/>
        <v>175.84072021276597</v>
      </c>
      <c r="K835" s="1">
        <f t="shared" si="133"/>
        <v>11.819696808510638</v>
      </c>
      <c r="L835" s="1">
        <f t="shared" si="134"/>
        <v>6759.2287154588339</v>
      </c>
      <c r="M835" s="1">
        <f t="shared" si="135"/>
        <v>18.911514893617021</v>
      </c>
      <c r="N835" s="1">
        <f t="shared" si="136"/>
        <v>726.94910693662735</v>
      </c>
      <c r="O835" s="1">
        <f t="shared" si="140"/>
        <v>12.843765598268805</v>
      </c>
      <c r="P835" s="1">
        <f t="shared" si="141"/>
        <v>16.212647751148261</v>
      </c>
    </row>
    <row r="836" spans="1:16" x14ac:dyDescent="0.3">
      <c r="A836">
        <f t="shared" si="137"/>
        <v>1940</v>
      </c>
      <c r="B836">
        <f t="shared" si="138"/>
        <v>7</v>
      </c>
      <c r="C836" s="1">
        <f t="shared" si="139"/>
        <v>1940.5</v>
      </c>
      <c r="D836" s="1">
        <v>9.99</v>
      </c>
      <c r="E836" s="1">
        <v>0.656667</v>
      </c>
      <c r="F836" s="1">
        <v>1.0533300000000001</v>
      </c>
      <c r="G836" s="1">
        <v>14</v>
      </c>
      <c r="H836" s="1">
        <f t="shared" si="142"/>
        <v>1940.5416666666667</v>
      </c>
      <c r="I836" s="1">
        <v>2.08</v>
      </c>
      <c r="J836" s="1">
        <f t="shared" si="132"/>
        <v>182.95721678571428</v>
      </c>
      <c r="K836" s="1">
        <f t="shared" si="133"/>
        <v>12.026222890392857</v>
      </c>
      <c r="L836" s="1">
        <f t="shared" si="134"/>
        <v>7071.3067550688174</v>
      </c>
      <c r="M836" s="1">
        <f t="shared" si="135"/>
        <v>19.290723238928571</v>
      </c>
      <c r="N836" s="1">
        <f t="shared" si="136"/>
        <v>745.58754197363737</v>
      </c>
      <c r="O836" s="1">
        <f t="shared" si="140"/>
        <v>13.369884763210051</v>
      </c>
      <c r="P836" s="1">
        <f t="shared" si="141"/>
        <v>16.862230313337179</v>
      </c>
    </row>
    <row r="837" spans="1:16" x14ac:dyDescent="0.3">
      <c r="A837">
        <f t="shared" si="137"/>
        <v>1940</v>
      </c>
      <c r="B837">
        <f t="shared" si="138"/>
        <v>8</v>
      </c>
      <c r="C837" s="1">
        <f t="shared" si="139"/>
        <v>1940.5833333333333</v>
      </c>
      <c r="D837" s="1">
        <v>10.199999999999999</v>
      </c>
      <c r="E837" s="1">
        <v>0.66333299999999995</v>
      </c>
      <c r="F837" s="1">
        <v>1.06667</v>
      </c>
      <c r="G837" s="1">
        <v>14</v>
      </c>
      <c r="H837" s="1">
        <f t="shared" si="142"/>
        <v>1940.625</v>
      </c>
      <c r="I837" s="1">
        <v>2.0583333333333336</v>
      </c>
      <c r="J837" s="1">
        <f t="shared" ref="J837:J900" si="143">D837*$G$1795/G837</f>
        <v>186.80316428571427</v>
      </c>
      <c r="K837" s="1">
        <f t="shared" ref="K837:K900" si="144">E837*$G$1795/$G837</f>
        <v>12.148304252464285</v>
      </c>
      <c r="L837" s="1">
        <f t="shared" ref="L837:L900" si="145">L836*(J837+K837/12)/J836</f>
        <v>7259.0805634316266</v>
      </c>
      <c r="M837" s="1">
        <f t="shared" ref="M837:M900" si="146">F837*$G$1795/$G837</f>
        <v>19.535032475357145</v>
      </c>
      <c r="N837" s="1">
        <f t="shared" ref="N837:N900" si="147">M837*L837/J837</f>
        <v>759.12190829368762</v>
      </c>
      <c r="O837" s="1">
        <f t="shared" si="140"/>
        <v>13.649399392391629</v>
      </c>
      <c r="P837" s="1">
        <f t="shared" si="141"/>
        <v>17.199450235230639</v>
      </c>
    </row>
    <row r="838" spans="1:16" x14ac:dyDescent="0.3">
      <c r="A838">
        <f t="shared" si="137"/>
        <v>1940</v>
      </c>
      <c r="B838">
        <f t="shared" si="138"/>
        <v>9</v>
      </c>
      <c r="C838" s="1">
        <f t="shared" si="139"/>
        <v>1940.6666666666667</v>
      </c>
      <c r="D838" s="1">
        <v>10.63</v>
      </c>
      <c r="E838" s="1">
        <v>0.67</v>
      </c>
      <c r="F838" s="1">
        <v>1.08</v>
      </c>
      <c r="G838" s="1">
        <v>14</v>
      </c>
      <c r="H838" s="1">
        <f t="shared" si="142"/>
        <v>1940.7083333333335</v>
      </c>
      <c r="I838" s="1">
        <v>2.0366666666666666</v>
      </c>
      <c r="J838" s="1">
        <f t="shared" si="143"/>
        <v>194.67819964285715</v>
      </c>
      <c r="K838" s="1">
        <f t="shared" si="144"/>
        <v>12.270403928571429</v>
      </c>
      <c r="L838" s="1">
        <f t="shared" si="145"/>
        <v>7604.8357896146863</v>
      </c>
      <c r="M838" s="1">
        <f t="shared" si="146"/>
        <v>19.779158571428574</v>
      </c>
      <c r="N838" s="1">
        <f t="shared" si="147"/>
        <v>772.64559292416391</v>
      </c>
      <c r="O838" s="1">
        <f t="shared" si="140"/>
        <v>14.214842598620629</v>
      </c>
      <c r="P838" s="1">
        <f t="shared" si="141"/>
        <v>17.894527295628073</v>
      </c>
    </row>
    <row r="839" spans="1:16" x14ac:dyDescent="0.3">
      <c r="A839">
        <f t="shared" si="137"/>
        <v>1940</v>
      </c>
      <c r="B839">
        <f t="shared" si="138"/>
        <v>10</v>
      </c>
      <c r="C839" s="1">
        <f t="shared" si="139"/>
        <v>1940.75</v>
      </c>
      <c r="D839" s="1">
        <v>10.73</v>
      </c>
      <c r="E839" s="1">
        <v>0.67</v>
      </c>
      <c r="F839" s="1">
        <v>1.07</v>
      </c>
      <c r="G839" s="1">
        <v>14</v>
      </c>
      <c r="H839" s="1">
        <f t="shared" si="142"/>
        <v>1940.7916666666667</v>
      </c>
      <c r="I839" s="1">
        <v>2.0150000000000001</v>
      </c>
      <c r="J839" s="1">
        <f t="shared" si="143"/>
        <v>196.50960321428573</v>
      </c>
      <c r="K839" s="1">
        <f t="shared" si="144"/>
        <v>12.270403928571429</v>
      </c>
      <c r="L839" s="1">
        <f t="shared" si="145"/>
        <v>7716.3209176060591</v>
      </c>
      <c r="M839" s="1">
        <f t="shared" si="146"/>
        <v>19.596018214285717</v>
      </c>
      <c r="N839" s="1">
        <f t="shared" si="147"/>
        <v>769.47468609864711</v>
      </c>
      <c r="O839" s="1">
        <f t="shared" si="140"/>
        <v>14.32829032310495</v>
      </c>
      <c r="P839" s="1">
        <f t="shared" si="141"/>
        <v>18.021167440415681</v>
      </c>
    </row>
    <row r="840" spans="1:16" x14ac:dyDescent="0.3">
      <c r="A840">
        <f t="shared" si="137"/>
        <v>1940</v>
      </c>
      <c r="B840">
        <f t="shared" si="138"/>
        <v>11</v>
      </c>
      <c r="C840" s="1">
        <f t="shared" si="139"/>
        <v>1940.8333333333333</v>
      </c>
      <c r="D840" s="1">
        <v>10.98</v>
      </c>
      <c r="E840" s="1">
        <v>0.67</v>
      </c>
      <c r="F840" s="1">
        <v>1.06</v>
      </c>
      <c r="G840" s="1">
        <v>14</v>
      </c>
      <c r="H840" s="1">
        <f t="shared" si="142"/>
        <v>1940.875</v>
      </c>
      <c r="I840" s="1">
        <v>1.9933333333333334</v>
      </c>
      <c r="J840" s="1">
        <f t="shared" si="143"/>
        <v>201.08811214285717</v>
      </c>
      <c r="K840" s="1">
        <f t="shared" si="144"/>
        <v>12.270403928571429</v>
      </c>
      <c r="L840" s="1">
        <f t="shared" si="145"/>
        <v>7936.2564392557506</v>
      </c>
      <c r="M840" s="1">
        <f t="shared" si="146"/>
        <v>19.41287785714286</v>
      </c>
      <c r="N840" s="1">
        <f t="shared" si="147"/>
        <v>766.15954695911614</v>
      </c>
      <c r="O840" s="1">
        <f t="shared" si="140"/>
        <v>14.636689248763602</v>
      </c>
      <c r="P840" s="1">
        <f t="shared" si="141"/>
        <v>18.393381330164459</v>
      </c>
    </row>
    <row r="841" spans="1:16" x14ac:dyDescent="0.3">
      <c r="A841">
        <f t="shared" si="137"/>
        <v>1940</v>
      </c>
      <c r="B841">
        <f t="shared" si="138"/>
        <v>12</v>
      </c>
      <c r="C841" s="1">
        <f t="shared" si="139"/>
        <v>1940.9166666666667</v>
      </c>
      <c r="D841" s="1">
        <v>10.53</v>
      </c>
      <c r="E841" s="1">
        <v>0.67</v>
      </c>
      <c r="F841" s="1">
        <v>1.05</v>
      </c>
      <c r="G841" s="1">
        <v>14.1</v>
      </c>
      <c r="H841" s="1">
        <f t="shared" si="142"/>
        <v>1940.9583333333335</v>
      </c>
      <c r="I841" s="1">
        <v>1.9716666666666665</v>
      </c>
      <c r="J841" s="1">
        <f t="shared" si="143"/>
        <v>191.47908829787235</v>
      </c>
      <c r="K841" s="1">
        <f t="shared" si="144"/>
        <v>12.183379787234044</v>
      </c>
      <c r="L841" s="1">
        <f t="shared" si="145"/>
        <v>7597.0909803237837</v>
      </c>
      <c r="M841" s="1">
        <f t="shared" si="146"/>
        <v>19.093356382978726</v>
      </c>
      <c r="N841" s="1">
        <f t="shared" si="147"/>
        <v>757.54468464767092</v>
      </c>
      <c r="O841" s="1">
        <f t="shared" si="140"/>
        <v>13.908426122353832</v>
      </c>
      <c r="P841" s="1">
        <f t="shared" si="141"/>
        <v>17.47011511194825</v>
      </c>
    </row>
    <row r="842" spans="1:16" x14ac:dyDescent="0.3">
      <c r="A842">
        <f t="shared" si="137"/>
        <v>1941</v>
      </c>
      <c r="B842">
        <f t="shared" si="138"/>
        <v>1</v>
      </c>
      <c r="C842" s="1">
        <f t="shared" si="139"/>
        <v>1941</v>
      </c>
      <c r="D842" s="1">
        <v>10.55</v>
      </c>
      <c r="E842" s="1">
        <v>0.67333299999999996</v>
      </c>
      <c r="F842" s="1">
        <v>1.0533300000000001</v>
      </c>
      <c r="G842" s="1">
        <v>14.1</v>
      </c>
      <c r="H842" s="1">
        <f t="shared" si="142"/>
        <v>1941.0416666666667</v>
      </c>
      <c r="I842" s="1">
        <v>1.95</v>
      </c>
      <c r="J842" s="1">
        <f t="shared" si="143"/>
        <v>191.84277127659576</v>
      </c>
      <c r="K842" s="1">
        <f t="shared" si="144"/>
        <v>12.243987555638297</v>
      </c>
      <c r="L842" s="1">
        <f t="shared" si="145"/>
        <v>7652.0029294875385</v>
      </c>
      <c r="M842" s="1">
        <f t="shared" si="146"/>
        <v>19.153909598936171</v>
      </c>
      <c r="N842" s="1">
        <f t="shared" si="147"/>
        <v>763.98902803005763</v>
      </c>
      <c r="O842" s="1">
        <f t="shared" si="140"/>
        <v>13.904158267950825</v>
      </c>
      <c r="P842" s="1">
        <f t="shared" si="141"/>
        <v>17.459724031152376</v>
      </c>
    </row>
    <row r="843" spans="1:16" x14ac:dyDescent="0.3">
      <c r="A843">
        <f t="shared" si="137"/>
        <v>1941</v>
      </c>
      <c r="B843">
        <f t="shared" si="138"/>
        <v>2</v>
      </c>
      <c r="C843" s="1">
        <f t="shared" si="139"/>
        <v>1941.0833333333333</v>
      </c>
      <c r="D843" s="1">
        <v>9.89</v>
      </c>
      <c r="E843" s="1">
        <v>0.67666700000000002</v>
      </c>
      <c r="F843" s="1">
        <v>1.05667</v>
      </c>
      <c r="G843" s="1">
        <v>14.1</v>
      </c>
      <c r="H843" s="1">
        <f t="shared" si="142"/>
        <v>1941.125</v>
      </c>
      <c r="I843" s="1">
        <v>1.9924999999999999</v>
      </c>
      <c r="J843" s="1">
        <f t="shared" si="143"/>
        <v>179.84123297872344</v>
      </c>
      <c r="K843" s="1">
        <f t="shared" si="144"/>
        <v>12.30461350819149</v>
      </c>
      <c r="L843" s="1">
        <f t="shared" si="145"/>
        <v>7214.1987799199742</v>
      </c>
      <c r="M843" s="1">
        <f t="shared" si="146"/>
        <v>19.21464465638298</v>
      </c>
      <c r="N843" s="1">
        <f t="shared" si="147"/>
        <v>770.78133718685922</v>
      </c>
      <c r="O843" s="1">
        <f t="shared" si="140"/>
        <v>13.002943303402445</v>
      </c>
      <c r="P843" s="1">
        <f t="shared" si="141"/>
        <v>16.330448496085086</v>
      </c>
    </row>
    <row r="844" spans="1:16" x14ac:dyDescent="0.3">
      <c r="A844">
        <f t="shared" si="137"/>
        <v>1941</v>
      </c>
      <c r="B844">
        <f t="shared" si="138"/>
        <v>3</v>
      </c>
      <c r="C844" s="1">
        <f t="shared" si="139"/>
        <v>1941.1666666666667</v>
      </c>
      <c r="D844" s="1">
        <v>9.9499999999999993</v>
      </c>
      <c r="E844" s="1">
        <v>0.68</v>
      </c>
      <c r="F844" s="1">
        <v>1.06</v>
      </c>
      <c r="G844" s="1">
        <v>14.2</v>
      </c>
      <c r="H844" s="1">
        <f t="shared" si="142"/>
        <v>1941.2083333333335</v>
      </c>
      <c r="I844" s="1">
        <v>2.0350000000000001</v>
      </c>
      <c r="J844" s="1">
        <f t="shared" si="143"/>
        <v>179.65811091549295</v>
      </c>
      <c r="K844" s="1">
        <f t="shared" si="144"/>
        <v>12.278142253521128</v>
      </c>
      <c r="L844" s="1">
        <f t="shared" si="145"/>
        <v>7247.8970268305484</v>
      </c>
      <c r="M844" s="1">
        <f t="shared" si="146"/>
        <v>19.139457042253525</v>
      </c>
      <c r="N844" s="1">
        <f t="shared" si="147"/>
        <v>772.1377737126013</v>
      </c>
      <c r="O844" s="1">
        <f t="shared" si="140"/>
        <v>12.955719822063321</v>
      </c>
      <c r="P844" s="1">
        <f t="shared" si="141"/>
        <v>16.274201363786229</v>
      </c>
    </row>
    <row r="845" spans="1:16" x14ac:dyDescent="0.3">
      <c r="A845">
        <f t="shared" si="137"/>
        <v>1941</v>
      </c>
      <c r="B845">
        <f t="shared" si="138"/>
        <v>4</v>
      </c>
      <c r="C845" s="1">
        <f t="shared" si="139"/>
        <v>1941.25</v>
      </c>
      <c r="D845" s="1">
        <v>9.64</v>
      </c>
      <c r="E845" s="1">
        <v>0.68333299999999997</v>
      </c>
      <c r="F845" s="1">
        <v>1.07</v>
      </c>
      <c r="G845" s="1">
        <v>14.3</v>
      </c>
      <c r="H845" s="1">
        <f t="shared" si="142"/>
        <v>1941.2916666666667</v>
      </c>
      <c r="I845" s="1">
        <v>2.0775000000000001</v>
      </c>
      <c r="J845" s="1">
        <f t="shared" si="143"/>
        <v>172.84351468531469</v>
      </c>
      <c r="K845" s="1">
        <f t="shared" si="144"/>
        <v>12.25204122618881</v>
      </c>
      <c r="L845" s="1">
        <f t="shared" si="145"/>
        <v>7014.1677296831831</v>
      </c>
      <c r="M845" s="1">
        <f t="shared" si="146"/>
        <v>19.18491293706294</v>
      </c>
      <c r="N845" s="1">
        <f t="shared" si="147"/>
        <v>778.54351356441975</v>
      </c>
      <c r="O845" s="1">
        <f t="shared" si="140"/>
        <v>12.429370389220777</v>
      </c>
      <c r="P845" s="1">
        <f t="shared" si="141"/>
        <v>15.620596350743057</v>
      </c>
    </row>
    <row r="846" spans="1:16" x14ac:dyDescent="0.3">
      <c r="A846">
        <f t="shared" si="137"/>
        <v>1941</v>
      </c>
      <c r="B846">
        <f t="shared" si="138"/>
        <v>5</v>
      </c>
      <c r="C846" s="1">
        <f t="shared" si="139"/>
        <v>1941.3333333333333</v>
      </c>
      <c r="D846" s="1">
        <v>9.43</v>
      </c>
      <c r="E846" s="1">
        <v>0.68666700000000003</v>
      </c>
      <c r="F846" s="1">
        <v>1.08</v>
      </c>
      <c r="G846" s="1">
        <v>14.4</v>
      </c>
      <c r="H846" s="1">
        <f t="shared" si="142"/>
        <v>1941.375</v>
      </c>
      <c r="I846" s="1">
        <v>2.12</v>
      </c>
      <c r="J846" s="1">
        <f t="shared" si="143"/>
        <v>167.90409687499999</v>
      </c>
      <c r="K846" s="1">
        <f t="shared" si="144"/>
        <v>12.2263205184375</v>
      </c>
      <c r="L846" s="1">
        <f t="shared" si="145"/>
        <v>6855.0674601561532</v>
      </c>
      <c r="M846" s="1">
        <f t="shared" si="146"/>
        <v>19.229737500000002</v>
      </c>
      <c r="N846" s="1">
        <f t="shared" si="147"/>
        <v>785.09786394153207</v>
      </c>
      <c r="O846" s="1">
        <f t="shared" si="140"/>
        <v>12.037206512481571</v>
      </c>
      <c r="P846" s="1">
        <f t="shared" si="141"/>
        <v>15.13852474474473</v>
      </c>
    </row>
    <row r="847" spans="1:16" x14ac:dyDescent="0.3">
      <c r="A847">
        <f t="shared" ref="A847:A910" si="148">A835+1</f>
        <v>1941</v>
      </c>
      <c r="B847">
        <f t="shared" ref="B847:B910" si="149">B835</f>
        <v>6</v>
      </c>
      <c r="C847" s="1">
        <f t="shared" ref="C847:C910" si="150">A847+(B847-1)/12</f>
        <v>1941.4166666666667</v>
      </c>
      <c r="D847" s="1">
        <v>9.76</v>
      </c>
      <c r="E847" s="1">
        <v>0.69</v>
      </c>
      <c r="F847" s="1">
        <v>1.0900000000000001</v>
      </c>
      <c r="G847" s="1">
        <v>14.7</v>
      </c>
      <c r="H847" s="1">
        <f t="shared" si="142"/>
        <v>1941.4583333333335</v>
      </c>
      <c r="I847" s="1">
        <v>2.1625000000000001</v>
      </c>
      <c r="J847" s="1">
        <f t="shared" si="143"/>
        <v>170.23332244897958</v>
      </c>
      <c r="K847" s="1">
        <f t="shared" si="144"/>
        <v>12.034937755102041</v>
      </c>
      <c r="L847" s="1">
        <f t="shared" si="145"/>
        <v>6991.1095503364977</v>
      </c>
      <c r="M847" s="1">
        <f t="shared" si="146"/>
        <v>19.011713265306124</v>
      </c>
      <c r="N847" s="1">
        <f t="shared" si="147"/>
        <v>780.76940674864591</v>
      </c>
      <c r="O847" s="1">
        <f t="shared" si="140"/>
        <v>12.164306590628433</v>
      </c>
      <c r="P847" s="1">
        <f t="shared" si="141"/>
        <v>15.307415379169974</v>
      </c>
    </row>
    <row r="848" spans="1:16" x14ac:dyDescent="0.3">
      <c r="A848">
        <f t="shared" si="148"/>
        <v>1941</v>
      </c>
      <c r="B848">
        <f t="shared" si="149"/>
        <v>7</v>
      </c>
      <c r="C848" s="1">
        <f t="shared" si="150"/>
        <v>1941.5</v>
      </c>
      <c r="D848" s="1">
        <v>10.26</v>
      </c>
      <c r="E848" s="1">
        <v>0.69333299999999998</v>
      </c>
      <c r="F848" s="1">
        <v>1.1233299999999999</v>
      </c>
      <c r="G848" s="1">
        <v>14.7</v>
      </c>
      <c r="H848" s="1">
        <f t="shared" si="142"/>
        <v>1941.5416666666667</v>
      </c>
      <c r="I848" s="1">
        <v>2.2050000000000001</v>
      </c>
      <c r="J848" s="1">
        <f t="shared" si="143"/>
        <v>178.95429183673471</v>
      </c>
      <c r="K848" s="1">
        <f t="shared" si="144"/>
        <v>12.093071737040816</v>
      </c>
      <c r="L848" s="1">
        <f t="shared" si="145"/>
        <v>7390.6469842494307</v>
      </c>
      <c r="M848" s="1">
        <f t="shared" si="146"/>
        <v>19.593053084693878</v>
      </c>
      <c r="N848" s="1">
        <f t="shared" si="147"/>
        <v>809.17499774043972</v>
      </c>
      <c r="O848" s="1">
        <f t="shared" si="140"/>
        <v>12.74499627791957</v>
      </c>
      <c r="P848" s="1">
        <f t="shared" si="141"/>
        <v>16.045059460934318</v>
      </c>
    </row>
    <row r="849" spans="1:16" x14ac:dyDescent="0.3">
      <c r="A849">
        <f t="shared" si="148"/>
        <v>1941</v>
      </c>
      <c r="B849">
        <f t="shared" si="149"/>
        <v>8</v>
      </c>
      <c r="C849" s="1">
        <f t="shared" si="150"/>
        <v>1941.5833333333333</v>
      </c>
      <c r="D849" s="1">
        <v>10.210000000000001</v>
      </c>
      <c r="E849" s="1">
        <v>0.69666700000000004</v>
      </c>
      <c r="F849" s="1">
        <v>1.1566700000000001</v>
      </c>
      <c r="G849" s="1">
        <v>14.9</v>
      </c>
      <c r="H849" s="1">
        <f t="shared" si="142"/>
        <v>1941.625</v>
      </c>
      <c r="I849" s="1">
        <v>2.2474999999999996</v>
      </c>
      <c r="J849" s="1">
        <f t="shared" si="143"/>
        <v>175.69182986577181</v>
      </c>
      <c r="K849" s="1">
        <f t="shared" si="144"/>
        <v>11.98811949432886</v>
      </c>
      <c r="L849" s="1">
        <f t="shared" si="145"/>
        <v>7297.1685064608764</v>
      </c>
      <c r="M849" s="1">
        <f t="shared" si="146"/>
        <v>19.903767762080538</v>
      </c>
      <c r="N849" s="1">
        <f t="shared" si="147"/>
        <v>826.681282700108</v>
      </c>
      <c r="O849" s="1">
        <f t="shared" si="140"/>
        <v>12.463173720387795</v>
      </c>
      <c r="P849" s="1">
        <f t="shared" si="141"/>
        <v>15.698062133844482</v>
      </c>
    </row>
    <row r="850" spans="1:16" x14ac:dyDescent="0.3">
      <c r="A850">
        <f t="shared" si="148"/>
        <v>1941</v>
      </c>
      <c r="B850">
        <f t="shared" si="149"/>
        <v>9</v>
      </c>
      <c r="C850" s="1">
        <f t="shared" si="150"/>
        <v>1941.6666666666667</v>
      </c>
      <c r="D850" s="1">
        <v>10.24</v>
      </c>
      <c r="E850" s="1">
        <v>0.7</v>
      </c>
      <c r="F850" s="1">
        <v>1.19</v>
      </c>
      <c r="G850" s="1">
        <v>15.1</v>
      </c>
      <c r="H850" s="1">
        <f t="shared" si="142"/>
        <v>1941.7083333333335</v>
      </c>
      <c r="I850" s="1">
        <v>2.29</v>
      </c>
      <c r="J850" s="1">
        <f t="shared" si="143"/>
        <v>173.87418278145697</v>
      </c>
      <c r="K850" s="1">
        <f t="shared" si="144"/>
        <v>11.885930463576157</v>
      </c>
      <c r="L850" s="1">
        <f t="shared" si="145"/>
        <v>7262.8136139004118</v>
      </c>
      <c r="M850" s="1">
        <f t="shared" si="146"/>
        <v>20.206081788079469</v>
      </c>
      <c r="N850" s="1">
        <f t="shared" si="147"/>
        <v>844.01837895912979</v>
      </c>
      <c r="O850" s="1">
        <f t="shared" si="140"/>
        <v>12.27972927209307</v>
      </c>
      <c r="P850" s="1">
        <f t="shared" si="141"/>
        <v>15.475689806719135</v>
      </c>
    </row>
    <row r="851" spans="1:16" x14ac:dyDescent="0.3">
      <c r="A851">
        <f t="shared" si="148"/>
        <v>1941</v>
      </c>
      <c r="B851">
        <f t="shared" si="149"/>
        <v>10</v>
      </c>
      <c r="C851" s="1">
        <f t="shared" si="150"/>
        <v>1941.75</v>
      </c>
      <c r="D851" s="1">
        <v>9.83</v>
      </c>
      <c r="E851" s="1">
        <v>0.70333299999999999</v>
      </c>
      <c r="F851" s="1">
        <v>1.18</v>
      </c>
      <c r="G851" s="1">
        <v>15.3</v>
      </c>
      <c r="H851" s="1">
        <f t="shared" si="142"/>
        <v>1941.7916666666667</v>
      </c>
      <c r="I851" s="1">
        <v>2.3325</v>
      </c>
      <c r="J851" s="1">
        <f t="shared" si="143"/>
        <v>164.73056176470587</v>
      </c>
      <c r="K851" s="1">
        <f t="shared" si="144"/>
        <v>11.786413041470588</v>
      </c>
      <c r="L851" s="1">
        <f t="shared" si="145"/>
        <v>6921.9069259271428</v>
      </c>
      <c r="M851" s="1">
        <f t="shared" si="146"/>
        <v>19.774370588235293</v>
      </c>
      <c r="N851" s="1">
        <f t="shared" si="147"/>
        <v>830.91049568606604</v>
      </c>
      <c r="O851" s="1">
        <f t="shared" si="140"/>
        <v>11.57781495657407</v>
      </c>
      <c r="P851" s="1">
        <f t="shared" si="141"/>
        <v>14.603833689036168</v>
      </c>
    </row>
    <row r="852" spans="1:16" x14ac:dyDescent="0.3">
      <c r="A852">
        <f t="shared" si="148"/>
        <v>1941</v>
      </c>
      <c r="B852">
        <f t="shared" si="149"/>
        <v>11</v>
      </c>
      <c r="C852" s="1">
        <f t="shared" si="150"/>
        <v>1941.8333333333333</v>
      </c>
      <c r="D852" s="1">
        <v>9.3699999999999992</v>
      </c>
      <c r="E852" s="1">
        <v>0.70666700000000005</v>
      </c>
      <c r="F852" s="1">
        <v>1.17</v>
      </c>
      <c r="G852" s="1">
        <v>15.4</v>
      </c>
      <c r="H852" s="1">
        <f t="shared" si="142"/>
        <v>1941.875</v>
      </c>
      <c r="I852" s="1">
        <v>2.3750000000000004</v>
      </c>
      <c r="J852" s="1">
        <f t="shared" si="143"/>
        <v>156.00228603896102</v>
      </c>
      <c r="K852" s="1">
        <f t="shared" si="144"/>
        <v>11.765386069188311</v>
      </c>
      <c r="L852" s="1">
        <f t="shared" si="145"/>
        <v>6596.3465926590479</v>
      </c>
      <c r="M852" s="1">
        <f t="shared" si="146"/>
        <v>19.479474350649351</v>
      </c>
      <c r="N852" s="1">
        <f t="shared" si="147"/>
        <v>823.66334187951838</v>
      </c>
      <c r="O852" s="1">
        <f t="shared" si="140"/>
        <v>10.911668685916958</v>
      </c>
      <c r="P852" s="1">
        <f t="shared" si="141"/>
        <v>13.782187279853904</v>
      </c>
    </row>
    <row r="853" spans="1:16" x14ac:dyDescent="0.3">
      <c r="A853">
        <f t="shared" si="148"/>
        <v>1941</v>
      </c>
      <c r="B853">
        <f t="shared" si="149"/>
        <v>12</v>
      </c>
      <c r="C853" s="1">
        <f t="shared" si="150"/>
        <v>1941.9166666666667</v>
      </c>
      <c r="D853" s="1">
        <v>8.76</v>
      </c>
      <c r="E853" s="1">
        <v>0.71</v>
      </c>
      <c r="F853" s="1">
        <v>1.1599999999999999</v>
      </c>
      <c r="G853" s="1">
        <v>15.5</v>
      </c>
      <c r="H853" s="1">
        <f t="shared" si="142"/>
        <v>1941.9583333333335</v>
      </c>
      <c r="I853" s="1">
        <v>2.4175</v>
      </c>
      <c r="J853" s="1">
        <f t="shared" si="143"/>
        <v>144.90537677419354</v>
      </c>
      <c r="K853" s="1">
        <f t="shared" si="144"/>
        <v>11.744613870967742</v>
      </c>
      <c r="L853" s="1">
        <f t="shared" si="145"/>
        <v>6168.5124926711014</v>
      </c>
      <c r="M853" s="1">
        <f t="shared" si="146"/>
        <v>19.188383225806451</v>
      </c>
      <c r="N853" s="1">
        <f t="shared" si="147"/>
        <v>816.83498761398153</v>
      </c>
      <c r="O853" s="1">
        <f t="shared" si="140"/>
        <v>10.086593309917898</v>
      </c>
      <c r="P853" s="1">
        <f t="shared" si="141"/>
        <v>12.764729919112986</v>
      </c>
    </row>
    <row r="854" spans="1:16" x14ac:dyDescent="0.3">
      <c r="A854">
        <f t="shared" si="148"/>
        <v>1942</v>
      </c>
      <c r="B854">
        <f t="shared" si="149"/>
        <v>1</v>
      </c>
      <c r="C854" s="1">
        <f t="shared" si="150"/>
        <v>1942</v>
      </c>
      <c r="D854" s="1">
        <v>8.93</v>
      </c>
      <c r="E854" s="1">
        <v>0.70333299999999999</v>
      </c>
      <c r="F854" s="1">
        <v>1.1200000000000001</v>
      </c>
      <c r="G854" s="1">
        <v>15.7</v>
      </c>
      <c r="H854" s="1">
        <f t="shared" si="142"/>
        <v>1942.0416666666667</v>
      </c>
      <c r="I854" s="1">
        <v>2.46</v>
      </c>
      <c r="J854" s="1">
        <f t="shared" si="143"/>
        <v>145.83571624203825</v>
      </c>
      <c r="K854" s="1">
        <f t="shared" si="144"/>
        <v>11.486122263343951</v>
      </c>
      <c r="L854" s="1">
        <f t="shared" si="145"/>
        <v>6248.8626375622107</v>
      </c>
      <c r="M854" s="1">
        <f t="shared" si="146"/>
        <v>18.290705732484078</v>
      </c>
      <c r="N854" s="1">
        <f t="shared" si="147"/>
        <v>783.73193214666014</v>
      </c>
      <c r="O854" s="1">
        <f t="shared" si="140"/>
        <v>10.101686431929247</v>
      </c>
      <c r="P854" s="1">
        <f t="shared" si="141"/>
        <v>12.807799723300183</v>
      </c>
    </row>
    <row r="855" spans="1:16" x14ac:dyDescent="0.3">
      <c r="A855">
        <f t="shared" si="148"/>
        <v>1942</v>
      </c>
      <c r="B855">
        <f t="shared" si="149"/>
        <v>2</v>
      </c>
      <c r="C855" s="1">
        <f t="shared" si="150"/>
        <v>1942.0833333333333</v>
      </c>
      <c r="D855" s="1">
        <v>8.65</v>
      </c>
      <c r="E855" s="1">
        <v>0.69666700000000004</v>
      </c>
      <c r="F855" s="1">
        <v>1.08</v>
      </c>
      <c r="G855" s="1">
        <v>15.8</v>
      </c>
      <c r="H855" s="1">
        <f t="shared" si="142"/>
        <v>1942.125</v>
      </c>
      <c r="I855" s="1">
        <v>2.4608333333333334</v>
      </c>
      <c r="J855" s="1">
        <f t="shared" si="143"/>
        <v>140.36896993670885</v>
      </c>
      <c r="K855" s="1">
        <f t="shared" si="144"/>
        <v>11.305251928196203</v>
      </c>
      <c r="L855" s="1">
        <f t="shared" si="145"/>
        <v>6054.9878657771023</v>
      </c>
      <c r="M855" s="1">
        <f t="shared" si="146"/>
        <v>17.525836708860762</v>
      </c>
      <c r="N855" s="1">
        <f t="shared" si="147"/>
        <v>755.99848497563835</v>
      </c>
      <c r="O855" s="1">
        <f t="shared" si="140"/>
        <v>9.680255591749356</v>
      </c>
      <c r="P855" s="1">
        <f t="shared" si="141"/>
        <v>12.30024346466459</v>
      </c>
    </row>
    <row r="856" spans="1:16" x14ac:dyDescent="0.3">
      <c r="A856">
        <f t="shared" si="148"/>
        <v>1942</v>
      </c>
      <c r="B856">
        <f t="shared" si="149"/>
        <v>3</v>
      </c>
      <c r="C856" s="1">
        <f t="shared" si="150"/>
        <v>1942.1666666666667</v>
      </c>
      <c r="D856" s="1">
        <v>8.18</v>
      </c>
      <c r="E856" s="1">
        <v>0.69</v>
      </c>
      <c r="F856" s="1">
        <v>1.04</v>
      </c>
      <c r="G856" s="1">
        <v>16</v>
      </c>
      <c r="H856" s="1">
        <f t="shared" si="142"/>
        <v>1942.2083333333335</v>
      </c>
      <c r="I856" s="1">
        <v>2.4616666666666669</v>
      </c>
      <c r="J856" s="1">
        <f t="shared" si="143"/>
        <v>131.082710625</v>
      </c>
      <c r="K856" s="1">
        <f t="shared" si="144"/>
        <v>11.057099062499999</v>
      </c>
      <c r="L856" s="1">
        <f t="shared" si="145"/>
        <v>5694.1604638768376</v>
      </c>
      <c r="M856" s="1">
        <f t="shared" si="146"/>
        <v>16.665772499999999</v>
      </c>
      <c r="N856" s="1">
        <f t="shared" si="147"/>
        <v>723.95194161759298</v>
      </c>
      <c r="O856" s="1">
        <f t="shared" si="140"/>
        <v>9.003426617760967</v>
      </c>
      <c r="P856" s="1">
        <f t="shared" si="141"/>
        <v>11.470465379020213</v>
      </c>
    </row>
    <row r="857" spans="1:16" x14ac:dyDescent="0.3">
      <c r="A857">
        <f t="shared" si="148"/>
        <v>1942</v>
      </c>
      <c r="B857">
        <f t="shared" si="149"/>
        <v>4</v>
      </c>
      <c r="C857" s="1">
        <f t="shared" si="150"/>
        <v>1942.25</v>
      </c>
      <c r="D857" s="1">
        <v>7.84</v>
      </c>
      <c r="E857" s="1">
        <v>0.68</v>
      </c>
      <c r="F857" s="1">
        <v>1.02</v>
      </c>
      <c r="G857" s="1">
        <v>16.100000000000001</v>
      </c>
      <c r="H857" s="1">
        <f t="shared" si="142"/>
        <v>1942.2916666666667</v>
      </c>
      <c r="I857" s="1">
        <v>2.4624999999999999</v>
      </c>
      <c r="J857" s="1">
        <f t="shared" si="143"/>
        <v>124.85394782608695</v>
      </c>
      <c r="K857" s="1">
        <f t="shared" si="144"/>
        <v>10.829168944099379</v>
      </c>
      <c r="L857" s="1">
        <f t="shared" si="145"/>
        <v>5462.7875448067462</v>
      </c>
      <c r="M857" s="1">
        <f t="shared" si="146"/>
        <v>16.243753416149065</v>
      </c>
      <c r="N857" s="1">
        <f t="shared" si="147"/>
        <v>710.71980812536731</v>
      </c>
      <c r="O857" s="1">
        <f t="shared" si="140"/>
        <v>8.5442557075882561</v>
      </c>
      <c r="P857" s="1">
        <f t="shared" si="141"/>
        <v>10.918206150831166</v>
      </c>
    </row>
    <row r="858" spans="1:16" x14ac:dyDescent="0.3">
      <c r="A858">
        <f t="shared" si="148"/>
        <v>1942</v>
      </c>
      <c r="B858">
        <f t="shared" si="149"/>
        <v>5</v>
      </c>
      <c r="C858" s="1">
        <f t="shared" si="150"/>
        <v>1942.3333333333333</v>
      </c>
      <c r="D858" s="1">
        <v>7.93</v>
      </c>
      <c r="E858" s="1">
        <v>0.67</v>
      </c>
      <c r="F858" s="1">
        <v>1</v>
      </c>
      <c r="G858" s="1">
        <v>16.3</v>
      </c>
      <c r="H858" s="1">
        <f t="shared" si="142"/>
        <v>1942.375</v>
      </c>
      <c r="I858" s="1">
        <v>2.4633333333333334</v>
      </c>
      <c r="J858" s="1">
        <f t="shared" si="143"/>
        <v>124.73768374233127</v>
      </c>
      <c r="K858" s="1">
        <f t="shared" si="144"/>
        <v>10.538997239263804</v>
      </c>
      <c r="L858" s="1">
        <f t="shared" si="145"/>
        <v>5496.1270265634585</v>
      </c>
      <c r="M858" s="1">
        <f t="shared" si="146"/>
        <v>15.729846625766871</v>
      </c>
      <c r="N858" s="1">
        <f t="shared" si="147"/>
        <v>693.08033121859512</v>
      </c>
      <c r="O858" s="1">
        <f t="shared" si="140"/>
        <v>8.5061162596960465</v>
      </c>
      <c r="P858" s="1">
        <f t="shared" si="141"/>
        <v>10.901248386825094</v>
      </c>
    </row>
    <row r="859" spans="1:16" x14ac:dyDescent="0.3">
      <c r="A859">
        <f t="shared" si="148"/>
        <v>1942</v>
      </c>
      <c r="B859">
        <f t="shared" si="149"/>
        <v>6</v>
      </c>
      <c r="C859" s="1">
        <f t="shared" si="150"/>
        <v>1942.4166666666667</v>
      </c>
      <c r="D859" s="1">
        <v>8.33</v>
      </c>
      <c r="E859" s="1">
        <v>0.66</v>
      </c>
      <c r="F859" s="1">
        <v>0.98</v>
      </c>
      <c r="G859" s="1">
        <v>16.3</v>
      </c>
      <c r="H859" s="1">
        <f t="shared" si="142"/>
        <v>1942.4583333333335</v>
      </c>
      <c r="I859" s="1">
        <v>2.4641666666666664</v>
      </c>
      <c r="J859" s="1">
        <f t="shared" si="143"/>
        <v>131.02962239263803</v>
      </c>
      <c r="K859" s="1">
        <f t="shared" si="144"/>
        <v>10.381698773006136</v>
      </c>
      <c r="L859" s="1">
        <f t="shared" si="145"/>
        <v>5811.4785772679197</v>
      </c>
      <c r="M859" s="1">
        <f t="shared" si="146"/>
        <v>15.415249693251534</v>
      </c>
      <c r="N859" s="1">
        <f t="shared" si="147"/>
        <v>683.70336203151999</v>
      </c>
      <c r="O859" s="1">
        <f t="shared" si="140"/>
        <v>8.9054569285180509</v>
      </c>
      <c r="P859" s="1">
        <f t="shared" si="141"/>
        <v>11.442697243987249</v>
      </c>
    </row>
    <row r="860" spans="1:16" x14ac:dyDescent="0.3">
      <c r="A860">
        <f t="shared" si="148"/>
        <v>1942</v>
      </c>
      <c r="B860">
        <f t="shared" si="149"/>
        <v>7</v>
      </c>
      <c r="C860" s="1">
        <f t="shared" si="150"/>
        <v>1942.5</v>
      </c>
      <c r="D860" s="1">
        <v>8.64</v>
      </c>
      <c r="E860" s="1">
        <v>0.64666699999999999</v>
      </c>
      <c r="F860" s="1">
        <v>0.96666700000000005</v>
      </c>
      <c r="G860" s="1">
        <v>16.399999999999999</v>
      </c>
      <c r="H860" s="1">
        <f t="shared" si="142"/>
        <v>1942.5416666666667</v>
      </c>
      <c r="I860" s="1">
        <v>2.4649999999999999</v>
      </c>
      <c r="J860" s="1">
        <f t="shared" si="143"/>
        <v>135.0771804878049</v>
      </c>
      <c r="K860" s="1">
        <f t="shared" si="144"/>
        <v>10.109948503993904</v>
      </c>
      <c r="L860" s="1">
        <f t="shared" si="145"/>
        <v>6028.3642127733438</v>
      </c>
      <c r="M860" s="1">
        <f t="shared" si="146"/>
        <v>15.11280704057927</v>
      </c>
      <c r="N860" s="1">
        <f t="shared" si="147"/>
        <v>674.46999403576035</v>
      </c>
      <c r="O860" s="1">
        <f t="shared" si="140"/>
        <v>9.1504889009947377</v>
      </c>
      <c r="P860" s="1">
        <f t="shared" si="141"/>
        <v>11.784997227682236</v>
      </c>
    </row>
    <row r="861" spans="1:16" x14ac:dyDescent="0.3">
      <c r="A861">
        <f t="shared" si="148"/>
        <v>1942</v>
      </c>
      <c r="B861">
        <f t="shared" si="149"/>
        <v>8</v>
      </c>
      <c r="C861" s="1">
        <f t="shared" si="150"/>
        <v>1942.5833333333333</v>
      </c>
      <c r="D861" s="1">
        <v>8.59</v>
      </c>
      <c r="E861" s="1">
        <v>0.63333300000000003</v>
      </c>
      <c r="F861" s="1">
        <v>0.95333299999999999</v>
      </c>
      <c r="G861" s="1">
        <v>16.5</v>
      </c>
      <c r="H861" s="1">
        <f t="shared" si="142"/>
        <v>1942.625</v>
      </c>
      <c r="I861" s="1">
        <v>2.4658333333333338</v>
      </c>
      <c r="J861" s="1">
        <f t="shared" si="143"/>
        <v>133.48157181818183</v>
      </c>
      <c r="K861" s="1">
        <f t="shared" si="144"/>
        <v>9.8414766384545462</v>
      </c>
      <c r="L861" s="1">
        <f t="shared" si="145"/>
        <v>5993.755038072959</v>
      </c>
      <c r="M861" s="1">
        <f t="shared" si="146"/>
        <v>14.814014820272726</v>
      </c>
      <c r="N861" s="1">
        <f t="shared" si="147"/>
        <v>665.19726096754448</v>
      </c>
      <c r="O861" s="1">
        <f t="shared" si="140"/>
        <v>9.012823047564293</v>
      </c>
      <c r="P861" s="1">
        <f t="shared" si="141"/>
        <v>11.634971805540619</v>
      </c>
    </row>
    <row r="862" spans="1:16" x14ac:dyDescent="0.3">
      <c r="A862">
        <f t="shared" si="148"/>
        <v>1942</v>
      </c>
      <c r="B862">
        <f t="shared" si="149"/>
        <v>9</v>
      </c>
      <c r="C862" s="1">
        <f t="shared" si="150"/>
        <v>1942.6666666666667</v>
      </c>
      <c r="D862" s="1">
        <v>8.68</v>
      </c>
      <c r="E862" s="1">
        <v>0.62</v>
      </c>
      <c r="F862" s="1">
        <v>0.94</v>
      </c>
      <c r="G862" s="1">
        <v>16.5</v>
      </c>
      <c r="H862" s="1">
        <f t="shared" si="142"/>
        <v>1942.7083333333335</v>
      </c>
      <c r="I862" s="1">
        <v>2.4666666666666668</v>
      </c>
      <c r="J862" s="1">
        <f t="shared" si="143"/>
        <v>134.88009818181817</v>
      </c>
      <c r="K862" s="1">
        <f t="shared" si="144"/>
        <v>9.6342927272727277</v>
      </c>
      <c r="L862" s="1">
        <f t="shared" si="145"/>
        <v>6092.60431596124</v>
      </c>
      <c r="M862" s="1">
        <f t="shared" si="146"/>
        <v>14.60683090909091</v>
      </c>
      <c r="N862" s="1">
        <f t="shared" si="147"/>
        <v>659.79816324925878</v>
      </c>
      <c r="O862" s="1">
        <f t="shared" si="140"/>
        <v>9.077829839371498</v>
      </c>
      <c r="P862" s="1">
        <f t="shared" si="141"/>
        <v>11.745145809200285</v>
      </c>
    </row>
    <row r="863" spans="1:16" x14ac:dyDescent="0.3">
      <c r="A863">
        <f t="shared" si="148"/>
        <v>1942</v>
      </c>
      <c r="B863">
        <f t="shared" si="149"/>
        <v>10</v>
      </c>
      <c r="C863" s="1">
        <f t="shared" si="150"/>
        <v>1942.75</v>
      </c>
      <c r="D863" s="1">
        <v>9.32</v>
      </c>
      <c r="E863" s="1">
        <v>0.61</v>
      </c>
      <c r="F863" s="1">
        <v>0.97</v>
      </c>
      <c r="G863" s="1">
        <v>16.7</v>
      </c>
      <c r="H863" s="1">
        <f t="shared" si="142"/>
        <v>1942.7916666666667</v>
      </c>
      <c r="I863" s="1">
        <v>2.4675000000000002</v>
      </c>
      <c r="J863" s="1">
        <f t="shared" si="143"/>
        <v>143.09074131736529</v>
      </c>
      <c r="K863" s="1">
        <f t="shared" si="144"/>
        <v>9.3653811377245511</v>
      </c>
      <c r="L863" s="1">
        <f t="shared" si="145"/>
        <v>6498.7366068222918</v>
      </c>
      <c r="M863" s="1">
        <f t="shared" si="146"/>
        <v>14.89249131736527</v>
      </c>
      <c r="N863" s="1">
        <f t="shared" si="147"/>
        <v>676.37065543107542</v>
      </c>
      <c r="O863" s="1">
        <f t="shared" si="140"/>
        <v>9.5991767493529849</v>
      </c>
      <c r="P863" s="1">
        <f t="shared" si="141"/>
        <v>12.442152869609728</v>
      </c>
    </row>
    <row r="864" spans="1:16" x14ac:dyDescent="0.3">
      <c r="A864">
        <f t="shared" si="148"/>
        <v>1942</v>
      </c>
      <c r="B864">
        <f t="shared" si="149"/>
        <v>11</v>
      </c>
      <c r="C864" s="1">
        <f t="shared" si="150"/>
        <v>1942.8333333333333</v>
      </c>
      <c r="D864" s="1">
        <v>9.4700000000000006</v>
      </c>
      <c r="E864" s="1">
        <v>0.6</v>
      </c>
      <c r="F864" s="1">
        <v>1</v>
      </c>
      <c r="G864" s="1">
        <v>16.8</v>
      </c>
      <c r="H864" s="1">
        <f t="shared" si="142"/>
        <v>1942.875</v>
      </c>
      <c r="I864" s="1">
        <v>2.4683333333333337</v>
      </c>
      <c r="J864" s="1">
        <f t="shared" si="143"/>
        <v>144.52826517857144</v>
      </c>
      <c r="K864" s="1">
        <f t="shared" si="144"/>
        <v>9.157017857142856</v>
      </c>
      <c r="L864" s="1">
        <f t="shared" si="145"/>
        <v>6598.681411576712</v>
      </c>
      <c r="M864" s="1">
        <f t="shared" si="146"/>
        <v>15.261696428571428</v>
      </c>
      <c r="N864" s="1">
        <f t="shared" si="147"/>
        <v>696.7984595117963</v>
      </c>
      <c r="O864" s="1">
        <f t="shared" si="140"/>
        <v>9.6613341521716531</v>
      </c>
      <c r="P864" s="1">
        <f t="shared" si="141"/>
        <v>12.54311180109284</v>
      </c>
    </row>
    <row r="865" spans="1:16" x14ac:dyDescent="0.3">
      <c r="A865">
        <f t="shared" si="148"/>
        <v>1942</v>
      </c>
      <c r="B865">
        <f t="shared" si="149"/>
        <v>12</v>
      </c>
      <c r="C865" s="1">
        <f t="shared" si="150"/>
        <v>1942.9166666666667</v>
      </c>
      <c r="D865" s="1">
        <v>9.52</v>
      </c>
      <c r="E865" s="1">
        <v>0.59</v>
      </c>
      <c r="F865" s="1">
        <v>1.03</v>
      </c>
      <c r="G865" s="1">
        <v>16.899999999999999</v>
      </c>
      <c r="H865" s="1">
        <f t="shared" si="142"/>
        <v>1942.9583333333335</v>
      </c>
      <c r="I865" s="1">
        <v>2.4691666666666667</v>
      </c>
      <c r="J865" s="1">
        <f t="shared" si="143"/>
        <v>144.43163786982248</v>
      </c>
      <c r="K865" s="1">
        <f t="shared" si="144"/>
        <v>8.9511204142011831</v>
      </c>
      <c r="L865" s="1">
        <f t="shared" si="145"/>
        <v>6628.326269114521</v>
      </c>
      <c r="M865" s="1">
        <f t="shared" si="146"/>
        <v>15.626532248520711</v>
      </c>
      <c r="N865" s="1">
        <f t="shared" si="147"/>
        <v>717.14034214159221</v>
      </c>
      <c r="O865" s="1">
        <f t="shared" si="140"/>
        <v>9.6175141032831721</v>
      </c>
      <c r="P865" s="1">
        <f t="shared" si="141"/>
        <v>12.504872502621108</v>
      </c>
    </row>
    <row r="866" spans="1:16" x14ac:dyDescent="0.3">
      <c r="A866">
        <f t="shared" si="148"/>
        <v>1943</v>
      </c>
      <c r="B866">
        <f t="shared" si="149"/>
        <v>1</v>
      </c>
      <c r="C866" s="1">
        <f t="shared" si="150"/>
        <v>1943</v>
      </c>
      <c r="D866" s="1">
        <v>10.09</v>
      </c>
      <c r="E866" s="1">
        <v>0.59</v>
      </c>
      <c r="F866" s="1">
        <v>1.0433300000000001</v>
      </c>
      <c r="G866" s="1">
        <v>16.899999999999999</v>
      </c>
      <c r="H866" s="1">
        <f t="shared" si="142"/>
        <v>1943.0416666666667</v>
      </c>
      <c r="I866" s="1">
        <v>2.4700000000000002</v>
      </c>
      <c r="J866" s="1">
        <f t="shared" si="143"/>
        <v>153.07933047337278</v>
      </c>
      <c r="K866" s="1">
        <f t="shared" si="144"/>
        <v>8.9511204142011831</v>
      </c>
      <c r="L866" s="1">
        <f t="shared" si="145"/>
        <v>7059.4227692853974</v>
      </c>
      <c r="M866" s="1">
        <f t="shared" si="146"/>
        <v>15.828766884319529</v>
      </c>
      <c r="N866" s="1">
        <f t="shared" si="147"/>
        <v>729.9611058353355</v>
      </c>
      <c r="O866" s="1">
        <f t="shared" si="140"/>
        <v>10.150534220432075</v>
      </c>
      <c r="P866" s="1">
        <f t="shared" si="141"/>
        <v>13.2135657705384</v>
      </c>
    </row>
    <row r="867" spans="1:16" x14ac:dyDescent="0.3">
      <c r="A867">
        <f t="shared" si="148"/>
        <v>1943</v>
      </c>
      <c r="B867">
        <f t="shared" si="149"/>
        <v>2</v>
      </c>
      <c r="C867" s="1">
        <f t="shared" si="150"/>
        <v>1943.0833333333333</v>
      </c>
      <c r="D867" s="1">
        <v>10.69</v>
      </c>
      <c r="E867" s="1">
        <v>0.59</v>
      </c>
      <c r="F867" s="1">
        <v>1.05667</v>
      </c>
      <c r="G867" s="1">
        <v>16.899999999999999</v>
      </c>
      <c r="H867" s="1">
        <f t="shared" si="142"/>
        <v>1943.125</v>
      </c>
      <c r="I867" s="1">
        <v>2.4708333333333332</v>
      </c>
      <c r="J867" s="1">
        <f t="shared" si="143"/>
        <v>162.18216479289941</v>
      </c>
      <c r="K867" s="1">
        <f t="shared" si="144"/>
        <v>8.9511204142011831</v>
      </c>
      <c r="L867" s="1">
        <f t="shared" si="145"/>
        <v>7513.6092854130256</v>
      </c>
      <c r="M867" s="1">
        <f t="shared" si="146"/>
        <v>16.03115323402367</v>
      </c>
      <c r="N867" s="1">
        <f t="shared" si="147"/>
        <v>742.69462335055027</v>
      </c>
      <c r="O867" s="1">
        <f t="shared" si="140"/>
        <v>10.708982995221261</v>
      </c>
      <c r="P867" s="1">
        <f t="shared" si="141"/>
        <v>13.952601800590966</v>
      </c>
    </row>
    <row r="868" spans="1:16" x14ac:dyDescent="0.3">
      <c r="A868">
        <f t="shared" si="148"/>
        <v>1943</v>
      </c>
      <c r="B868">
        <f t="shared" si="149"/>
        <v>3</v>
      </c>
      <c r="C868" s="1">
        <f t="shared" si="150"/>
        <v>1943.1666666666667</v>
      </c>
      <c r="D868" s="1">
        <v>11.07</v>
      </c>
      <c r="E868" s="1">
        <v>0.59</v>
      </c>
      <c r="F868" s="1">
        <v>1.07</v>
      </c>
      <c r="G868" s="1">
        <v>17.2</v>
      </c>
      <c r="H868" s="1">
        <f t="shared" si="142"/>
        <v>1943.2083333333335</v>
      </c>
      <c r="I868" s="1">
        <v>2.4716666666666667</v>
      </c>
      <c r="J868" s="1">
        <f t="shared" si="143"/>
        <v>165.01797994186049</v>
      </c>
      <c r="K868" s="1">
        <f t="shared" si="144"/>
        <v>8.7949962209302335</v>
      </c>
      <c r="L868" s="1">
        <f t="shared" si="145"/>
        <v>7678.942225536779</v>
      </c>
      <c r="M868" s="1">
        <f t="shared" si="146"/>
        <v>15.950247383720933</v>
      </c>
      <c r="N868" s="1">
        <f t="shared" si="147"/>
        <v>742.22838133011328</v>
      </c>
      <c r="O868" s="1">
        <f t="shared" si="140"/>
        <v>10.850541744036796</v>
      </c>
      <c r="P868" s="1">
        <f t="shared" si="141"/>
        <v>14.146459872218635</v>
      </c>
    </row>
    <row r="869" spans="1:16" x14ac:dyDescent="0.3">
      <c r="A869">
        <f t="shared" si="148"/>
        <v>1943</v>
      </c>
      <c r="B869">
        <f t="shared" si="149"/>
        <v>4</v>
      </c>
      <c r="C869" s="1">
        <f t="shared" si="150"/>
        <v>1943.25</v>
      </c>
      <c r="D869" s="1">
        <v>11.44</v>
      </c>
      <c r="E869" s="1">
        <v>0.59</v>
      </c>
      <c r="F869" s="1">
        <v>1.08</v>
      </c>
      <c r="G869" s="1">
        <v>17.399999999999999</v>
      </c>
      <c r="H869" s="1">
        <f t="shared" si="142"/>
        <v>1943.2916666666667</v>
      </c>
      <c r="I869" s="1">
        <v>2.4725000000000001</v>
      </c>
      <c r="J869" s="1">
        <f t="shared" si="143"/>
        <v>168.57333103448278</v>
      </c>
      <c r="K869" s="1">
        <f t="shared" si="144"/>
        <v>8.6939043103448288</v>
      </c>
      <c r="L869" s="1">
        <f t="shared" si="145"/>
        <v>7878.1003297190109</v>
      </c>
      <c r="M869" s="1">
        <f t="shared" si="146"/>
        <v>15.914265517241382</v>
      </c>
      <c r="N869" s="1">
        <f t="shared" si="147"/>
        <v>743.7367444140325</v>
      </c>
      <c r="O869" s="1">
        <f t="shared" si="140"/>
        <v>11.039227142939685</v>
      </c>
      <c r="P869" s="1">
        <f t="shared" si="141"/>
        <v>14.400210502607539</v>
      </c>
    </row>
    <row r="870" spans="1:16" x14ac:dyDescent="0.3">
      <c r="A870">
        <f t="shared" si="148"/>
        <v>1943</v>
      </c>
      <c r="B870">
        <f t="shared" si="149"/>
        <v>5</v>
      </c>
      <c r="C870" s="1">
        <f t="shared" si="150"/>
        <v>1943.3333333333333</v>
      </c>
      <c r="D870" s="1">
        <v>11.89</v>
      </c>
      <c r="E870" s="1">
        <v>0.59</v>
      </c>
      <c r="F870" s="1">
        <v>1.0900000000000001</v>
      </c>
      <c r="G870" s="1">
        <v>17.5</v>
      </c>
      <c r="H870" s="1">
        <f t="shared" si="142"/>
        <v>1943.375</v>
      </c>
      <c r="I870" s="1">
        <v>2.4733333333333336</v>
      </c>
      <c r="J870" s="1">
        <f t="shared" si="143"/>
        <v>174.20310771428572</v>
      </c>
      <c r="K870" s="1">
        <f t="shared" si="144"/>
        <v>8.6442248571428575</v>
      </c>
      <c r="L870" s="1">
        <f t="shared" si="145"/>
        <v>8174.8670312004087</v>
      </c>
      <c r="M870" s="1">
        <f t="shared" si="146"/>
        <v>15.969839142857145</v>
      </c>
      <c r="N870" s="1">
        <f t="shared" si="147"/>
        <v>749.42010630853213</v>
      </c>
      <c r="O870" s="1">
        <f t="shared" si="140"/>
        <v>11.362215800613688</v>
      </c>
      <c r="P870" s="1">
        <f t="shared" si="141"/>
        <v>14.827344489187858</v>
      </c>
    </row>
    <row r="871" spans="1:16" x14ac:dyDescent="0.3">
      <c r="A871">
        <f t="shared" si="148"/>
        <v>1943</v>
      </c>
      <c r="B871">
        <f t="shared" si="149"/>
        <v>6</v>
      </c>
      <c r="C871" s="1">
        <f t="shared" si="150"/>
        <v>1943.4166666666667</v>
      </c>
      <c r="D871" s="1">
        <v>12.1</v>
      </c>
      <c r="E871" s="1">
        <v>0.59</v>
      </c>
      <c r="F871" s="1">
        <v>1.1000000000000001</v>
      </c>
      <c r="G871" s="1">
        <v>17.5</v>
      </c>
      <c r="H871" s="1">
        <f t="shared" si="142"/>
        <v>1943.4583333333335</v>
      </c>
      <c r="I871" s="1">
        <v>2.4741666666666671</v>
      </c>
      <c r="J871" s="1">
        <f t="shared" si="143"/>
        <v>177.27986571428571</v>
      </c>
      <c r="K871" s="1">
        <f t="shared" si="144"/>
        <v>8.6442248571428575</v>
      </c>
      <c r="L871" s="1">
        <f t="shared" si="145"/>
        <v>8353.0548393517493</v>
      </c>
      <c r="M871" s="1">
        <f t="shared" si="146"/>
        <v>16.116351428571431</v>
      </c>
      <c r="N871" s="1">
        <f t="shared" si="147"/>
        <v>759.36862175925012</v>
      </c>
      <c r="O871" s="1">
        <f t="shared" si="140"/>
        <v>11.516744786451225</v>
      </c>
      <c r="P871" s="1">
        <f t="shared" si="141"/>
        <v>15.03377562080254</v>
      </c>
    </row>
    <row r="872" spans="1:16" x14ac:dyDescent="0.3">
      <c r="A872">
        <f t="shared" si="148"/>
        <v>1943</v>
      </c>
      <c r="B872">
        <f t="shared" si="149"/>
        <v>7</v>
      </c>
      <c r="C872" s="1">
        <f t="shared" si="150"/>
        <v>1943.5</v>
      </c>
      <c r="D872" s="1">
        <v>12.35</v>
      </c>
      <c r="E872" s="1">
        <v>0.593333</v>
      </c>
      <c r="F872" s="1">
        <v>1.0933299999999999</v>
      </c>
      <c r="G872" s="1">
        <v>17.399999999999999</v>
      </c>
      <c r="H872" s="1">
        <f t="shared" si="142"/>
        <v>1943.5416666666667</v>
      </c>
      <c r="I872" s="1">
        <v>2.4750000000000001</v>
      </c>
      <c r="J872" s="1">
        <f t="shared" si="143"/>
        <v>181.98257327586208</v>
      </c>
      <c r="K872" s="1">
        <f t="shared" si="144"/>
        <v>8.7430175019827594</v>
      </c>
      <c r="L872" s="1">
        <f t="shared" si="145"/>
        <v>8608.9659248761964</v>
      </c>
      <c r="M872" s="1">
        <f t="shared" si="146"/>
        <v>16.110688812931034</v>
      </c>
      <c r="N872" s="1">
        <f t="shared" si="147"/>
        <v>762.14094855424219</v>
      </c>
      <c r="O872" s="1">
        <f t="shared" si="140"/>
        <v>11.77421334178165</v>
      </c>
      <c r="P872" s="1">
        <f t="shared" si="141"/>
        <v>15.373683748423003</v>
      </c>
    </row>
    <row r="873" spans="1:16" x14ac:dyDescent="0.3">
      <c r="A873">
        <f t="shared" si="148"/>
        <v>1943</v>
      </c>
      <c r="B873">
        <f t="shared" si="149"/>
        <v>8</v>
      </c>
      <c r="C873" s="1">
        <f t="shared" si="150"/>
        <v>1943.5833333333333</v>
      </c>
      <c r="D873" s="1">
        <v>11.74</v>
      </c>
      <c r="E873" s="1">
        <v>0.59666699999999995</v>
      </c>
      <c r="F873" s="1">
        <v>1.08667</v>
      </c>
      <c r="G873" s="1">
        <v>17.3</v>
      </c>
      <c r="H873" s="1">
        <f t="shared" si="142"/>
        <v>1943.625</v>
      </c>
      <c r="I873" s="1">
        <v>2.4758333333333331</v>
      </c>
      <c r="J873" s="1">
        <f t="shared" si="143"/>
        <v>173.99392543352602</v>
      </c>
      <c r="K873" s="1">
        <f t="shared" si="144"/>
        <v>8.8429670789306343</v>
      </c>
      <c r="L873" s="1">
        <f t="shared" si="145"/>
        <v>8265.9114824538738</v>
      </c>
      <c r="M873" s="1">
        <f t="shared" si="146"/>
        <v>16.105108939595375</v>
      </c>
      <c r="N873" s="1">
        <f t="shared" si="147"/>
        <v>765.10375048025139</v>
      </c>
      <c r="O873" s="1">
        <f t="shared" si="140"/>
        <v>11.210545904158961</v>
      </c>
      <c r="P873" s="1">
        <f t="shared" si="141"/>
        <v>14.645291104906297</v>
      </c>
    </row>
    <row r="874" spans="1:16" x14ac:dyDescent="0.3">
      <c r="A874">
        <f t="shared" si="148"/>
        <v>1943</v>
      </c>
      <c r="B874">
        <f t="shared" si="149"/>
        <v>9</v>
      </c>
      <c r="C874" s="1">
        <f t="shared" si="150"/>
        <v>1943.6666666666667</v>
      </c>
      <c r="D874" s="1">
        <v>11.99</v>
      </c>
      <c r="E874" s="1">
        <v>0.6</v>
      </c>
      <c r="F874" s="1">
        <v>1.08</v>
      </c>
      <c r="G874" s="1">
        <v>17.399999999999999</v>
      </c>
      <c r="H874" s="1">
        <f t="shared" si="142"/>
        <v>1943.7083333333335</v>
      </c>
      <c r="I874" s="1">
        <v>2.4766666666666666</v>
      </c>
      <c r="J874" s="1">
        <f t="shared" si="143"/>
        <v>176.67781810344829</v>
      </c>
      <c r="K874" s="1">
        <f t="shared" si="144"/>
        <v>8.841258620689656</v>
      </c>
      <c r="L874" s="1">
        <f t="shared" si="145"/>
        <v>8428.4166250723647</v>
      </c>
      <c r="M874" s="1">
        <f t="shared" si="146"/>
        <v>15.914265517241382</v>
      </c>
      <c r="N874" s="1">
        <f t="shared" si="147"/>
        <v>759.19015471877856</v>
      </c>
      <c r="O874" s="1">
        <f t="shared" si="140"/>
        <v>11.336281939610281</v>
      </c>
      <c r="P874" s="1">
        <f t="shared" si="141"/>
        <v>14.8164476188329</v>
      </c>
    </row>
    <row r="875" spans="1:16" x14ac:dyDescent="0.3">
      <c r="A875">
        <f t="shared" si="148"/>
        <v>1943</v>
      </c>
      <c r="B875">
        <f t="shared" si="149"/>
        <v>10</v>
      </c>
      <c r="C875" s="1">
        <f t="shared" si="150"/>
        <v>1943.75</v>
      </c>
      <c r="D875" s="1">
        <v>11.88</v>
      </c>
      <c r="E875" s="1">
        <v>0.60333300000000001</v>
      </c>
      <c r="F875" s="1">
        <v>1.0333300000000001</v>
      </c>
      <c r="G875" s="1">
        <v>17.399999999999999</v>
      </c>
      <c r="H875" s="1">
        <f t="shared" si="142"/>
        <v>1943.7916666666667</v>
      </c>
      <c r="I875" s="1">
        <v>2.4775</v>
      </c>
      <c r="J875" s="1">
        <f t="shared" si="143"/>
        <v>175.05692068965519</v>
      </c>
      <c r="K875" s="1">
        <f t="shared" si="144"/>
        <v>8.8903718123275866</v>
      </c>
      <c r="L875" s="1">
        <f t="shared" si="145"/>
        <v>8386.434639685649</v>
      </c>
      <c r="M875" s="1">
        <f t="shared" si="146"/>
        <v>15.226562950862071</v>
      </c>
      <c r="N875" s="1">
        <f t="shared" si="147"/>
        <v>729.45745001905493</v>
      </c>
      <c r="O875" s="1">
        <f t="shared" si="140"/>
        <v>11.187335503326027</v>
      </c>
      <c r="P875" s="1">
        <f t="shared" si="141"/>
        <v>14.62998701387415</v>
      </c>
    </row>
    <row r="876" spans="1:16" x14ac:dyDescent="0.3">
      <c r="A876">
        <f t="shared" si="148"/>
        <v>1943</v>
      </c>
      <c r="B876">
        <f t="shared" si="149"/>
        <v>11</v>
      </c>
      <c r="C876" s="1">
        <f t="shared" si="150"/>
        <v>1943.8333333333333</v>
      </c>
      <c r="D876" s="1">
        <v>11.33</v>
      </c>
      <c r="E876" s="1">
        <v>0.60666699999999996</v>
      </c>
      <c r="F876" s="1">
        <v>0.98666699999999996</v>
      </c>
      <c r="G876" s="1">
        <v>17.399999999999999</v>
      </c>
      <c r="H876" s="1">
        <f t="shared" si="142"/>
        <v>1943.875</v>
      </c>
      <c r="I876" s="1">
        <v>2.4783333333333335</v>
      </c>
      <c r="J876" s="1">
        <f t="shared" si="143"/>
        <v>166.95243362068967</v>
      </c>
      <c r="K876" s="1">
        <f t="shared" si="144"/>
        <v>8.9394997393965507</v>
      </c>
      <c r="L876" s="1">
        <f t="shared" si="145"/>
        <v>8033.8624211224405</v>
      </c>
      <c r="M876" s="1">
        <f t="shared" si="146"/>
        <v>14.538963532500002</v>
      </c>
      <c r="N876" s="1">
        <f t="shared" si="147"/>
        <v>699.62461901691222</v>
      </c>
      <c r="O876" s="1">
        <f t="shared" si="140"/>
        <v>10.631033673001417</v>
      </c>
      <c r="P876" s="1">
        <f t="shared" si="141"/>
        <v>13.91506956021826</v>
      </c>
    </row>
    <row r="877" spans="1:16" x14ac:dyDescent="0.3">
      <c r="A877">
        <f t="shared" si="148"/>
        <v>1943</v>
      </c>
      <c r="B877">
        <f t="shared" si="149"/>
        <v>12</v>
      </c>
      <c r="C877" s="1">
        <f t="shared" si="150"/>
        <v>1943.9166666666667</v>
      </c>
      <c r="D877" s="1">
        <v>11.48</v>
      </c>
      <c r="E877" s="1">
        <v>0.61</v>
      </c>
      <c r="F877" s="1">
        <v>0.94</v>
      </c>
      <c r="G877" s="1">
        <v>17.399999999999999</v>
      </c>
      <c r="H877" s="1">
        <f t="shared" si="142"/>
        <v>1943.9583333333335</v>
      </c>
      <c r="I877" s="1">
        <v>2.479166666666667</v>
      </c>
      <c r="J877" s="1">
        <f t="shared" si="143"/>
        <v>169.1627482758621</v>
      </c>
      <c r="K877" s="1">
        <f t="shared" si="144"/>
        <v>8.9886129310344831</v>
      </c>
      <c r="L877" s="1">
        <f t="shared" si="145"/>
        <v>8176.2690733356303</v>
      </c>
      <c r="M877" s="1">
        <f t="shared" si="146"/>
        <v>13.851305172413793</v>
      </c>
      <c r="N877" s="1">
        <f t="shared" si="147"/>
        <v>669.4854467713842</v>
      </c>
      <c r="O877" s="1">
        <f t="shared" si="140"/>
        <v>10.737360316041068</v>
      </c>
      <c r="P877" s="1">
        <f t="shared" si="141"/>
        <v>14.068001177874844</v>
      </c>
    </row>
    <row r="878" spans="1:16" x14ac:dyDescent="0.3">
      <c r="A878">
        <f t="shared" si="148"/>
        <v>1944</v>
      </c>
      <c r="B878">
        <f t="shared" si="149"/>
        <v>1</v>
      </c>
      <c r="C878" s="1">
        <f t="shared" si="150"/>
        <v>1944</v>
      </c>
      <c r="D878" s="1">
        <v>11.85</v>
      </c>
      <c r="E878" s="1">
        <v>0.61333300000000002</v>
      </c>
      <c r="F878" s="1">
        <v>0.93666700000000003</v>
      </c>
      <c r="G878" s="1">
        <v>17.399999999999999</v>
      </c>
      <c r="H878" s="1">
        <f t="shared" si="142"/>
        <v>1944.0416666666667</v>
      </c>
      <c r="I878" s="1">
        <v>2.48</v>
      </c>
      <c r="J878" s="1">
        <f t="shared" si="143"/>
        <v>174.6148577586207</v>
      </c>
      <c r="K878" s="1">
        <f t="shared" si="144"/>
        <v>9.0377261226724155</v>
      </c>
      <c r="L878" s="1">
        <f t="shared" si="145"/>
        <v>8476.1922028737135</v>
      </c>
      <c r="M878" s="1">
        <f t="shared" si="146"/>
        <v>13.802191980775863</v>
      </c>
      <c r="N878" s="1">
        <f t="shared" si="147"/>
        <v>669.98898920583224</v>
      </c>
      <c r="O878" s="1">
        <f t="shared" si="140"/>
        <v>11.052412763977467</v>
      </c>
      <c r="P878" s="1">
        <f t="shared" si="141"/>
        <v>14.494846472285845</v>
      </c>
    </row>
    <row r="879" spans="1:16" x14ac:dyDescent="0.3">
      <c r="A879">
        <f t="shared" si="148"/>
        <v>1944</v>
      </c>
      <c r="B879">
        <f t="shared" si="149"/>
        <v>2</v>
      </c>
      <c r="C879" s="1">
        <f t="shared" si="150"/>
        <v>1944.0833333333333</v>
      </c>
      <c r="D879" s="1">
        <v>11.77</v>
      </c>
      <c r="E879" s="1">
        <v>0.61666699999999997</v>
      </c>
      <c r="F879" s="1">
        <v>0.93333299999999997</v>
      </c>
      <c r="G879" s="1">
        <v>17.399999999999999</v>
      </c>
      <c r="H879" s="1">
        <f t="shared" si="142"/>
        <v>1944.125</v>
      </c>
      <c r="I879" s="1">
        <v>2.4708333333333332</v>
      </c>
      <c r="J879" s="1">
        <f t="shared" si="143"/>
        <v>173.43602327586206</v>
      </c>
      <c r="K879" s="1">
        <f t="shared" si="144"/>
        <v>9.0868540497413797</v>
      </c>
      <c r="L879" s="1">
        <f t="shared" si="145"/>
        <v>8455.7269673069804</v>
      </c>
      <c r="M879" s="1">
        <f t="shared" si="146"/>
        <v>13.753064053706899</v>
      </c>
      <c r="N879" s="1">
        <f t="shared" si="147"/>
        <v>670.5190329292717</v>
      </c>
      <c r="O879" s="1">
        <f t="shared" si="140"/>
        <v>10.947918887724716</v>
      </c>
      <c r="P879" s="1">
        <f t="shared" si="141"/>
        <v>14.372484109547706</v>
      </c>
    </row>
    <row r="880" spans="1:16" x14ac:dyDescent="0.3">
      <c r="A880">
        <f t="shared" si="148"/>
        <v>1944</v>
      </c>
      <c r="B880">
        <f t="shared" si="149"/>
        <v>3</v>
      </c>
      <c r="C880" s="1">
        <f t="shared" si="150"/>
        <v>1944.1666666666667</v>
      </c>
      <c r="D880" s="1">
        <v>12.1</v>
      </c>
      <c r="E880" s="1">
        <v>0.62</v>
      </c>
      <c r="F880" s="1">
        <v>0.93</v>
      </c>
      <c r="G880" s="1">
        <v>17.399999999999999</v>
      </c>
      <c r="H880" s="1">
        <f t="shared" si="142"/>
        <v>1944.2083333333335</v>
      </c>
      <c r="I880" s="1">
        <v>2.4616666666666669</v>
      </c>
      <c r="J880" s="1">
        <f t="shared" si="143"/>
        <v>178.29871551724139</v>
      </c>
      <c r="K880" s="1">
        <f t="shared" si="144"/>
        <v>9.135967241379312</v>
      </c>
      <c r="L880" s="1">
        <f t="shared" si="145"/>
        <v>8729.9214554850187</v>
      </c>
      <c r="M880" s="1">
        <f t="shared" si="146"/>
        <v>13.703950862068966</v>
      </c>
      <c r="N880" s="1">
        <f t="shared" si="147"/>
        <v>670.97743418190646</v>
      </c>
      <c r="O880" s="1">
        <f t="shared" si="140"/>
        <v>11.224693196180679</v>
      </c>
      <c r="P880" s="1">
        <f t="shared" si="141"/>
        <v>14.749564229990982</v>
      </c>
    </row>
    <row r="881" spans="1:16" x14ac:dyDescent="0.3">
      <c r="A881">
        <f t="shared" si="148"/>
        <v>1944</v>
      </c>
      <c r="B881">
        <f t="shared" si="149"/>
        <v>4</v>
      </c>
      <c r="C881" s="1">
        <f t="shared" si="150"/>
        <v>1944.25</v>
      </c>
      <c r="D881" s="1">
        <v>11.89</v>
      </c>
      <c r="E881" s="1">
        <v>0.62333300000000003</v>
      </c>
      <c r="F881" s="1">
        <v>0.92666700000000002</v>
      </c>
      <c r="G881" s="1">
        <v>17.5</v>
      </c>
      <c r="H881" s="1">
        <f t="shared" si="142"/>
        <v>1944.2916666666667</v>
      </c>
      <c r="I881" s="1">
        <v>2.4525000000000001</v>
      </c>
      <c r="J881" s="1">
        <f t="shared" si="143"/>
        <v>174.20310771428572</v>
      </c>
      <c r="K881" s="1">
        <f t="shared" si="144"/>
        <v>9.1325942591142866</v>
      </c>
      <c r="L881" s="1">
        <f t="shared" si="145"/>
        <v>8566.6536955318097</v>
      </c>
      <c r="M881" s="1">
        <f t="shared" si="146"/>
        <v>13.5768100266</v>
      </c>
      <c r="N881" s="1">
        <f t="shared" si="147"/>
        <v>667.65645753384149</v>
      </c>
      <c r="O881" s="1">
        <f t="shared" si="140"/>
        <v>10.938275188239396</v>
      </c>
      <c r="P881" s="1">
        <f t="shared" si="141"/>
        <v>14.387983948343429</v>
      </c>
    </row>
    <row r="882" spans="1:16" x14ac:dyDescent="0.3">
      <c r="A882">
        <f t="shared" si="148"/>
        <v>1944</v>
      </c>
      <c r="B882">
        <f t="shared" si="149"/>
        <v>5</v>
      </c>
      <c r="C882" s="1">
        <f t="shared" si="150"/>
        <v>1944.3333333333333</v>
      </c>
      <c r="D882" s="1">
        <v>12.1</v>
      </c>
      <c r="E882" s="1">
        <v>0.62666699999999997</v>
      </c>
      <c r="F882" s="1">
        <v>0.92333299999999996</v>
      </c>
      <c r="G882" s="1">
        <v>17.5</v>
      </c>
      <c r="H882" s="1">
        <f t="shared" si="142"/>
        <v>1944.375</v>
      </c>
      <c r="I882" s="1">
        <v>2.4433333333333334</v>
      </c>
      <c r="J882" s="1">
        <f t="shared" si="143"/>
        <v>177.27986571428571</v>
      </c>
      <c r="K882" s="1">
        <f t="shared" si="144"/>
        <v>9.181441455171429</v>
      </c>
      <c r="L882" s="1">
        <f t="shared" si="145"/>
        <v>8755.5828130266091</v>
      </c>
      <c r="M882" s="1">
        <f t="shared" si="146"/>
        <v>13.527962830542856</v>
      </c>
      <c r="N882" s="1">
        <f t="shared" si="147"/>
        <v>668.12549962812375</v>
      </c>
      <c r="O882" s="1">
        <f t="shared" si="140"/>
        <v>11.103736936792618</v>
      </c>
      <c r="P882" s="1">
        <f t="shared" si="141"/>
        <v>14.620020758909034</v>
      </c>
    </row>
    <row r="883" spans="1:16" x14ac:dyDescent="0.3">
      <c r="A883">
        <f t="shared" si="148"/>
        <v>1944</v>
      </c>
      <c r="B883">
        <f t="shared" si="149"/>
        <v>6</v>
      </c>
      <c r="C883" s="1">
        <f t="shared" si="150"/>
        <v>1944.4166666666667</v>
      </c>
      <c r="D883" s="1">
        <v>12.67</v>
      </c>
      <c r="E883" s="1">
        <v>0.63</v>
      </c>
      <c r="F883" s="1">
        <v>0.92</v>
      </c>
      <c r="G883" s="1">
        <v>17.600000000000001</v>
      </c>
      <c r="H883" s="1">
        <f t="shared" si="142"/>
        <v>1944.4583333333335</v>
      </c>
      <c r="I883" s="1">
        <v>2.4341666666666666</v>
      </c>
      <c r="J883" s="1">
        <f t="shared" si="143"/>
        <v>184.57634403409088</v>
      </c>
      <c r="K883" s="1">
        <f t="shared" si="144"/>
        <v>9.1778292613636356</v>
      </c>
      <c r="L883" s="1">
        <f t="shared" si="145"/>
        <v>9153.7180265204406</v>
      </c>
      <c r="M883" s="1">
        <f t="shared" si="146"/>
        <v>13.402544318181818</v>
      </c>
      <c r="N883" s="1">
        <f t="shared" si="147"/>
        <v>664.6740792737811</v>
      </c>
      <c r="O883" s="1">
        <f t="shared" si="140"/>
        <v>11.532785272532504</v>
      </c>
      <c r="P883" s="1">
        <f t="shared" si="141"/>
        <v>15.197274767915051</v>
      </c>
    </row>
    <row r="884" spans="1:16" x14ac:dyDescent="0.3">
      <c r="A884">
        <f t="shared" si="148"/>
        <v>1944</v>
      </c>
      <c r="B884">
        <f t="shared" si="149"/>
        <v>7</v>
      </c>
      <c r="C884" s="1">
        <f t="shared" si="150"/>
        <v>1944.5</v>
      </c>
      <c r="D884" s="1">
        <v>13</v>
      </c>
      <c r="E884" s="1">
        <v>0.63333300000000003</v>
      </c>
      <c r="F884" s="1">
        <v>0.91333299999999995</v>
      </c>
      <c r="G884" s="1">
        <v>17.7</v>
      </c>
      <c r="H884" s="1">
        <f t="shared" si="142"/>
        <v>1944.5416666666667</v>
      </c>
      <c r="I884" s="1">
        <v>2.4249999999999998</v>
      </c>
      <c r="J884" s="1">
        <f t="shared" si="143"/>
        <v>188.31381355932206</v>
      </c>
      <c r="K884" s="1">
        <f t="shared" si="144"/>
        <v>9.174257883305085</v>
      </c>
      <c r="L884" s="1">
        <f t="shared" si="145"/>
        <v>9376.9858376233879</v>
      </c>
      <c r="M884" s="1">
        <f t="shared" si="146"/>
        <v>13.23024771381356</v>
      </c>
      <c r="N884" s="1">
        <f t="shared" si="147"/>
        <v>658.79312354108311</v>
      </c>
      <c r="O884" s="1">
        <f t="shared" si="140"/>
        <v>11.738774750180715</v>
      </c>
      <c r="P884" s="1">
        <f t="shared" si="141"/>
        <v>15.480309849362978</v>
      </c>
    </row>
    <row r="885" spans="1:16" x14ac:dyDescent="0.3">
      <c r="A885">
        <f t="shared" si="148"/>
        <v>1944</v>
      </c>
      <c r="B885">
        <f t="shared" si="149"/>
        <v>8</v>
      </c>
      <c r="C885" s="1">
        <f t="shared" si="150"/>
        <v>1944.5833333333333</v>
      </c>
      <c r="D885" s="1">
        <v>12.81</v>
      </c>
      <c r="E885" s="1">
        <v>0.63666699999999998</v>
      </c>
      <c r="F885" s="1">
        <v>0.906667</v>
      </c>
      <c r="G885" s="1">
        <v>17.7</v>
      </c>
      <c r="H885" s="1">
        <f t="shared" si="142"/>
        <v>1944.625</v>
      </c>
      <c r="I885" s="1">
        <v>2.4158333333333335</v>
      </c>
      <c r="J885" s="1">
        <f t="shared" si="143"/>
        <v>185.56153474576274</v>
      </c>
      <c r="K885" s="1">
        <f t="shared" si="144"/>
        <v>9.2225531336440678</v>
      </c>
      <c r="L885" s="1">
        <f t="shared" si="145"/>
        <v>9278.2069256522391</v>
      </c>
      <c r="M885" s="1">
        <f t="shared" si="146"/>
        <v>13.133686184491527</v>
      </c>
      <c r="N885" s="1">
        <f t="shared" si="147"/>
        <v>656.69352370494448</v>
      </c>
      <c r="O885" s="1">
        <f t="shared" si="140"/>
        <v>11.541711674209221</v>
      </c>
      <c r="P885" s="1">
        <f t="shared" si="141"/>
        <v>15.233407930416298</v>
      </c>
    </row>
    <row r="886" spans="1:16" x14ac:dyDescent="0.3">
      <c r="A886">
        <f t="shared" si="148"/>
        <v>1944</v>
      </c>
      <c r="B886">
        <f t="shared" si="149"/>
        <v>9</v>
      </c>
      <c r="C886" s="1">
        <f t="shared" si="150"/>
        <v>1944.6666666666667</v>
      </c>
      <c r="D886" s="1">
        <v>12.6</v>
      </c>
      <c r="E886" s="1">
        <v>0.64</v>
      </c>
      <c r="F886" s="1">
        <v>0.9</v>
      </c>
      <c r="G886" s="1">
        <v>17.7</v>
      </c>
      <c r="H886" s="1">
        <f t="shared" si="142"/>
        <v>1944.7083333333335</v>
      </c>
      <c r="I886" s="1">
        <v>2.4066666666666667</v>
      </c>
      <c r="J886" s="1">
        <f t="shared" si="143"/>
        <v>182.51954237288135</v>
      </c>
      <c r="K886" s="1">
        <f t="shared" si="144"/>
        <v>9.2708338983050851</v>
      </c>
      <c r="L886" s="1">
        <f t="shared" si="145"/>
        <v>9164.7341893770208</v>
      </c>
      <c r="M886" s="1">
        <f t="shared" si="146"/>
        <v>13.037110169491527</v>
      </c>
      <c r="N886" s="1">
        <f t="shared" si="147"/>
        <v>654.62387066978727</v>
      </c>
      <c r="O886" s="1">
        <f t="shared" si="140"/>
        <v>11.328560584696469</v>
      </c>
      <c r="P886" s="1">
        <f t="shared" si="141"/>
        <v>14.966305729668401</v>
      </c>
    </row>
    <row r="887" spans="1:16" x14ac:dyDescent="0.3">
      <c r="A887">
        <f t="shared" si="148"/>
        <v>1944</v>
      </c>
      <c r="B887">
        <f t="shared" si="149"/>
        <v>10</v>
      </c>
      <c r="C887" s="1">
        <f t="shared" si="150"/>
        <v>1944.75</v>
      </c>
      <c r="D887" s="1">
        <v>12.91</v>
      </c>
      <c r="E887" s="1">
        <v>0.64</v>
      </c>
      <c r="F887" s="1">
        <v>0.91</v>
      </c>
      <c r="G887" s="1">
        <v>17.7</v>
      </c>
      <c r="H887" s="1">
        <f t="shared" si="142"/>
        <v>1944.7916666666667</v>
      </c>
      <c r="I887" s="1">
        <v>2.3975</v>
      </c>
      <c r="J887" s="1">
        <f t="shared" si="143"/>
        <v>187.01010254237292</v>
      </c>
      <c r="K887" s="1">
        <f t="shared" si="144"/>
        <v>9.2708338983050851</v>
      </c>
      <c r="L887" s="1">
        <f t="shared" si="145"/>
        <v>9429.008270499271</v>
      </c>
      <c r="M887" s="1">
        <f t="shared" si="146"/>
        <v>13.181966949152544</v>
      </c>
      <c r="N887" s="1">
        <f t="shared" si="147"/>
        <v>664.63187654177659</v>
      </c>
      <c r="O887" s="1">
        <f t="shared" si="140"/>
        <v>11.583105186279123</v>
      </c>
      <c r="P887" s="1">
        <f t="shared" si="141"/>
        <v>15.315966613277247</v>
      </c>
    </row>
    <row r="888" spans="1:16" x14ac:dyDescent="0.3">
      <c r="A888">
        <f t="shared" si="148"/>
        <v>1944</v>
      </c>
      <c r="B888">
        <f t="shared" si="149"/>
        <v>11</v>
      </c>
      <c r="C888" s="1">
        <f t="shared" si="150"/>
        <v>1944.8333333333333</v>
      </c>
      <c r="D888" s="1">
        <v>12.82</v>
      </c>
      <c r="E888" s="1">
        <v>0.64</v>
      </c>
      <c r="F888" s="1">
        <v>0.92</v>
      </c>
      <c r="G888" s="1">
        <v>17.7</v>
      </c>
      <c r="H888" s="1">
        <f t="shared" si="142"/>
        <v>1944.875</v>
      </c>
      <c r="I888" s="1">
        <v>2.3883333333333336</v>
      </c>
      <c r="J888" s="1">
        <f t="shared" si="143"/>
        <v>185.70639152542373</v>
      </c>
      <c r="K888" s="1">
        <f t="shared" si="144"/>
        <v>9.2708338983050851</v>
      </c>
      <c r="L888" s="1">
        <f t="shared" si="145"/>
        <v>9402.2282315177308</v>
      </c>
      <c r="M888" s="1">
        <f t="shared" si="146"/>
        <v>13.32682372881356</v>
      </c>
      <c r="N888" s="1">
        <f t="shared" si="147"/>
        <v>674.73088712919753</v>
      </c>
      <c r="O888" s="1">
        <f t="shared" si="140"/>
        <v>11.478459198055473</v>
      </c>
      <c r="P888" s="1">
        <f t="shared" si="141"/>
        <v>15.190706986565088</v>
      </c>
    </row>
    <row r="889" spans="1:16" x14ac:dyDescent="0.3">
      <c r="A889">
        <f t="shared" si="148"/>
        <v>1944</v>
      </c>
      <c r="B889">
        <f t="shared" si="149"/>
        <v>12</v>
      </c>
      <c r="C889" s="1">
        <f t="shared" si="150"/>
        <v>1944.9166666666667</v>
      </c>
      <c r="D889" s="1">
        <v>13.1</v>
      </c>
      <c r="E889" s="1">
        <v>0.64</v>
      </c>
      <c r="F889" s="1">
        <v>0.93</v>
      </c>
      <c r="G889" s="1">
        <v>17.8</v>
      </c>
      <c r="H889" s="1">
        <f t="shared" si="142"/>
        <v>1944.9583333333335</v>
      </c>
      <c r="I889" s="1">
        <v>2.3791666666666664</v>
      </c>
      <c r="J889" s="1">
        <f t="shared" si="143"/>
        <v>188.69630056179776</v>
      </c>
      <c r="K889" s="1">
        <f t="shared" si="144"/>
        <v>9.2187505617977532</v>
      </c>
      <c r="L889" s="1">
        <f t="shared" si="145"/>
        <v>9592.5010232106124</v>
      </c>
      <c r="M889" s="1">
        <f t="shared" si="146"/>
        <v>13.395996910112359</v>
      </c>
      <c r="N889" s="1">
        <f t="shared" si="147"/>
        <v>680.99434744930295</v>
      </c>
      <c r="O889" s="1">
        <f t="shared" si="140"/>
        <v>11.638683593355127</v>
      </c>
      <c r="P889" s="1">
        <f t="shared" si="141"/>
        <v>15.414205958668205</v>
      </c>
    </row>
    <row r="890" spans="1:16" x14ac:dyDescent="0.3">
      <c r="A890">
        <f t="shared" si="148"/>
        <v>1945</v>
      </c>
      <c r="B890">
        <f t="shared" si="149"/>
        <v>1</v>
      </c>
      <c r="C890" s="1">
        <f t="shared" si="150"/>
        <v>1945</v>
      </c>
      <c r="D890" s="1">
        <v>13.49</v>
      </c>
      <c r="E890" s="1">
        <v>0.64333300000000004</v>
      </c>
      <c r="F890" s="1">
        <v>0.94</v>
      </c>
      <c r="G890" s="1">
        <v>17.8</v>
      </c>
      <c r="H890" s="1">
        <f t="shared" si="142"/>
        <v>1945.0416666666667</v>
      </c>
      <c r="I890" s="1">
        <v>2.37</v>
      </c>
      <c r="J890" s="1">
        <f t="shared" si="143"/>
        <v>194.31397668539327</v>
      </c>
      <c r="K890" s="1">
        <f t="shared" si="144"/>
        <v>9.2667600862078654</v>
      </c>
      <c r="L890" s="1">
        <f t="shared" si="145"/>
        <v>9917.3361202169162</v>
      </c>
      <c r="M890" s="1">
        <f t="shared" si="146"/>
        <v>13.540039887640448</v>
      </c>
      <c r="N890" s="1">
        <f t="shared" si="147"/>
        <v>691.05233157923647</v>
      </c>
      <c r="O890" s="1">
        <f t="shared" si="140"/>
        <v>11.960463439806986</v>
      </c>
      <c r="P890" s="1">
        <f t="shared" si="141"/>
        <v>15.850197374836551</v>
      </c>
    </row>
    <row r="891" spans="1:16" x14ac:dyDescent="0.3">
      <c r="A891">
        <f t="shared" si="148"/>
        <v>1945</v>
      </c>
      <c r="B891">
        <f t="shared" si="149"/>
        <v>2</v>
      </c>
      <c r="C891" s="1">
        <f t="shared" si="150"/>
        <v>1945.0833333333333</v>
      </c>
      <c r="D891" s="1">
        <v>13.94</v>
      </c>
      <c r="E891" s="1">
        <v>0.64666699999999999</v>
      </c>
      <c r="F891" s="1">
        <v>0.95</v>
      </c>
      <c r="G891" s="1">
        <v>17.8</v>
      </c>
      <c r="H891" s="1">
        <f t="shared" si="142"/>
        <v>1945.125</v>
      </c>
      <c r="I891" s="1">
        <v>2.355</v>
      </c>
      <c r="J891" s="1">
        <f t="shared" si="143"/>
        <v>200.79591067415731</v>
      </c>
      <c r="K891" s="1">
        <f t="shared" si="144"/>
        <v>9.3147840149157304</v>
      </c>
      <c r="L891" s="1">
        <f t="shared" si="145"/>
        <v>10287.776131620572</v>
      </c>
      <c r="M891" s="1">
        <f t="shared" si="146"/>
        <v>13.684082865168538</v>
      </c>
      <c r="N891" s="1">
        <f t="shared" si="147"/>
        <v>701.10382532564859</v>
      </c>
      <c r="O891" s="1">
        <f t="shared" si="140"/>
        <v>12.341753548186309</v>
      </c>
      <c r="P891" s="1">
        <f t="shared" si="141"/>
        <v>16.360841623342555</v>
      </c>
    </row>
    <row r="892" spans="1:16" x14ac:dyDescent="0.3">
      <c r="A892">
        <f t="shared" si="148"/>
        <v>1945</v>
      </c>
      <c r="B892">
        <f t="shared" si="149"/>
        <v>3</v>
      </c>
      <c r="C892" s="1">
        <f t="shared" si="150"/>
        <v>1945.1666666666667</v>
      </c>
      <c r="D892" s="1">
        <v>13.93</v>
      </c>
      <c r="E892" s="1">
        <v>0.65</v>
      </c>
      <c r="F892" s="1">
        <v>0.96</v>
      </c>
      <c r="G892" s="1">
        <v>17.8</v>
      </c>
      <c r="H892" s="1">
        <f t="shared" si="142"/>
        <v>1945.2083333333335</v>
      </c>
      <c r="I892" s="1">
        <v>2.3400000000000003</v>
      </c>
      <c r="J892" s="1">
        <f t="shared" si="143"/>
        <v>200.65186769662918</v>
      </c>
      <c r="K892" s="1">
        <f t="shared" si="144"/>
        <v>9.3627935393258426</v>
      </c>
      <c r="L892" s="1">
        <f t="shared" si="145"/>
        <v>10320.371309464657</v>
      </c>
      <c r="M892" s="1">
        <f t="shared" si="146"/>
        <v>13.828125842696629</v>
      </c>
      <c r="N892" s="1">
        <f t="shared" si="147"/>
        <v>711.23879806791615</v>
      </c>
      <c r="O892" s="1">
        <f t="shared" ref="O892:O955" si="151">J892/AVERAGE(M772:M891)</f>
        <v>12.323310311389323</v>
      </c>
      <c r="P892" s="1">
        <f t="shared" ref="P892:P955" si="152">L892/AVERAGE(N772:N891)</f>
        <v>16.339009379818251</v>
      </c>
    </row>
    <row r="893" spans="1:16" x14ac:dyDescent="0.3">
      <c r="A893">
        <f t="shared" si="148"/>
        <v>1945</v>
      </c>
      <c r="B893">
        <f t="shared" si="149"/>
        <v>4</v>
      </c>
      <c r="C893" s="1">
        <f t="shared" si="150"/>
        <v>1945.25</v>
      </c>
      <c r="D893" s="1">
        <v>14.28</v>
      </c>
      <c r="E893" s="1">
        <v>0.65</v>
      </c>
      <c r="F893" s="1">
        <v>0.973333</v>
      </c>
      <c r="G893" s="1">
        <v>17.8</v>
      </c>
      <c r="H893" s="1">
        <f t="shared" si="142"/>
        <v>1945.2916666666667</v>
      </c>
      <c r="I893" s="1">
        <v>2.3250000000000002</v>
      </c>
      <c r="J893" s="1">
        <f t="shared" si="143"/>
        <v>205.69337191011235</v>
      </c>
      <c r="K893" s="1">
        <f t="shared" si="144"/>
        <v>9.3627935393258426</v>
      </c>
      <c r="L893" s="1">
        <f t="shared" si="145"/>
        <v>10619.807782609572</v>
      </c>
      <c r="M893" s="1">
        <f t="shared" si="146"/>
        <v>14.020178344634832</v>
      </c>
      <c r="N893" s="1">
        <f t="shared" si="147"/>
        <v>723.85219667161937</v>
      </c>
      <c r="O893" s="1">
        <f t="shared" si="151"/>
        <v>12.631867236563073</v>
      </c>
      <c r="P893" s="1">
        <f t="shared" si="152"/>
        <v>16.745879992645989</v>
      </c>
    </row>
    <row r="894" spans="1:16" x14ac:dyDescent="0.3">
      <c r="A894">
        <f t="shared" si="148"/>
        <v>1945</v>
      </c>
      <c r="B894">
        <f t="shared" si="149"/>
        <v>5</v>
      </c>
      <c r="C894" s="1">
        <f t="shared" si="150"/>
        <v>1945.3333333333333</v>
      </c>
      <c r="D894" s="1">
        <v>14.82</v>
      </c>
      <c r="E894" s="1">
        <v>0.65</v>
      </c>
      <c r="F894" s="1">
        <v>0.98666699999999996</v>
      </c>
      <c r="G894" s="1">
        <v>17.899999999999999</v>
      </c>
      <c r="H894" s="1">
        <f t="shared" si="142"/>
        <v>1945.375</v>
      </c>
      <c r="I894" s="1">
        <v>2.31</v>
      </c>
      <c r="J894" s="1">
        <f t="shared" si="143"/>
        <v>212.27911340782126</v>
      </c>
      <c r="K894" s="1">
        <f t="shared" si="144"/>
        <v>9.3104874301675977</v>
      </c>
      <c r="L894" s="1">
        <f t="shared" si="145"/>
        <v>10999.882941691605</v>
      </c>
      <c r="M894" s="1">
        <f t="shared" si="146"/>
        <v>14.132847232709498</v>
      </c>
      <c r="N894" s="1">
        <f t="shared" si="147"/>
        <v>732.33613376720848</v>
      </c>
      <c r="O894" s="1">
        <f t="shared" si="151"/>
        <v>13.036560628785349</v>
      </c>
      <c r="P894" s="1">
        <f t="shared" si="152"/>
        <v>17.276370053124378</v>
      </c>
    </row>
    <row r="895" spans="1:16" x14ac:dyDescent="0.3">
      <c r="A895">
        <f t="shared" si="148"/>
        <v>1945</v>
      </c>
      <c r="B895">
        <f t="shared" si="149"/>
        <v>6</v>
      </c>
      <c r="C895" s="1">
        <f t="shared" si="150"/>
        <v>1945.4166666666667</v>
      </c>
      <c r="D895" s="1">
        <v>15.09</v>
      </c>
      <c r="E895" s="1">
        <v>0.65</v>
      </c>
      <c r="F895" s="1">
        <v>1</v>
      </c>
      <c r="G895" s="1">
        <v>18.100000000000001</v>
      </c>
      <c r="H895" s="1">
        <f t="shared" si="142"/>
        <v>1945.4583333333335</v>
      </c>
      <c r="I895" s="1">
        <v>2.2949999999999999</v>
      </c>
      <c r="J895" s="1">
        <f t="shared" si="143"/>
        <v>213.75818701657457</v>
      </c>
      <c r="K895" s="1">
        <f t="shared" si="144"/>
        <v>9.2076091160220983</v>
      </c>
      <c r="L895" s="1">
        <f t="shared" si="145"/>
        <v>11116.285609383101</v>
      </c>
      <c r="M895" s="1">
        <f t="shared" si="146"/>
        <v>14.165552486187844</v>
      </c>
      <c r="N895" s="1">
        <f t="shared" si="147"/>
        <v>736.66571301412193</v>
      </c>
      <c r="O895" s="1">
        <f t="shared" si="151"/>
        <v>13.130223361406049</v>
      </c>
      <c r="P895" s="1">
        <f t="shared" si="152"/>
        <v>17.391992046675064</v>
      </c>
    </row>
    <row r="896" spans="1:16" x14ac:dyDescent="0.3">
      <c r="A896">
        <f t="shared" si="148"/>
        <v>1945</v>
      </c>
      <c r="B896">
        <f t="shared" si="149"/>
        <v>7</v>
      </c>
      <c r="C896" s="1">
        <f t="shared" si="150"/>
        <v>1945.5</v>
      </c>
      <c r="D896" s="1">
        <v>14.78</v>
      </c>
      <c r="E896" s="1">
        <v>0.65333300000000005</v>
      </c>
      <c r="F896" s="1">
        <v>0.99666699999999997</v>
      </c>
      <c r="G896" s="1">
        <v>18.100000000000001</v>
      </c>
      <c r="H896" s="1">
        <f t="shared" si="142"/>
        <v>1945.5416666666667</v>
      </c>
      <c r="I896" s="1">
        <v>2.2800000000000002</v>
      </c>
      <c r="J896" s="1">
        <f t="shared" si="143"/>
        <v>209.36686574585633</v>
      </c>
      <c r="K896" s="1">
        <f t="shared" si="144"/>
        <v>9.2548229024585638</v>
      </c>
      <c r="L896" s="1">
        <f t="shared" si="145"/>
        <v>10928.026573372112</v>
      </c>
      <c r="M896" s="1">
        <f t="shared" si="146"/>
        <v>14.11833869975138</v>
      </c>
      <c r="N896" s="1">
        <f t="shared" si="147"/>
        <v>736.91498381617475</v>
      </c>
      <c r="O896" s="1">
        <f t="shared" si="151"/>
        <v>12.867028443009151</v>
      </c>
      <c r="P896" s="1">
        <f t="shared" si="152"/>
        <v>17.035325856511683</v>
      </c>
    </row>
    <row r="897" spans="1:16" x14ac:dyDescent="0.3">
      <c r="A897">
        <f t="shared" si="148"/>
        <v>1945</v>
      </c>
      <c r="B897">
        <f t="shared" si="149"/>
        <v>8</v>
      </c>
      <c r="C897" s="1">
        <f t="shared" si="150"/>
        <v>1945.5833333333333</v>
      </c>
      <c r="D897" s="1">
        <v>14.83</v>
      </c>
      <c r="E897" s="1">
        <v>0.656667</v>
      </c>
      <c r="F897" s="1">
        <v>0.99333300000000002</v>
      </c>
      <c r="G897" s="1">
        <v>18.100000000000001</v>
      </c>
      <c r="H897" s="1">
        <f t="shared" si="142"/>
        <v>1945.625</v>
      </c>
      <c r="I897" s="1">
        <v>2.2650000000000001</v>
      </c>
      <c r="J897" s="1">
        <f t="shared" si="143"/>
        <v>210.07514337016573</v>
      </c>
      <c r="K897" s="1">
        <f t="shared" si="144"/>
        <v>9.3020508544475131</v>
      </c>
      <c r="L897" s="1">
        <f t="shared" si="145"/>
        <v>11005.456040951498</v>
      </c>
      <c r="M897" s="1">
        <f t="shared" si="146"/>
        <v>14.071110747762431</v>
      </c>
      <c r="N897" s="1">
        <f t="shared" si="147"/>
        <v>737.15999093233131</v>
      </c>
      <c r="O897" s="1">
        <f t="shared" si="151"/>
        <v>12.915378562256736</v>
      </c>
      <c r="P897" s="1">
        <f t="shared" si="152"/>
        <v>17.092121054476245</v>
      </c>
    </row>
    <row r="898" spans="1:16" x14ac:dyDescent="0.3">
      <c r="A898">
        <f t="shared" si="148"/>
        <v>1945</v>
      </c>
      <c r="B898">
        <f t="shared" si="149"/>
        <v>9</v>
      </c>
      <c r="C898" s="1">
        <f t="shared" si="150"/>
        <v>1945.6666666666667</v>
      </c>
      <c r="D898" s="1">
        <v>15.84</v>
      </c>
      <c r="E898" s="1">
        <v>0.66</v>
      </c>
      <c r="F898" s="1">
        <v>0.99</v>
      </c>
      <c r="G898" s="1">
        <v>18.100000000000001</v>
      </c>
      <c r="H898" s="1">
        <f t="shared" si="142"/>
        <v>1945.7083333333335</v>
      </c>
      <c r="I898" s="1">
        <v>2.25</v>
      </c>
      <c r="J898" s="1">
        <f t="shared" si="143"/>
        <v>224.38235138121547</v>
      </c>
      <c r="K898" s="1">
        <f t="shared" si="144"/>
        <v>9.3492646408839786</v>
      </c>
      <c r="L898" s="1">
        <f t="shared" si="145"/>
        <v>11795.800658862041</v>
      </c>
      <c r="M898" s="1">
        <f t="shared" si="146"/>
        <v>14.023896961325967</v>
      </c>
      <c r="N898" s="1">
        <f t="shared" si="147"/>
        <v>737.23754117887756</v>
      </c>
      <c r="O898" s="1">
        <f t="shared" si="151"/>
        <v>13.798264951719778</v>
      </c>
      <c r="P898" s="1">
        <f t="shared" si="152"/>
        <v>18.249640785494694</v>
      </c>
    </row>
    <row r="899" spans="1:16" x14ac:dyDescent="0.3">
      <c r="A899">
        <f t="shared" si="148"/>
        <v>1945</v>
      </c>
      <c r="B899">
        <f t="shared" si="149"/>
        <v>10</v>
      </c>
      <c r="C899" s="1">
        <f t="shared" si="150"/>
        <v>1945.75</v>
      </c>
      <c r="D899" s="1">
        <v>16.5</v>
      </c>
      <c r="E899" s="1">
        <v>0.66</v>
      </c>
      <c r="F899" s="1">
        <v>0.98</v>
      </c>
      <c r="G899" s="1">
        <v>18.100000000000001</v>
      </c>
      <c r="H899" s="1">
        <f t="shared" ref="H899:H962" si="153">C899+1/24</f>
        <v>1945.7916666666667</v>
      </c>
      <c r="I899" s="1">
        <v>2.2350000000000003</v>
      </c>
      <c r="J899" s="1">
        <f t="shared" si="143"/>
        <v>233.73161602209944</v>
      </c>
      <c r="K899" s="1">
        <f t="shared" si="144"/>
        <v>9.3492646408839786</v>
      </c>
      <c r="L899" s="1">
        <f t="shared" si="145"/>
        <v>12328.249994157897</v>
      </c>
      <c r="M899" s="1">
        <f t="shared" si="146"/>
        <v>13.882241436464088</v>
      </c>
      <c r="N899" s="1">
        <f t="shared" si="147"/>
        <v>732.22333298634783</v>
      </c>
      <c r="O899" s="1">
        <f t="shared" si="151"/>
        <v>14.374662675391335</v>
      </c>
      <c r="P899" s="1">
        <f t="shared" si="152"/>
        <v>18.998880544708737</v>
      </c>
    </row>
    <row r="900" spans="1:16" x14ac:dyDescent="0.3">
      <c r="A900">
        <f t="shared" si="148"/>
        <v>1945</v>
      </c>
      <c r="B900">
        <f t="shared" si="149"/>
        <v>11</v>
      </c>
      <c r="C900" s="1">
        <f t="shared" si="150"/>
        <v>1945.8333333333333</v>
      </c>
      <c r="D900" s="1">
        <v>17.04</v>
      </c>
      <c r="E900" s="1">
        <v>0.66</v>
      </c>
      <c r="F900" s="1">
        <v>0.97</v>
      </c>
      <c r="G900" s="1">
        <v>18.100000000000001</v>
      </c>
      <c r="H900" s="1">
        <f t="shared" si="153"/>
        <v>1945.875</v>
      </c>
      <c r="I900" s="1">
        <v>2.2199999999999998</v>
      </c>
      <c r="J900" s="1">
        <f t="shared" si="143"/>
        <v>241.38101436464086</v>
      </c>
      <c r="K900" s="1">
        <f t="shared" si="144"/>
        <v>9.3492646408839786</v>
      </c>
      <c r="L900" s="1">
        <f t="shared" si="145"/>
        <v>12772.814160613892</v>
      </c>
      <c r="M900" s="1">
        <f t="shared" si="146"/>
        <v>13.740585911602208</v>
      </c>
      <c r="N900" s="1">
        <f t="shared" si="147"/>
        <v>727.09094693635416</v>
      </c>
      <c r="O900" s="1">
        <f t="shared" si="151"/>
        <v>14.847702661876777</v>
      </c>
      <c r="P900" s="1">
        <f t="shared" si="152"/>
        <v>19.608975958272868</v>
      </c>
    </row>
    <row r="901" spans="1:16" x14ac:dyDescent="0.3">
      <c r="A901">
        <f t="shared" si="148"/>
        <v>1945</v>
      </c>
      <c r="B901">
        <f t="shared" si="149"/>
        <v>12</v>
      </c>
      <c r="C901" s="1">
        <f t="shared" si="150"/>
        <v>1945.9166666666667</v>
      </c>
      <c r="D901" s="1">
        <v>17.329999999999998</v>
      </c>
      <c r="E901" s="1">
        <v>0.66</v>
      </c>
      <c r="F901" s="1">
        <v>0.96</v>
      </c>
      <c r="G901" s="1">
        <v>18.2</v>
      </c>
      <c r="H901" s="1">
        <f t="shared" si="153"/>
        <v>1945.9583333333335</v>
      </c>
      <c r="I901" s="1">
        <v>2.2050000000000001</v>
      </c>
      <c r="J901" s="1">
        <f t="shared" ref="J901:J964" si="154">D901*$G$1795/G901</f>
        <v>244.14018379120881</v>
      </c>
      <c r="K901" s="1">
        <f t="shared" ref="K901:K964" si="155">E901*$G$1795/$G901</f>
        <v>9.297895054945057</v>
      </c>
      <c r="L901" s="1">
        <f t="shared" ref="L901:L964" si="156">L900*(J901+K901/12)/J900</f>
        <v>12959.8174711704</v>
      </c>
      <c r="M901" s="1">
        <f t="shared" ref="M901:M964" si="157">F901*$G$1795/$G901</f>
        <v>13.524210989010989</v>
      </c>
      <c r="N901" s="1">
        <f t="shared" ref="N901:N964" si="158">M901*L901/J901</f>
        <v>717.91256620447678</v>
      </c>
      <c r="O901" s="1">
        <f t="shared" si="151"/>
        <v>15.020347474739962</v>
      </c>
      <c r="P901" s="1">
        <f t="shared" si="152"/>
        <v>19.821351248851318</v>
      </c>
    </row>
    <row r="902" spans="1:16" x14ac:dyDescent="0.3">
      <c r="A902">
        <f t="shared" si="148"/>
        <v>1946</v>
      </c>
      <c r="B902">
        <f t="shared" si="149"/>
        <v>1</v>
      </c>
      <c r="C902" s="1">
        <f t="shared" si="150"/>
        <v>1946</v>
      </c>
      <c r="D902" s="1">
        <v>18.02</v>
      </c>
      <c r="E902" s="1">
        <v>0.66666700000000001</v>
      </c>
      <c r="F902" s="1">
        <v>0.94</v>
      </c>
      <c r="G902" s="1">
        <v>18.2</v>
      </c>
      <c r="H902" s="1">
        <f t="shared" si="153"/>
        <v>1946.0416666666667</v>
      </c>
      <c r="I902" s="1">
        <v>2.19</v>
      </c>
      <c r="J902" s="1">
        <f t="shared" si="154"/>
        <v>253.86071043956048</v>
      </c>
      <c r="K902" s="1">
        <f t="shared" si="155"/>
        <v>9.3918178827197814</v>
      </c>
      <c r="L902" s="1">
        <f t="shared" si="156"/>
        <v>13517.363015002597</v>
      </c>
      <c r="M902" s="1">
        <f t="shared" si="157"/>
        <v>13.242456593406594</v>
      </c>
      <c r="N902" s="1">
        <f t="shared" si="158"/>
        <v>705.12326493354271</v>
      </c>
      <c r="O902" s="1">
        <f t="shared" si="151"/>
        <v>15.623163177761665</v>
      </c>
      <c r="P902" s="1">
        <f t="shared" si="152"/>
        <v>20.599482382192512</v>
      </c>
    </row>
    <row r="903" spans="1:16" x14ac:dyDescent="0.3">
      <c r="A903">
        <f t="shared" si="148"/>
        <v>1946</v>
      </c>
      <c r="B903">
        <f t="shared" si="149"/>
        <v>2</v>
      </c>
      <c r="C903" s="1">
        <f t="shared" si="150"/>
        <v>1946.0833333333333</v>
      </c>
      <c r="D903" s="1">
        <v>18.07</v>
      </c>
      <c r="E903" s="1">
        <v>0.67333299999999996</v>
      </c>
      <c r="F903" s="1">
        <v>0.92</v>
      </c>
      <c r="G903" s="1">
        <v>18.100000000000001</v>
      </c>
      <c r="H903" s="1">
        <f t="shared" si="153"/>
        <v>1946.125</v>
      </c>
      <c r="I903" s="1">
        <v>2.1949999999999998</v>
      </c>
      <c r="J903" s="1">
        <f t="shared" si="154"/>
        <v>255.97153342541435</v>
      </c>
      <c r="K903" s="1">
        <f t="shared" si="155"/>
        <v>9.538133952182319</v>
      </c>
      <c r="L903" s="1">
        <f t="shared" si="156"/>
        <v>13672.081569462262</v>
      </c>
      <c r="M903" s="1">
        <f t="shared" si="157"/>
        <v>13.032308287292818</v>
      </c>
      <c r="N903" s="1">
        <f t="shared" si="158"/>
        <v>696.08827027699397</v>
      </c>
      <c r="O903" s="1">
        <f t="shared" si="151"/>
        <v>15.761666525801903</v>
      </c>
      <c r="P903" s="1">
        <f t="shared" si="152"/>
        <v>20.765541749059199</v>
      </c>
    </row>
    <row r="904" spans="1:16" x14ac:dyDescent="0.3">
      <c r="A904">
        <f t="shared" si="148"/>
        <v>1946</v>
      </c>
      <c r="B904">
        <f t="shared" si="149"/>
        <v>3</v>
      </c>
      <c r="C904" s="1">
        <f t="shared" si="150"/>
        <v>1946.1666666666667</v>
      </c>
      <c r="D904" s="1">
        <v>17.53</v>
      </c>
      <c r="E904" s="1">
        <v>0.68</v>
      </c>
      <c r="F904" s="1">
        <v>0.9</v>
      </c>
      <c r="G904" s="1">
        <v>18.3</v>
      </c>
      <c r="H904" s="1">
        <f t="shared" si="153"/>
        <v>1946.2083333333335</v>
      </c>
      <c r="I904" s="1">
        <v>2.2000000000000002</v>
      </c>
      <c r="J904" s="1">
        <f t="shared" si="154"/>
        <v>245.60823196721313</v>
      </c>
      <c r="K904" s="1">
        <f t="shared" si="155"/>
        <v>9.5273016393442624</v>
      </c>
      <c r="L904" s="1">
        <f t="shared" si="156"/>
        <v>13160.95807061529</v>
      </c>
      <c r="M904" s="1">
        <f t="shared" si="157"/>
        <v>12.60966393442623</v>
      </c>
      <c r="N904" s="1">
        <f t="shared" si="158"/>
        <v>675.69094486901088</v>
      </c>
      <c r="O904" s="1">
        <f t="shared" si="151"/>
        <v>15.134873415142529</v>
      </c>
      <c r="P904" s="1">
        <f t="shared" si="152"/>
        <v>19.92659150042951</v>
      </c>
    </row>
    <row r="905" spans="1:16" x14ac:dyDescent="0.3">
      <c r="A905">
        <f t="shared" si="148"/>
        <v>1946</v>
      </c>
      <c r="B905">
        <f t="shared" si="149"/>
        <v>4</v>
      </c>
      <c r="C905" s="1">
        <f t="shared" si="150"/>
        <v>1946.25</v>
      </c>
      <c r="D905" s="1">
        <v>18.66</v>
      </c>
      <c r="E905" s="1">
        <v>0.68</v>
      </c>
      <c r="F905" s="1">
        <v>0.88</v>
      </c>
      <c r="G905" s="1">
        <v>18.399999999999999</v>
      </c>
      <c r="H905" s="1">
        <f t="shared" si="153"/>
        <v>1946.2916666666667</v>
      </c>
      <c r="I905" s="1">
        <v>2.2050000000000001</v>
      </c>
      <c r="J905" s="1">
        <f t="shared" si="154"/>
        <v>260.01949402173915</v>
      </c>
      <c r="K905" s="1">
        <f t="shared" si="155"/>
        <v>9.4755228260869586</v>
      </c>
      <c r="L905" s="1">
        <f t="shared" si="156"/>
        <v>13975.50024044742</v>
      </c>
      <c r="M905" s="1">
        <f t="shared" si="157"/>
        <v>12.262441304347826</v>
      </c>
      <c r="N905" s="1">
        <f t="shared" si="158"/>
        <v>659.08039719151816</v>
      </c>
      <c r="O905" s="1">
        <f t="shared" si="151"/>
        <v>16.040842386215914</v>
      </c>
      <c r="P905" s="1">
        <f t="shared" si="152"/>
        <v>21.101916955508489</v>
      </c>
    </row>
    <row r="906" spans="1:16" x14ac:dyDescent="0.3">
      <c r="A906">
        <f t="shared" si="148"/>
        <v>1946</v>
      </c>
      <c r="B906">
        <f t="shared" si="149"/>
        <v>5</v>
      </c>
      <c r="C906" s="1">
        <f t="shared" si="150"/>
        <v>1946.3333333333333</v>
      </c>
      <c r="D906" s="1">
        <v>18.7</v>
      </c>
      <c r="E906" s="1">
        <v>0.68</v>
      </c>
      <c r="F906" s="1">
        <v>0.86</v>
      </c>
      <c r="G906" s="1">
        <v>18.5</v>
      </c>
      <c r="H906" s="1">
        <f t="shared" si="153"/>
        <v>1946.375</v>
      </c>
      <c r="I906" s="1">
        <v>2.21</v>
      </c>
      <c r="J906" s="1">
        <f t="shared" si="154"/>
        <v>259.16835405405408</v>
      </c>
      <c r="K906" s="1">
        <f t="shared" si="155"/>
        <v>9.4243037837837846</v>
      </c>
      <c r="L906" s="1">
        <f t="shared" si="156"/>
        <v>13971.964633075098</v>
      </c>
      <c r="M906" s="1">
        <f t="shared" si="157"/>
        <v>11.918972432432433</v>
      </c>
      <c r="N906" s="1">
        <f t="shared" si="158"/>
        <v>642.56094034463024</v>
      </c>
      <c r="O906" s="1">
        <f t="shared" si="151"/>
        <v>16.013723170832176</v>
      </c>
      <c r="P906" s="1">
        <f t="shared" si="152"/>
        <v>21.048307121707545</v>
      </c>
    </row>
    <row r="907" spans="1:16" x14ac:dyDescent="0.3">
      <c r="A907">
        <f t="shared" si="148"/>
        <v>1946</v>
      </c>
      <c r="B907">
        <f t="shared" si="149"/>
        <v>6</v>
      </c>
      <c r="C907" s="1">
        <f t="shared" si="150"/>
        <v>1946.4166666666667</v>
      </c>
      <c r="D907" s="1">
        <v>18.579999999999998</v>
      </c>
      <c r="E907" s="1">
        <v>0.68</v>
      </c>
      <c r="F907" s="1">
        <v>0.84</v>
      </c>
      <c r="G907" s="1">
        <v>18.7</v>
      </c>
      <c r="H907" s="1">
        <f t="shared" si="153"/>
        <v>1946.4583333333335</v>
      </c>
      <c r="I907" s="1">
        <v>2.2149999999999999</v>
      </c>
      <c r="J907" s="1">
        <f t="shared" si="154"/>
        <v>254.75117486631015</v>
      </c>
      <c r="K907" s="1">
        <f t="shared" si="155"/>
        <v>9.3235090909090914</v>
      </c>
      <c r="L907" s="1">
        <f t="shared" si="156"/>
        <v>13775.717577236725</v>
      </c>
      <c r="M907" s="1">
        <f t="shared" si="157"/>
        <v>11.517275935828877</v>
      </c>
      <c r="N907" s="1">
        <f t="shared" si="158"/>
        <v>622.79885709789289</v>
      </c>
      <c r="O907" s="1">
        <f t="shared" si="151"/>
        <v>15.77318688012874</v>
      </c>
      <c r="P907" s="1">
        <f t="shared" si="152"/>
        <v>20.714507926611404</v>
      </c>
    </row>
    <row r="908" spans="1:16" x14ac:dyDescent="0.3">
      <c r="A908">
        <f t="shared" si="148"/>
        <v>1946</v>
      </c>
      <c r="B908">
        <f t="shared" si="149"/>
        <v>7</v>
      </c>
      <c r="C908" s="1">
        <f t="shared" si="150"/>
        <v>1946.5</v>
      </c>
      <c r="D908" s="1">
        <v>18.05</v>
      </c>
      <c r="E908" s="1">
        <v>0.68333299999999997</v>
      </c>
      <c r="F908" s="1">
        <v>0.85666699999999996</v>
      </c>
      <c r="G908" s="1">
        <v>19.8</v>
      </c>
      <c r="H908" s="1">
        <f t="shared" si="153"/>
        <v>1946.5416666666667</v>
      </c>
      <c r="I908" s="1">
        <v>2.2199999999999998</v>
      </c>
      <c r="J908" s="1">
        <f t="shared" si="154"/>
        <v>233.73519318181818</v>
      </c>
      <c r="K908" s="1">
        <f t="shared" si="155"/>
        <v>8.8486964411363633</v>
      </c>
      <c r="L908" s="1">
        <f t="shared" si="156"/>
        <v>12679.149001322501</v>
      </c>
      <c r="M908" s="1">
        <f t="shared" si="157"/>
        <v>11.093253558863635</v>
      </c>
      <c r="N908" s="1">
        <f t="shared" si="158"/>
        <v>601.76224584575857</v>
      </c>
      <c r="O908" s="1">
        <f t="shared" si="151"/>
        <v>14.508136111909067</v>
      </c>
      <c r="P908" s="1">
        <f t="shared" si="152"/>
        <v>19.038974040498381</v>
      </c>
    </row>
    <row r="909" spans="1:16" x14ac:dyDescent="0.3">
      <c r="A909">
        <f t="shared" si="148"/>
        <v>1946</v>
      </c>
      <c r="B909">
        <f t="shared" si="149"/>
        <v>8</v>
      </c>
      <c r="C909" s="1">
        <f t="shared" si="150"/>
        <v>1946.5833333333333</v>
      </c>
      <c r="D909" s="1">
        <v>17.7</v>
      </c>
      <c r="E909" s="1">
        <v>0.68666700000000003</v>
      </c>
      <c r="F909" s="1">
        <v>0.87333300000000003</v>
      </c>
      <c r="G909" s="1">
        <v>20.2</v>
      </c>
      <c r="H909" s="1">
        <f t="shared" si="153"/>
        <v>1946.625</v>
      </c>
      <c r="I909" s="1">
        <v>2.2250000000000001</v>
      </c>
      <c r="J909" s="1">
        <f t="shared" si="154"/>
        <v>224.66425990099009</v>
      </c>
      <c r="K909" s="1">
        <f t="shared" si="155"/>
        <v>8.7157928448267334</v>
      </c>
      <c r="L909" s="1">
        <f t="shared" si="156"/>
        <v>12226.488691466262</v>
      </c>
      <c r="M909" s="1">
        <f t="shared" si="157"/>
        <v>11.085124976955447</v>
      </c>
      <c r="N909" s="1">
        <f t="shared" si="158"/>
        <v>603.26531346803995</v>
      </c>
      <c r="O909" s="1">
        <f t="shared" si="151"/>
        <v>13.98493930994276</v>
      </c>
      <c r="P909" s="1">
        <f t="shared" si="152"/>
        <v>18.340641021743647</v>
      </c>
    </row>
    <row r="910" spans="1:16" x14ac:dyDescent="0.3">
      <c r="A910">
        <f t="shared" si="148"/>
        <v>1946</v>
      </c>
      <c r="B910">
        <f t="shared" si="149"/>
        <v>9</v>
      </c>
      <c r="C910" s="1">
        <f t="shared" si="150"/>
        <v>1946.6666666666667</v>
      </c>
      <c r="D910" s="1">
        <v>15.09</v>
      </c>
      <c r="E910" s="1">
        <v>0.69</v>
      </c>
      <c r="F910" s="1">
        <v>0.89</v>
      </c>
      <c r="G910" s="1">
        <v>20.399999999999999</v>
      </c>
      <c r="H910" s="1">
        <f t="shared" si="153"/>
        <v>1946.7083333333335</v>
      </c>
      <c r="I910" s="1">
        <v>2.23</v>
      </c>
      <c r="J910" s="1">
        <f t="shared" si="154"/>
        <v>189.65799926470589</v>
      </c>
      <c r="K910" s="1">
        <f t="shared" si="155"/>
        <v>8.6722345588235292</v>
      </c>
      <c r="L910" s="1">
        <f t="shared" si="156"/>
        <v>10360.736946301378</v>
      </c>
      <c r="M910" s="1">
        <f t="shared" si="157"/>
        <v>11.18592573529412</v>
      </c>
      <c r="N910" s="1">
        <f t="shared" si="158"/>
        <v>611.07063500385868</v>
      </c>
      <c r="O910" s="1">
        <f t="shared" si="151"/>
        <v>11.841267540149632</v>
      </c>
      <c r="P910" s="1">
        <f t="shared" si="152"/>
        <v>15.527660854694727</v>
      </c>
    </row>
    <row r="911" spans="1:16" x14ac:dyDescent="0.3">
      <c r="A911">
        <f t="shared" ref="A911:A974" si="159">A899+1</f>
        <v>1946</v>
      </c>
      <c r="B911">
        <f t="shared" ref="B911:B974" si="160">B899</f>
        <v>10</v>
      </c>
      <c r="C911" s="1">
        <f t="shared" ref="C911:C974" si="161">A911+(B911-1)/12</f>
        <v>1946.75</v>
      </c>
      <c r="D911" s="1">
        <v>14.75</v>
      </c>
      <c r="E911" s="1">
        <v>0.69666700000000004</v>
      </c>
      <c r="F911" s="1">
        <v>0.94666700000000004</v>
      </c>
      <c r="G911" s="1">
        <v>20.8</v>
      </c>
      <c r="H911" s="1">
        <f t="shared" si="153"/>
        <v>1946.7916666666667</v>
      </c>
      <c r="I911" s="1">
        <v>2.2349999999999999</v>
      </c>
      <c r="J911" s="1">
        <f t="shared" si="154"/>
        <v>181.81963341346153</v>
      </c>
      <c r="K911" s="1">
        <f t="shared" si="155"/>
        <v>8.5876432916105774</v>
      </c>
      <c r="L911" s="1">
        <f t="shared" si="156"/>
        <v>9971.632764746686</v>
      </c>
      <c r="M911" s="1">
        <f t="shared" si="157"/>
        <v>11.669331993533655</v>
      </c>
      <c r="N911" s="1">
        <f t="shared" si="158"/>
        <v>639.98750335623413</v>
      </c>
      <c r="O911" s="1">
        <f t="shared" si="151"/>
        <v>11.387602961765049</v>
      </c>
      <c r="P911" s="1">
        <f t="shared" si="152"/>
        <v>14.931866479299615</v>
      </c>
    </row>
    <row r="912" spans="1:16" x14ac:dyDescent="0.3">
      <c r="A912">
        <f t="shared" si="159"/>
        <v>1946</v>
      </c>
      <c r="B912">
        <f t="shared" si="160"/>
        <v>11</v>
      </c>
      <c r="C912" s="1">
        <f t="shared" si="161"/>
        <v>1946.8333333333333</v>
      </c>
      <c r="D912" s="1">
        <v>14.69</v>
      </c>
      <c r="E912" s="1">
        <v>0.70333299999999999</v>
      </c>
      <c r="F912" s="1">
        <v>1.0033300000000001</v>
      </c>
      <c r="G912" s="1">
        <v>21.3</v>
      </c>
      <c r="H912" s="1">
        <f t="shared" si="153"/>
        <v>1946.875</v>
      </c>
      <c r="I912" s="1">
        <v>2.2400000000000002</v>
      </c>
      <c r="J912" s="1">
        <f t="shared" si="154"/>
        <v>176.8293232394366</v>
      </c>
      <c r="K912" s="1">
        <f t="shared" si="155"/>
        <v>8.4662966917605633</v>
      </c>
      <c r="L912" s="1">
        <f t="shared" si="156"/>
        <v>9736.6399524848057</v>
      </c>
      <c r="M912" s="1">
        <f t="shared" si="157"/>
        <v>12.077478889436621</v>
      </c>
      <c r="N912" s="1">
        <f t="shared" si="158"/>
        <v>665.01449717675848</v>
      </c>
      <c r="O912" s="1">
        <f t="shared" si="151"/>
        <v>11.110043656743292</v>
      </c>
      <c r="P912" s="1">
        <f t="shared" si="152"/>
        <v>14.565527161951872</v>
      </c>
    </row>
    <row r="913" spans="1:16" x14ac:dyDescent="0.3">
      <c r="A913">
        <f t="shared" si="159"/>
        <v>1946</v>
      </c>
      <c r="B913">
        <f t="shared" si="160"/>
        <v>12</v>
      </c>
      <c r="C913" s="1">
        <f t="shared" si="161"/>
        <v>1946.9166666666667</v>
      </c>
      <c r="D913" s="1">
        <v>15.13</v>
      </c>
      <c r="E913" s="1">
        <v>0.71</v>
      </c>
      <c r="F913" s="1">
        <v>1.06</v>
      </c>
      <c r="G913" s="1">
        <v>21.5</v>
      </c>
      <c r="H913" s="1">
        <f t="shared" si="153"/>
        <v>1946.9583333333335</v>
      </c>
      <c r="I913" s="1">
        <v>2.2450000000000001</v>
      </c>
      <c r="J913" s="1">
        <f t="shared" si="154"/>
        <v>180.4315834883721</v>
      </c>
      <c r="K913" s="1">
        <f t="shared" si="155"/>
        <v>8.4670472093023257</v>
      </c>
      <c r="L913" s="1">
        <f t="shared" si="156"/>
        <v>9973.8402056372652</v>
      </c>
      <c r="M913" s="1">
        <f t="shared" si="157"/>
        <v>12.640943720930235</v>
      </c>
      <c r="N913" s="1">
        <f t="shared" si="158"/>
        <v>698.76210297260423</v>
      </c>
      <c r="O913" s="1">
        <f t="shared" si="151"/>
        <v>11.372779425862705</v>
      </c>
      <c r="P913" s="1">
        <f t="shared" si="152"/>
        <v>14.904166173962999</v>
      </c>
    </row>
    <row r="914" spans="1:16" x14ac:dyDescent="0.3">
      <c r="A914">
        <f t="shared" si="159"/>
        <v>1947</v>
      </c>
      <c r="B914">
        <f t="shared" si="160"/>
        <v>1</v>
      </c>
      <c r="C914" s="1">
        <f t="shared" si="161"/>
        <v>1947</v>
      </c>
      <c r="D914" s="1">
        <v>15.21</v>
      </c>
      <c r="E914" s="1">
        <v>0.71333299999999999</v>
      </c>
      <c r="F914" s="1">
        <v>1.1299999999999999</v>
      </c>
      <c r="G914" s="1">
        <v>21.5</v>
      </c>
      <c r="H914" s="1">
        <f t="shared" si="153"/>
        <v>1947.0416666666667</v>
      </c>
      <c r="I914" s="1">
        <v>2.25</v>
      </c>
      <c r="J914" s="1">
        <f t="shared" si="154"/>
        <v>181.38561697674419</v>
      </c>
      <c r="K914" s="1">
        <f t="shared" si="155"/>
        <v>8.5067946295116279</v>
      </c>
      <c r="L914" s="1">
        <f t="shared" si="156"/>
        <v>10065.76329416348</v>
      </c>
      <c r="M914" s="1">
        <f t="shared" si="157"/>
        <v>13.475723023255812</v>
      </c>
      <c r="N914" s="1">
        <f t="shared" si="158"/>
        <v>747.8180488103045</v>
      </c>
      <c r="O914" s="1">
        <f t="shared" si="151"/>
        <v>11.469296334735574</v>
      </c>
      <c r="P914" s="1">
        <f t="shared" si="152"/>
        <v>15.022197025934355</v>
      </c>
    </row>
    <row r="915" spans="1:16" x14ac:dyDescent="0.3">
      <c r="A915">
        <f t="shared" si="159"/>
        <v>1947</v>
      </c>
      <c r="B915">
        <f t="shared" si="160"/>
        <v>2</v>
      </c>
      <c r="C915" s="1">
        <f t="shared" si="161"/>
        <v>1947.0833333333333</v>
      </c>
      <c r="D915" s="1">
        <v>15.8</v>
      </c>
      <c r="E915" s="1">
        <v>0.71666700000000005</v>
      </c>
      <c r="F915" s="1">
        <v>1.2</v>
      </c>
      <c r="G915" s="1">
        <v>21.5</v>
      </c>
      <c r="H915" s="1">
        <f t="shared" si="153"/>
        <v>1947.125</v>
      </c>
      <c r="I915" s="1">
        <v>2.2658333333333331</v>
      </c>
      <c r="J915" s="1">
        <f t="shared" si="154"/>
        <v>188.42161395348839</v>
      </c>
      <c r="K915" s="1">
        <f t="shared" si="155"/>
        <v>8.5465539751395365</v>
      </c>
      <c r="L915" s="1">
        <f t="shared" si="156"/>
        <v>10495.740307671129</v>
      </c>
      <c r="M915" s="1">
        <f t="shared" si="157"/>
        <v>14.310502325581394</v>
      </c>
      <c r="N915" s="1">
        <f t="shared" si="158"/>
        <v>797.14483349400973</v>
      </c>
      <c r="O915" s="1">
        <f t="shared" si="151"/>
        <v>11.949565314209435</v>
      </c>
      <c r="P915" s="1">
        <f t="shared" si="152"/>
        <v>15.637228584439027</v>
      </c>
    </row>
    <row r="916" spans="1:16" x14ac:dyDescent="0.3">
      <c r="A916">
        <f t="shared" si="159"/>
        <v>1947</v>
      </c>
      <c r="B916">
        <f t="shared" si="160"/>
        <v>3</v>
      </c>
      <c r="C916" s="1">
        <f t="shared" si="161"/>
        <v>1947.1666666666667</v>
      </c>
      <c r="D916" s="1">
        <v>15.16</v>
      </c>
      <c r="E916" s="1">
        <v>0.72</v>
      </c>
      <c r="F916" s="1">
        <v>1.27</v>
      </c>
      <c r="G916" s="1">
        <v>21.9</v>
      </c>
      <c r="H916" s="1">
        <f t="shared" si="153"/>
        <v>1947.2083333333335</v>
      </c>
      <c r="I916" s="1">
        <v>2.2816666666666667</v>
      </c>
      <c r="J916" s="1">
        <f t="shared" si="154"/>
        <v>177.4872575342466</v>
      </c>
      <c r="K916" s="1">
        <f t="shared" si="155"/>
        <v>8.4294739726027395</v>
      </c>
      <c r="L916" s="1">
        <f t="shared" si="156"/>
        <v>9925.787818274157</v>
      </c>
      <c r="M916" s="1">
        <f t="shared" si="157"/>
        <v>14.868655479452055</v>
      </c>
      <c r="N916" s="1">
        <f t="shared" si="158"/>
        <v>831.51388715093526</v>
      </c>
      <c r="O916" s="1">
        <f t="shared" si="151"/>
        <v>11.287903096501283</v>
      </c>
      <c r="P916" s="1">
        <f t="shared" si="152"/>
        <v>14.757502576039062</v>
      </c>
    </row>
    <row r="917" spans="1:16" x14ac:dyDescent="0.3">
      <c r="A917">
        <f t="shared" si="159"/>
        <v>1947</v>
      </c>
      <c r="B917">
        <f t="shared" si="160"/>
        <v>4</v>
      </c>
      <c r="C917" s="1">
        <f t="shared" si="161"/>
        <v>1947.25</v>
      </c>
      <c r="D917" s="1">
        <v>14.6</v>
      </c>
      <c r="E917" s="1">
        <v>0.73333300000000001</v>
      </c>
      <c r="F917" s="1">
        <v>1.32667</v>
      </c>
      <c r="G917" s="1">
        <v>21.9</v>
      </c>
      <c r="H917" s="1">
        <f t="shared" si="153"/>
        <v>1947.2916666666667</v>
      </c>
      <c r="I917" s="1">
        <v>2.2974999999999999</v>
      </c>
      <c r="J917" s="1">
        <f t="shared" si="154"/>
        <v>170.93100000000001</v>
      </c>
      <c r="K917" s="1">
        <f t="shared" si="155"/>
        <v>8.585571439931508</v>
      </c>
      <c r="L917" s="1">
        <f t="shared" si="156"/>
        <v>9599.1476116961876</v>
      </c>
      <c r="M917" s="1">
        <f t="shared" si="157"/>
        <v>15.532125326712331</v>
      </c>
      <c r="N917" s="1">
        <f t="shared" si="158"/>
        <v>872.25350424719056</v>
      </c>
      <c r="O917" s="1">
        <f t="shared" si="151"/>
        <v>10.900825126392672</v>
      </c>
      <c r="P917" s="1">
        <f t="shared" si="152"/>
        <v>14.239032702754557</v>
      </c>
    </row>
    <row r="918" spans="1:16" x14ac:dyDescent="0.3">
      <c r="A918">
        <f t="shared" si="159"/>
        <v>1947</v>
      </c>
      <c r="B918">
        <f t="shared" si="160"/>
        <v>5</v>
      </c>
      <c r="C918" s="1">
        <f t="shared" si="161"/>
        <v>1947.3333333333333</v>
      </c>
      <c r="D918" s="1">
        <v>14.34</v>
      </c>
      <c r="E918" s="1">
        <v>0.74666699999999997</v>
      </c>
      <c r="F918" s="1">
        <v>1.3833299999999999</v>
      </c>
      <c r="G918" s="1">
        <v>21.9</v>
      </c>
      <c r="H918" s="1">
        <f t="shared" si="153"/>
        <v>1947.375</v>
      </c>
      <c r="I918" s="1">
        <v>2.3133333333333335</v>
      </c>
      <c r="J918" s="1">
        <f t="shared" si="154"/>
        <v>167.88702328767124</v>
      </c>
      <c r="K918" s="1">
        <f t="shared" si="155"/>
        <v>8.7416806148630144</v>
      </c>
      <c r="L918" s="1">
        <f t="shared" si="156"/>
        <v>9469.1135146715878</v>
      </c>
      <c r="M918" s="1">
        <f t="shared" si="157"/>
        <v>16.195478097945205</v>
      </c>
      <c r="N918" s="1">
        <f t="shared" si="158"/>
        <v>913.45249639125836</v>
      </c>
      <c r="O918" s="1">
        <f t="shared" si="151"/>
        <v>10.733674273688537</v>
      </c>
      <c r="P918" s="1">
        <f t="shared" si="152"/>
        <v>14.008519289638588</v>
      </c>
    </row>
    <row r="919" spans="1:16" x14ac:dyDescent="0.3">
      <c r="A919">
        <f t="shared" si="159"/>
        <v>1947</v>
      </c>
      <c r="B919">
        <f t="shared" si="160"/>
        <v>6</v>
      </c>
      <c r="C919" s="1">
        <f t="shared" si="161"/>
        <v>1947.4166666666667</v>
      </c>
      <c r="D919" s="1">
        <v>14.84</v>
      </c>
      <c r="E919" s="1">
        <v>0.76</v>
      </c>
      <c r="F919" s="1">
        <v>1.44</v>
      </c>
      <c r="G919" s="1">
        <v>22</v>
      </c>
      <c r="H919" s="1">
        <f t="shared" si="153"/>
        <v>1947.4583333333335</v>
      </c>
      <c r="I919" s="1">
        <v>2.3291666666666666</v>
      </c>
      <c r="J919" s="1">
        <f t="shared" si="154"/>
        <v>172.95109363636362</v>
      </c>
      <c r="K919" s="1">
        <f t="shared" si="155"/>
        <v>8.8573336363636361</v>
      </c>
      <c r="L919" s="1">
        <f t="shared" si="156"/>
        <v>9796.3664139059729</v>
      </c>
      <c r="M919" s="1">
        <f t="shared" si="157"/>
        <v>16.782316363636365</v>
      </c>
      <c r="N919" s="1">
        <f t="shared" si="158"/>
        <v>950.59081105287078</v>
      </c>
      <c r="O919" s="1">
        <f t="shared" si="151"/>
        <v>11.082715855052095</v>
      </c>
      <c r="P919" s="1">
        <f t="shared" si="152"/>
        <v>14.448343003675779</v>
      </c>
    </row>
    <row r="920" spans="1:16" x14ac:dyDescent="0.3">
      <c r="A920">
        <f t="shared" si="159"/>
        <v>1947</v>
      </c>
      <c r="B920">
        <f t="shared" si="160"/>
        <v>7</v>
      </c>
      <c r="C920" s="1">
        <f t="shared" si="161"/>
        <v>1947.5</v>
      </c>
      <c r="D920" s="1">
        <v>15.77</v>
      </c>
      <c r="E920" s="1">
        <v>0.77</v>
      </c>
      <c r="F920" s="1">
        <v>1.4766699999999999</v>
      </c>
      <c r="G920" s="1">
        <v>22.2</v>
      </c>
      <c r="H920" s="1">
        <f t="shared" si="153"/>
        <v>1947.5416666666667</v>
      </c>
      <c r="I920" s="1">
        <v>2.3449999999999998</v>
      </c>
      <c r="J920" s="1">
        <f t="shared" si="154"/>
        <v>182.13391013513515</v>
      </c>
      <c r="K920" s="1">
        <f t="shared" si="155"/>
        <v>8.8930317567567574</v>
      </c>
      <c r="L920" s="1">
        <f t="shared" si="156"/>
        <v>10358.480147281218</v>
      </c>
      <c r="M920" s="1">
        <f t="shared" si="157"/>
        <v>17.054640525</v>
      </c>
      <c r="N920" s="1">
        <f t="shared" si="158"/>
        <v>969.94653640366232</v>
      </c>
      <c r="O920" s="1">
        <f t="shared" si="151"/>
        <v>11.696446553354365</v>
      </c>
      <c r="P920" s="1">
        <f t="shared" si="152"/>
        <v>15.226610589449013</v>
      </c>
    </row>
    <row r="921" spans="1:16" x14ac:dyDescent="0.3">
      <c r="A921">
        <f t="shared" si="159"/>
        <v>1947</v>
      </c>
      <c r="B921">
        <f t="shared" si="160"/>
        <v>8</v>
      </c>
      <c r="C921" s="1">
        <f t="shared" si="161"/>
        <v>1947.5833333333333</v>
      </c>
      <c r="D921" s="1">
        <v>15.46</v>
      </c>
      <c r="E921" s="1">
        <v>0.78</v>
      </c>
      <c r="F921" s="1">
        <v>1.5133300000000001</v>
      </c>
      <c r="G921" s="1">
        <v>22.5</v>
      </c>
      <c r="H921" s="1">
        <f t="shared" si="153"/>
        <v>1947.625</v>
      </c>
      <c r="I921" s="1">
        <v>2.3608333333333329</v>
      </c>
      <c r="J921" s="1">
        <f t="shared" si="154"/>
        <v>176.17288400000001</v>
      </c>
      <c r="K921" s="1">
        <f t="shared" si="155"/>
        <v>8.8884120000000006</v>
      </c>
      <c r="L921" s="1">
        <f t="shared" si="156"/>
        <v>10061.585218519574</v>
      </c>
      <c r="M921" s="1">
        <f t="shared" si="157"/>
        <v>17.245000682000001</v>
      </c>
      <c r="N921" s="1">
        <f t="shared" si="158"/>
        <v>984.89642682679346</v>
      </c>
      <c r="O921" s="1">
        <f t="shared" si="151"/>
        <v>11.337472355329831</v>
      </c>
      <c r="P921" s="1">
        <f t="shared" si="152"/>
        <v>14.739100764648152</v>
      </c>
    </row>
    <row r="922" spans="1:16" x14ac:dyDescent="0.3">
      <c r="A922">
        <f t="shared" si="159"/>
        <v>1947</v>
      </c>
      <c r="B922">
        <f t="shared" si="160"/>
        <v>9</v>
      </c>
      <c r="C922" s="1">
        <f t="shared" si="161"/>
        <v>1947.6666666666667</v>
      </c>
      <c r="D922" s="1">
        <v>15.06</v>
      </c>
      <c r="E922" s="1">
        <v>0.79</v>
      </c>
      <c r="F922" s="1">
        <v>1.55</v>
      </c>
      <c r="G922" s="1">
        <v>23</v>
      </c>
      <c r="H922" s="1">
        <f t="shared" si="153"/>
        <v>1947.7083333333335</v>
      </c>
      <c r="I922" s="1">
        <v>2.3766666666666669</v>
      </c>
      <c r="J922" s="1">
        <f t="shared" si="154"/>
        <v>167.88396913043479</v>
      </c>
      <c r="K922" s="1">
        <f t="shared" si="155"/>
        <v>8.8066623913043482</v>
      </c>
      <c r="L922" s="1">
        <f t="shared" si="156"/>
        <v>9630.1025771986333</v>
      </c>
      <c r="M922" s="1">
        <f t="shared" si="157"/>
        <v>17.278894565217392</v>
      </c>
      <c r="N922" s="1">
        <f t="shared" si="158"/>
        <v>991.14601558153277</v>
      </c>
      <c r="O922" s="1">
        <f t="shared" si="151"/>
        <v>10.827463017228837</v>
      </c>
      <c r="P922" s="1">
        <f t="shared" si="152"/>
        <v>14.058032932818957</v>
      </c>
    </row>
    <row r="923" spans="1:16" x14ac:dyDescent="0.3">
      <c r="A923">
        <f t="shared" si="159"/>
        <v>1947</v>
      </c>
      <c r="B923">
        <f t="shared" si="160"/>
        <v>10</v>
      </c>
      <c r="C923" s="1">
        <f t="shared" si="161"/>
        <v>1947.75</v>
      </c>
      <c r="D923" s="1">
        <v>15.45</v>
      </c>
      <c r="E923" s="1">
        <v>0.80666700000000002</v>
      </c>
      <c r="F923" s="1">
        <v>1.57</v>
      </c>
      <c r="G923" s="1">
        <v>23</v>
      </c>
      <c r="H923" s="1">
        <f t="shared" si="153"/>
        <v>1947.7916666666667</v>
      </c>
      <c r="I923" s="1">
        <v>2.3925000000000001</v>
      </c>
      <c r="J923" s="1">
        <f t="shared" si="154"/>
        <v>172.23156195652172</v>
      </c>
      <c r="K923" s="1">
        <f t="shared" si="155"/>
        <v>8.9924606724130438</v>
      </c>
      <c r="L923" s="1">
        <f t="shared" si="156"/>
        <v>9922.4729070842586</v>
      </c>
      <c r="M923" s="1">
        <f t="shared" si="157"/>
        <v>17.501848043478262</v>
      </c>
      <c r="N923" s="1">
        <f t="shared" si="158"/>
        <v>1008.3030721114751</v>
      </c>
      <c r="O923" s="1">
        <f t="shared" si="151"/>
        <v>11.132662042754786</v>
      </c>
      <c r="P923" s="1">
        <f t="shared" si="152"/>
        <v>14.435005794121906</v>
      </c>
    </row>
    <row r="924" spans="1:16" x14ac:dyDescent="0.3">
      <c r="A924">
        <f t="shared" si="159"/>
        <v>1947</v>
      </c>
      <c r="B924">
        <f t="shared" si="160"/>
        <v>11</v>
      </c>
      <c r="C924" s="1">
        <f t="shared" si="161"/>
        <v>1947.8333333333333</v>
      </c>
      <c r="D924" s="1">
        <v>15.27</v>
      </c>
      <c r="E924" s="1">
        <v>0.82333299999999998</v>
      </c>
      <c r="F924" s="1">
        <v>1.59</v>
      </c>
      <c r="G924" s="1">
        <v>23.1</v>
      </c>
      <c r="H924" s="1">
        <f t="shared" si="153"/>
        <v>1947.875</v>
      </c>
      <c r="I924" s="1">
        <v>2.4083333333333332</v>
      </c>
      <c r="J924" s="1">
        <f t="shared" si="154"/>
        <v>169.48807597402597</v>
      </c>
      <c r="K924" s="1">
        <f t="shared" si="155"/>
        <v>9.1385151313636346</v>
      </c>
      <c r="L924" s="1">
        <f t="shared" si="156"/>
        <v>9808.2907209503628</v>
      </c>
      <c r="M924" s="1">
        <f t="shared" si="157"/>
        <v>17.648070779220777</v>
      </c>
      <c r="N924" s="1">
        <f t="shared" si="158"/>
        <v>1021.2954974663442</v>
      </c>
      <c r="O924" s="1">
        <f t="shared" si="151"/>
        <v>10.975407324839072</v>
      </c>
      <c r="P924" s="1">
        <f t="shared" si="152"/>
        <v>14.214670910685864</v>
      </c>
    </row>
    <row r="925" spans="1:16" x14ac:dyDescent="0.3">
      <c r="A925">
        <f t="shared" si="159"/>
        <v>1947</v>
      </c>
      <c r="B925">
        <f t="shared" si="160"/>
        <v>12</v>
      </c>
      <c r="C925" s="1">
        <f t="shared" si="161"/>
        <v>1947.9166666666667</v>
      </c>
      <c r="D925" s="1">
        <v>15.03</v>
      </c>
      <c r="E925" s="1">
        <v>0.84</v>
      </c>
      <c r="F925" s="1">
        <v>1.61</v>
      </c>
      <c r="G925" s="1">
        <v>23.4</v>
      </c>
      <c r="H925" s="1">
        <f t="shared" si="153"/>
        <v>1947.9583333333335</v>
      </c>
      <c r="I925" s="1">
        <v>2.4241666666666668</v>
      </c>
      <c r="J925" s="1">
        <f t="shared" si="154"/>
        <v>164.68544423076924</v>
      </c>
      <c r="K925" s="1">
        <f t="shared" si="155"/>
        <v>9.2039769230769224</v>
      </c>
      <c r="L925" s="1">
        <f t="shared" si="156"/>
        <v>9574.7482253194521</v>
      </c>
      <c r="M925" s="1">
        <f t="shared" si="157"/>
        <v>17.640955769230771</v>
      </c>
      <c r="N925" s="1">
        <f t="shared" si="158"/>
        <v>1025.6383661187172</v>
      </c>
      <c r="O925" s="1">
        <f t="shared" si="151"/>
        <v>10.680912531969192</v>
      </c>
      <c r="P925" s="1">
        <f t="shared" si="152"/>
        <v>13.820049087776763</v>
      </c>
    </row>
    <row r="926" spans="1:16" x14ac:dyDescent="0.3">
      <c r="A926">
        <f t="shared" si="159"/>
        <v>1948</v>
      </c>
      <c r="B926">
        <f t="shared" si="160"/>
        <v>1</v>
      </c>
      <c r="C926" s="1">
        <f t="shared" si="161"/>
        <v>1948</v>
      </c>
      <c r="D926" s="1">
        <v>14.83</v>
      </c>
      <c r="E926" s="1">
        <v>0.843333</v>
      </c>
      <c r="F926" s="1">
        <v>1.64333</v>
      </c>
      <c r="G926" s="1">
        <v>23.7</v>
      </c>
      <c r="H926" s="1">
        <f t="shared" si="153"/>
        <v>1948.0416666666667</v>
      </c>
      <c r="I926" s="1">
        <v>2.44</v>
      </c>
      <c r="J926" s="1">
        <f t="shared" si="154"/>
        <v>160.43713481012659</v>
      </c>
      <c r="K926" s="1">
        <f t="shared" si="155"/>
        <v>9.1235286723417737</v>
      </c>
      <c r="L926" s="1">
        <f t="shared" si="156"/>
        <v>9371.9563569899819</v>
      </c>
      <c r="M926" s="1">
        <f t="shared" si="157"/>
        <v>17.778230394303797</v>
      </c>
      <c r="N926" s="1">
        <f t="shared" si="158"/>
        <v>1038.5176695975956</v>
      </c>
      <c r="O926" s="1">
        <f t="shared" si="151"/>
        <v>10.419342657320325</v>
      </c>
      <c r="P926" s="1">
        <f t="shared" si="152"/>
        <v>13.47065920803629</v>
      </c>
    </row>
    <row r="927" spans="1:16" x14ac:dyDescent="0.3">
      <c r="A927">
        <f t="shared" si="159"/>
        <v>1948</v>
      </c>
      <c r="B927">
        <f t="shared" si="160"/>
        <v>2</v>
      </c>
      <c r="C927" s="1">
        <f t="shared" si="161"/>
        <v>1948.0833333333333</v>
      </c>
      <c r="D927" s="1">
        <v>14.1</v>
      </c>
      <c r="E927" s="1">
        <v>0.84666699999999995</v>
      </c>
      <c r="F927" s="1">
        <v>1.6766700000000001</v>
      </c>
      <c r="G927" s="1">
        <v>23.5</v>
      </c>
      <c r="H927" s="1">
        <f t="shared" si="153"/>
        <v>1948.125</v>
      </c>
      <c r="I927" s="1">
        <v>2.4291666666666667</v>
      </c>
      <c r="J927" s="1">
        <f t="shared" si="154"/>
        <v>153.83789999999999</v>
      </c>
      <c r="K927" s="1">
        <f t="shared" si="155"/>
        <v>9.2375512964042539</v>
      </c>
      <c r="L927" s="1">
        <f t="shared" si="156"/>
        <v>9031.4289178256458</v>
      </c>
      <c r="M927" s="1">
        <f t="shared" si="157"/>
        <v>18.29329019808511</v>
      </c>
      <c r="N927" s="1">
        <f t="shared" si="158"/>
        <v>1073.9521931667184</v>
      </c>
      <c r="O927" s="1">
        <f t="shared" si="151"/>
        <v>9.9997611691441808</v>
      </c>
      <c r="P927" s="1">
        <f t="shared" si="152"/>
        <v>12.922123925363094</v>
      </c>
    </row>
    <row r="928" spans="1:16" x14ac:dyDescent="0.3">
      <c r="A928">
        <f t="shared" si="159"/>
        <v>1948</v>
      </c>
      <c r="B928">
        <f t="shared" si="160"/>
        <v>3</v>
      </c>
      <c r="C928" s="1">
        <f t="shared" si="161"/>
        <v>1948.1666666666667</v>
      </c>
      <c r="D928" s="1">
        <v>14.3</v>
      </c>
      <c r="E928" s="1">
        <v>0.85</v>
      </c>
      <c r="F928" s="1">
        <v>1.71</v>
      </c>
      <c r="G928" s="1">
        <v>23.4</v>
      </c>
      <c r="H928" s="1">
        <f t="shared" si="153"/>
        <v>1948.2083333333335</v>
      </c>
      <c r="I928" s="1">
        <v>2.418333333333333</v>
      </c>
      <c r="J928" s="1">
        <f t="shared" si="154"/>
        <v>156.68675000000002</v>
      </c>
      <c r="K928" s="1">
        <f t="shared" si="155"/>
        <v>9.3135480769230785</v>
      </c>
      <c r="L928" s="1">
        <f t="shared" si="156"/>
        <v>9244.2421467179065</v>
      </c>
      <c r="M928" s="1">
        <f t="shared" si="157"/>
        <v>18.736667307692308</v>
      </c>
      <c r="N928" s="1">
        <f t="shared" si="158"/>
        <v>1105.4303546075259</v>
      </c>
      <c r="O928" s="1">
        <f t="shared" si="151"/>
        <v>10.186680609489674</v>
      </c>
      <c r="P928" s="1">
        <f t="shared" si="152"/>
        <v>13.15734838486968</v>
      </c>
    </row>
    <row r="929" spans="1:16" x14ac:dyDescent="0.3">
      <c r="A929">
        <f t="shared" si="159"/>
        <v>1948</v>
      </c>
      <c r="B929">
        <f t="shared" si="160"/>
        <v>4</v>
      </c>
      <c r="C929" s="1">
        <f t="shared" si="161"/>
        <v>1948.25</v>
      </c>
      <c r="D929" s="1">
        <v>15.4</v>
      </c>
      <c r="E929" s="1">
        <v>0.85</v>
      </c>
      <c r="F929" s="1">
        <v>1.76</v>
      </c>
      <c r="G929" s="1">
        <v>23.8</v>
      </c>
      <c r="H929" s="1">
        <f t="shared" si="153"/>
        <v>1948.2916666666667</v>
      </c>
      <c r="I929" s="1">
        <v>2.4075000000000002</v>
      </c>
      <c r="J929" s="1">
        <f t="shared" si="154"/>
        <v>165.90361764705881</v>
      </c>
      <c r="K929" s="1">
        <f t="shared" si="155"/>
        <v>9.1570178571428578</v>
      </c>
      <c r="L929" s="1">
        <f t="shared" si="156"/>
        <v>9833.0417563302854</v>
      </c>
      <c r="M929" s="1">
        <f t="shared" si="157"/>
        <v>18.960413445378151</v>
      </c>
      <c r="N929" s="1">
        <f t="shared" si="158"/>
        <v>1123.7762007234612</v>
      </c>
      <c r="O929" s="1">
        <f t="shared" si="151"/>
        <v>10.779484482024618</v>
      </c>
      <c r="P929" s="1">
        <f t="shared" si="152"/>
        <v>13.912519101434741</v>
      </c>
    </row>
    <row r="930" spans="1:16" x14ac:dyDescent="0.3">
      <c r="A930">
        <f t="shared" si="159"/>
        <v>1948</v>
      </c>
      <c r="B930">
        <f t="shared" si="160"/>
        <v>5</v>
      </c>
      <c r="C930" s="1">
        <f t="shared" si="161"/>
        <v>1948.3333333333333</v>
      </c>
      <c r="D930" s="1">
        <v>16.149999999999999</v>
      </c>
      <c r="E930" s="1">
        <v>0.85</v>
      </c>
      <c r="F930" s="1">
        <v>1.81</v>
      </c>
      <c r="G930" s="1">
        <v>23.9</v>
      </c>
      <c r="H930" s="1">
        <f t="shared" si="153"/>
        <v>1948.375</v>
      </c>
      <c r="I930" s="1">
        <v>2.3966666666666665</v>
      </c>
      <c r="J930" s="1">
        <f t="shared" si="154"/>
        <v>173.25537552301256</v>
      </c>
      <c r="K930" s="1">
        <f t="shared" si="155"/>
        <v>9.1187039748953982</v>
      </c>
      <c r="L930" s="1">
        <f t="shared" si="156"/>
        <v>10313.816033911733</v>
      </c>
      <c r="M930" s="1">
        <f t="shared" si="157"/>
        <v>19.417475523012556</v>
      </c>
      <c r="N930" s="1">
        <f t="shared" si="158"/>
        <v>1155.9137474538848</v>
      </c>
      <c r="O930" s="1">
        <f t="shared" si="151"/>
        <v>11.241032697984439</v>
      </c>
      <c r="P930" s="1">
        <f t="shared" si="152"/>
        <v>14.496634879651324</v>
      </c>
    </row>
    <row r="931" spans="1:16" x14ac:dyDescent="0.3">
      <c r="A931">
        <f t="shared" si="159"/>
        <v>1948</v>
      </c>
      <c r="B931">
        <f t="shared" si="160"/>
        <v>6</v>
      </c>
      <c r="C931" s="1">
        <f t="shared" si="161"/>
        <v>1948.4166666666667</v>
      </c>
      <c r="D931" s="1">
        <v>16.82</v>
      </c>
      <c r="E931" s="1">
        <v>0.85</v>
      </c>
      <c r="F931" s="1">
        <v>1.86</v>
      </c>
      <c r="G931" s="1">
        <v>24.1</v>
      </c>
      <c r="H931" s="1">
        <f t="shared" si="153"/>
        <v>1948.4583333333335</v>
      </c>
      <c r="I931" s="1">
        <v>2.3858333333333333</v>
      </c>
      <c r="J931" s="1">
        <f t="shared" si="154"/>
        <v>178.9456070539419</v>
      </c>
      <c r="K931" s="1">
        <f t="shared" si="155"/>
        <v>9.043030082987551</v>
      </c>
      <c r="L931" s="1">
        <f t="shared" si="156"/>
        <v>10697.413637863885</v>
      </c>
      <c r="M931" s="1">
        <f t="shared" si="157"/>
        <v>19.788277593360995</v>
      </c>
      <c r="N931" s="1">
        <f t="shared" si="158"/>
        <v>1182.9482381942228</v>
      </c>
      <c r="O931" s="1">
        <f t="shared" si="151"/>
        <v>11.583895756523843</v>
      </c>
      <c r="P931" s="1">
        <f t="shared" si="152"/>
        <v>14.925847493337111</v>
      </c>
    </row>
    <row r="932" spans="1:16" x14ac:dyDescent="0.3">
      <c r="A932">
        <f t="shared" si="159"/>
        <v>1948</v>
      </c>
      <c r="B932">
        <f t="shared" si="160"/>
        <v>7</v>
      </c>
      <c r="C932" s="1">
        <f t="shared" si="161"/>
        <v>1948.5</v>
      </c>
      <c r="D932" s="1">
        <v>16.420000000000002</v>
      </c>
      <c r="E932" s="1">
        <v>0.85666699999999996</v>
      </c>
      <c r="F932" s="1">
        <v>1.93</v>
      </c>
      <c r="G932" s="1">
        <v>24.4</v>
      </c>
      <c r="H932" s="1">
        <f t="shared" si="153"/>
        <v>1948.5416666666667</v>
      </c>
      <c r="I932" s="1">
        <v>2.375</v>
      </c>
      <c r="J932" s="1">
        <f t="shared" si="154"/>
        <v>172.54223483606563</v>
      </c>
      <c r="K932" s="1">
        <f t="shared" si="155"/>
        <v>9.0019024780942622</v>
      </c>
      <c r="L932" s="1">
        <f t="shared" si="156"/>
        <v>10359.463094719556</v>
      </c>
      <c r="M932" s="1">
        <f t="shared" si="157"/>
        <v>20.280542827868853</v>
      </c>
      <c r="N932" s="1">
        <f t="shared" si="158"/>
        <v>1217.6470019980961</v>
      </c>
      <c r="O932" s="1">
        <f t="shared" si="151"/>
        <v>11.134621739180934</v>
      </c>
      <c r="P932" s="1">
        <f t="shared" si="152"/>
        <v>14.338438705434097</v>
      </c>
    </row>
    <row r="933" spans="1:16" x14ac:dyDescent="0.3">
      <c r="A933">
        <f t="shared" si="159"/>
        <v>1948</v>
      </c>
      <c r="B933">
        <f t="shared" si="160"/>
        <v>8</v>
      </c>
      <c r="C933" s="1">
        <f t="shared" si="161"/>
        <v>1948.5833333333333</v>
      </c>
      <c r="D933" s="1">
        <v>15.94</v>
      </c>
      <c r="E933" s="1">
        <v>0.86333300000000002</v>
      </c>
      <c r="F933" s="1">
        <v>2</v>
      </c>
      <c r="G933" s="1">
        <v>24.5</v>
      </c>
      <c r="H933" s="1">
        <f t="shared" si="153"/>
        <v>1948.625</v>
      </c>
      <c r="I933" s="1">
        <v>2.3641666666666667</v>
      </c>
      <c r="J933" s="1">
        <f t="shared" si="154"/>
        <v>166.81470244897957</v>
      </c>
      <c r="K933" s="1">
        <f t="shared" si="155"/>
        <v>9.0349207973265315</v>
      </c>
      <c r="L933" s="1">
        <f t="shared" si="156"/>
        <v>10060.785983055712</v>
      </c>
      <c r="M933" s="1">
        <f t="shared" si="157"/>
        <v>20.930326530612245</v>
      </c>
      <c r="N933" s="1">
        <f t="shared" si="158"/>
        <v>1262.3319928551709</v>
      </c>
      <c r="O933" s="1">
        <f t="shared" si="151"/>
        <v>10.723556662478131</v>
      </c>
      <c r="P933" s="1">
        <f t="shared" si="152"/>
        <v>13.804163636491685</v>
      </c>
    </row>
    <row r="934" spans="1:16" x14ac:dyDescent="0.3">
      <c r="A934">
        <f t="shared" si="159"/>
        <v>1948</v>
      </c>
      <c r="B934">
        <f t="shared" si="160"/>
        <v>9</v>
      </c>
      <c r="C934" s="1">
        <f t="shared" si="161"/>
        <v>1948.6666666666667</v>
      </c>
      <c r="D934" s="1">
        <v>15.76</v>
      </c>
      <c r="E934" s="1">
        <v>0.87</v>
      </c>
      <c r="F934" s="1">
        <v>2.0699999999999998</v>
      </c>
      <c r="G934" s="1">
        <v>24.5</v>
      </c>
      <c r="H934" s="1">
        <f t="shared" si="153"/>
        <v>1948.7083333333335</v>
      </c>
      <c r="I934" s="1">
        <v>2.3533333333333335</v>
      </c>
      <c r="J934" s="1">
        <f t="shared" si="154"/>
        <v>164.93097306122451</v>
      </c>
      <c r="K934" s="1">
        <f t="shared" si="155"/>
        <v>9.1046920408163263</v>
      </c>
      <c r="L934" s="1">
        <f t="shared" si="156"/>
        <v>9992.9356384397488</v>
      </c>
      <c r="M934" s="1">
        <f t="shared" si="157"/>
        <v>21.662887959183671</v>
      </c>
      <c r="N934" s="1">
        <f t="shared" si="158"/>
        <v>1312.523906825525</v>
      </c>
      <c r="O934" s="1">
        <f t="shared" si="151"/>
        <v>10.553013689399158</v>
      </c>
      <c r="P934" s="1">
        <f t="shared" si="152"/>
        <v>13.581595172569726</v>
      </c>
    </row>
    <row r="935" spans="1:16" x14ac:dyDescent="0.3">
      <c r="A935">
        <f t="shared" si="159"/>
        <v>1948</v>
      </c>
      <c r="B935">
        <f t="shared" si="160"/>
        <v>10</v>
      </c>
      <c r="C935" s="1">
        <f t="shared" si="161"/>
        <v>1948.75</v>
      </c>
      <c r="D935" s="1">
        <v>16.190000000000001</v>
      </c>
      <c r="E935" s="1">
        <v>0.89</v>
      </c>
      <c r="F935" s="1">
        <v>2.1433300000000002</v>
      </c>
      <c r="G935" s="1">
        <v>24.4</v>
      </c>
      <c r="H935" s="1">
        <f t="shared" si="153"/>
        <v>1948.7916666666667</v>
      </c>
      <c r="I935" s="1">
        <v>2.3424999999999998</v>
      </c>
      <c r="J935" s="1">
        <f t="shared" si="154"/>
        <v>170.12538258196724</v>
      </c>
      <c r="K935" s="1">
        <f t="shared" si="155"/>
        <v>9.3521674180327885</v>
      </c>
      <c r="L935" s="1">
        <f t="shared" si="156"/>
        <v>10354.877159609825</v>
      </c>
      <c r="M935" s="1">
        <f t="shared" si="157"/>
        <v>22.522225833811479</v>
      </c>
      <c r="N935" s="1">
        <f t="shared" si="158"/>
        <v>1370.8411897780436</v>
      </c>
      <c r="O935" s="1">
        <f t="shared" si="151"/>
        <v>10.825409809169493</v>
      </c>
      <c r="P935" s="1">
        <f t="shared" si="152"/>
        <v>13.929311962219348</v>
      </c>
    </row>
    <row r="936" spans="1:16" x14ac:dyDescent="0.3">
      <c r="A936">
        <f t="shared" si="159"/>
        <v>1948</v>
      </c>
      <c r="B936">
        <f t="shared" si="160"/>
        <v>11</v>
      </c>
      <c r="C936" s="1">
        <f t="shared" si="161"/>
        <v>1948.8333333333333</v>
      </c>
      <c r="D936" s="1">
        <v>15.29</v>
      </c>
      <c r="E936" s="1">
        <v>0.91</v>
      </c>
      <c r="F936" s="1">
        <v>2.2166700000000001</v>
      </c>
      <c r="G936" s="1">
        <v>24.2</v>
      </c>
      <c r="H936" s="1">
        <f t="shared" si="153"/>
        <v>1948.875</v>
      </c>
      <c r="I936" s="1">
        <v>2.3316666666666666</v>
      </c>
      <c r="J936" s="1">
        <f t="shared" si="154"/>
        <v>161.99597045454544</v>
      </c>
      <c r="K936" s="1">
        <f t="shared" si="155"/>
        <v>9.6413559917355371</v>
      </c>
      <c r="L936" s="1">
        <f t="shared" si="156"/>
        <v>9908.9738221471071</v>
      </c>
      <c r="M936" s="1">
        <f t="shared" si="157"/>
        <v>23.485389655165292</v>
      </c>
      <c r="N936" s="1">
        <f t="shared" si="158"/>
        <v>1436.5549380208522</v>
      </c>
      <c r="O936" s="1">
        <f t="shared" si="151"/>
        <v>10.248096205635566</v>
      </c>
      <c r="P936" s="1">
        <f t="shared" si="152"/>
        <v>13.187035340998541</v>
      </c>
    </row>
    <row r="937" spans="1:16" x14ac:dyDescent="0.3">
      <c r="A937">
        <f t="shared" si="159"/>
        <v>1948</v>
      </c>
      <c r="B937">
        <f t="shared" si="160"/>
        <v>12</v>
      </c>
      <c r="C937" s="1">
        <f t="shared" si="161"/>
        <v>1948.9166666666667</v>
      </c>
      <c r="D937" s="1">
        <v>15.19</v>
      </c>
      <c r="E937" s="1">
        <v>0.93</v>
      </c>
      <c r="F937" s="1">
        <v>2.29</v>
      </c>
      <c r="G937" s="1">
        <v>24.1</v>
      </c>
      <c r="H937" s="1">
        <f t="shared" si="153"/>
        <v>1948.9583333333335</v>
      </c>
      <c r="I937" s="1">
        <v>2.3208333333333333</v>
      </c>
      <c r="J937" s="1">
        <f t="shared" si="154"/>
        <v>161.60426701244813</v>
      </c>
      <c r="K937" s="1">
        <f t="shared" si="155"/>
        <v>9.8941387966804974</v>
      </c>
      <c r="L937" s="1">
        <f t="shared" si="156"/>
        <v>9935.4478409859439</v>
      </c>
      <c r="M937" s="1">
        <f t="shared" si="157"/>
        <v>24.362986929460583</v>
      </c>
      <c r="N937" s="1">
        <f t="shared" si="158"/>
        <v>1497.8390754350107</v>
      </c>
      <c r="O937" s="1">
        <f t="shared" si="151"/>
        <v>10.159652938900914</v>
      </c>
      <c r="P937" s="1">
        <f t="shared" si="152"/>
        <v>13.073862008778585</v>
      </c>
    </row>
    <row r="938" spans="1:16" x14ac:dyDescent="0.3">
      <c r="A938">
        <f t="shared" si="159"/>
        <v>1949</v>
      </c>
      <c r="B938">
        <f t="shared" si="160"/>
        <v>1</v>
      </c>
      <c r="C938" s="1">
        <f t="shared" si="161"/>
        <v>1949</v>
      </c>
      <c r="D938" s="1">
        <v>15.36</v>
      </c>
      <c r="E938" s="1">
        <v>0.94666700000000004</v>
      </c>
      <c r="F938" s="1">
        <v>2.3199999999999998</v>
      </c>
      <c r="G938" s="1">
        <v>24</v>
      </c>
      <c r="H938" s="1">
        <f t="shared" si="153"/>
        <v>1949.0416666666667</v>
      </c>
      <c r="I938" s="1">
        <v>2.31</v>
      </c>
      <c r="J938" s="1">
        <f t="shared" si="154"/>
        <v>164.09376</v>
      </c>
      <c r="K938" s="1">
        <f t="shared" si="155"/>
        <v>10.113421061062501</v>
      </c>
      <c r="L938" s="1">
        <f t="shared" si="156"/>
        <v>10140.316658050953</v>
      </c>
      <c r="M938" s="1">
        <f t="shared" si="157"/>
        <v>24.784994999999999</v>
      </c>
      <c r="N938" s="1">
        <f t="shared" si="158"/>
        <v>1531.6103285597794</v>
      </c>
      <c r="O938" s="1">
        <f t="shared" si="151"/>
        <v>10.248285758038977</v>
      </c>
      <c r="P938" s="1">
        <f t="shared" si="152"/>
        <v>13.187399442600745</v>
      </c>
    </row>
    <row r="939" spans="1:16" x14ac:dyDescent="0.3">
      <c r="A939">
        <f t="shared" si="159"/>
        <v>1949</v>
      </c>
      <c r="B939">
        <f t="shared" si="160"/>
        <v>2</v>
      </c>
      <c r="C939" s="1">
        <f t="shared" si="161"/>
        <v>1949.0833333333333</v>
      </c>
      <c r="D939" s="1">
        <v>14.77</v>
      </c>
      <c r="E939" s="1">
        <v>0.96333299999999999</v>
      </c>
      <c r="F939" s="1">
        <v>2.35</v>
      </c>
      <c r="G939" s="1">
        <v>23.8</v>
      </c>
      <c r="H939" s="1">
        <f t="shared" si="153"/>
        <v>1949.125</v>
      </c>
      <c r="I939" s="1">
        <v>2.3108333333333335</v>
      </c>
      <c r="J939" s="1">
        <f t="shared" si="154"/>
        <v>159.11665147058824</v>
      </c>
      <c r="K939" s="1">
        <f t="shared" si="155"/>
        <v>10.377949980441176</v>
      </c>
      <c r="L939" s="1">
        <f t="shared" si="156"/>
        <v>9886.1947771145224</v>
      </c>
      <c r="M939" s="1">
        <f t="shared" si="157"/>
        <v>25.316461134453782</v>
      </c>
      <c r="N939" s="1">
        <f t="shared" si="158"/>
        <v>1572.9558379295281</v>
      </c>
      <c r="O939" s="1">
        <f t="shared" si="151"/>
        <v>9.8725171405700571</v>
      </c>
      <c r="P939" s="1">
        <f t="shared" si="152"/>
        <v>12.705981845428814</v>
      </c>
    </row>
    <row r="940" spans="1:16" x14ac:dyDescent="0.3">
      <c r="A940">
        <f t="shared" si="159"/>
        <v>1949</v>
      </c>
      <c r="B940">
        <f t="shared" si="160"/>
        <v>3</v>
      </c>
      <c r="C940" s="1">
        <f t="shared" si="161"/>
        <v>1949.1666666666667</v>
      </c>
      <c r="D940" s="1">
        <v>14.91</v>
      </c>
      <c r="E940" s="1">
        <v>0.98</v>
      </c>
      <c r="F940" s="1">
        <v>2.38</v>
      </c>
      <c r="G940" s="1">
        <v>23.8</v>
      </c>
      <c r="H940" s="1">
        <f t="shared" si="153"/>
        <v>1949.2083333333335</v>
      </c>
      <c r="I940" s="1">
        <v>2.3116666666666665</v>
      </c>
      <c r="J940" s="1">
        <f t="shared" si="154"/>
        <v>160.62486617647059</v>
      </c>
      <c r="K940" s="1">
        <f t="shared" si="155"/>
        <v>10.557502941176471</v>
      </c>
      <c r="L940" s="1">
        <f t="shared" si="156"/>
        <v>10034.565788777378</v>
      </c>
      <c r="M940" s="1">
        <f t="shared" si="157"/>
        <v>25.63965</v>
      </c>
      <c r="N940" s="1">
        <f t="shared" si="158"/>
        <v>1601.7616752039007</v>
      </c>
      <c r="O940" s="1">
        <f t="shared" si="151"/>
        <v>9.90133249124092</v>
      </c>
      <c r="P940" s="1">
        <f t="shared" si="152"/>
        <v>12.744166953113313</v>
      </c>
    </row>
    <row r="941" spans="1:16" x14ac:dyDescent="0.3">
      <c r="A941">
        <f t="shared" si="159"/>
        <v>1949</v>
      </c>
      <c r="B941">
        <f t="shared" si="160"/>
        <v>4</v>
      </c>
      <c r="C941" s="1">
        <f t="shared" si="161"/>
        <v>1949.25</v>
      </c>
      <c r="D941" s="1">
        <v>14.89</v>
      </c>
      <c r="E941" s="1">
        <v>0.99333300000000002</v>
      </c>
      <c r="F941" s="1">
        <v>2.3866700000000001</v>
      </c>
      <c r="G941" s="1">
        <v>23.9</v>
      </c>
      <c r="H941" s="1">
        <f t="shared" si="153"/>
        <v>1949.2916666666667</v>
      </c>
      <c r="I941" s="1">
        <v>2.3125</v>
      </c>
      <c r="J941" s="1">
        <f t="shared" si="154"/>
        <v>159.73823786610882</v>
      </c>
      <c r="K941" s="1">
        <f t="shared" si="155"/>
        <v>10.656364206464437</v>
      </c>
      <c r="L941" s="1">
        <f t="shared" si="156"/>
        <v>10034.65337711117</v>
      </c>
      <c r="M941" s="1">
        <f t="shared" si="157"/>
        <v>25.603926136192474</v>
      </c>
      <c r="N941" s="1">
        <f t="shared" si="158"/>
        <v>1608.4221743149708</v>
      </c>
      <c r="O941" s="1">
        <f t="shared" si="151"/>
        <v>9.7836398675440588</v>
      </c>
      <c r="P941" s="1">
        <f t="shared" si="152"/>
        <v>12.593798560825604</v>
      </c>
    </row>
    <row r="942" spans="1:16" x14ac:dyDescent="0.3">
      <c r="A942">
        <f t="shared" si="159"/>
        <v>1949</v>
      </c>
      <c r="B942">
        <f t="shared" si="160"/>
        <v>5</v>
      </c>
      <c r="C942" s="1">
        <f t="shared" si="161"/>
        <v>1949.3333333333333</v>
      </c>
      <c r="D942" s="1">
        <v>14.78</v>
      </c>
      <c r="E942" s="1">
        <v>1.00667</v>
      </c>
      <c r="F942" s="1">
        <v>2.3933300000000002</v>
      </c>
      <c r="G942" s="1">
        <v>23.8</v>
      </c>
      <c r="H942" s="1">
        <f t="shared" si="153"/>
        <v>1949.375</v>
      </c>
      <c r="I942" s="1">
        <v>2.3133333333333335</v>
      </c>
      <c r="J942" s="1">
        <f t="shared" si="154"/>
        <v>159.22438109243697</v>
      </c>
      <c r="K942" s="1">
        <f t="shared" si="155"/>
        <v>10.844817842647057</v>
      </c>
      <c r="L942" s="1">
        <f t="shared" si="156"/>
        <v>10059.145265269728</v>
      </c>
      <c r="M942" s="1">
        <f t="shared" si="157"/>
        <v>25.783253585924374</v>
      </c>
      <c r="N942" s="1">
        <f t="shared" si="158"/>
        <v>1628.8805235269283</v>
      </c>
      <c r="O942" s="1">
        <f t="shared" si="151"/>
        <v>9.6922950863958128</v>
      </c>
      <c r="P942" s="1">
        <f t="shared" si="152"/>
        <v>12.478488236972932</v>
      </c>
    </row>
    <row r="943" spans="1:16" x14ac:dyDescent="0.3">
      <c r="A943">
        <f t="shared" si="159"/>
        <v>1949</v>
      </c>
      <c r="B943">
        <f t="shared" si="160"/>
        <v>6</v>
      </c>
      <c r="C943" s="1">
        <f t="shared" si="161"/>
        <v>1949.4166666666667</v>
      </c>
      <c r="D943" s="1">
        <v>13.97</v>
      </c>
      <c r="E943" s="1">
        <v>1.02</v>
      </c>
      <c r="F943" s="1">
        <v>2.4</v>
      </c>
      <c r="G943" s="1">
        <v>23.9</v>
      </c>
      <c r="H943" s="1">
        <f t="shared" si="153"/>
        <v>1949.4583333333335</v>
      </c>
      <c r="I943" s="1">
        <v>2.3141666666666669</v>
      </c>
      <c r="J943" s="1">
        <f t="shared" si="154"/>
        <v>149.8685817991632</v>
      </c>
      <c r="K943" s="1">
        <f t="shared" si="155"/>
        <v>10.942444769874477</v>
      </c>
      <c r="L943" s="1">
        <f t="shared" si="156"/>
        <v>9525.6923682351244</v>
      </c>
      <c r="M943" s="1">
        <f t="shared" si="157"/>
        <v>25.746928870292887</v>
      </c>
      <c r="N943" s="1">
        <f t="shared" si="158"/>
        <v>1636.4825829466211</v>
      </c>
      <c r="O943" s="1">
        <f t="shared" si="151"/>
        <v>9.067718943419532</v>
      </c>
      <c r="P943" s="1">
        <f t="shared" si="152"/>
        <v>11.680724874168529</v>
      </c>
    </row>
    <row r="944" spans="1:16" x14ac:dyDescent="0.3">
      <c r="A944">
        <f t="shared" si="159"/>
        <v>1949</v>
      </c>
      <c r="B944">
        <f t="shared" si="160"/>
        <v>7</v>
      </c>
      <c r="C944" s="1">
        <f t="shared" si="161"/>
        <v>1949.5</v>
      </c>
      <c r="D944" s="1">
        <v>14.76</v>
      </c>
      <c r="E944" s="1">
        <v>1.02667</v>
      </c>
      <c r="F944" s="1">
        <v>2.3966699999999999</v>
      </c>
      <c r="G944" s="1">
        <v>23.7</v>
      </c>
      <c r="H944" s="1">
        <f t="shared" si="153"/>
        <v>1949.5416666666667</v>
      </c>
      <c r="I944" s="1">
        <v>2.3149999999999999</v>
      </c>
      <c r="J944" s="1">
        <f t="shared" si="154"/>
        <v>159.67984556962026</v>
      </c>
      <c r="K944" s="1">
        <f t="shared" si="155"/>
        <v>11.1069449221519</v>
      </c>
      <c r="L944" s="1">
        <f t="shared" si="156"/>
        <v>10208.129324443345</v>
      </c>
      <c r="M944" s="1">
        <f t="shared" si="157"/>
        <v>25.928177200632913</v>
      </c>
      <c r="N944" s="1">
        <f t="shared" si="158"/>
        <v>1657.5553731716552</v>
      </c>
      <c r="O944" s="1">
        <f t="shared" si="151"/>
        <v>9.6050380933639214</v>
      </c>
      <c r="P944" s="1">
        <f t="shared" si="152"/>
        <v>12.375822887753257</v>
      </c>
    </row>
    <row r="945" spans="1:16" x14ac:dyDescent="0.3">
      <c r="A945">
        <f t="shared" si="159"/>
        <v>1949</v>
      </c>
      <c r="B945">
        <f t="shared" si="160"/>
        <v>8</v>
      </c>
      <c r="C945" s="1">
        <f t="shared" si="161"/>
        <v>1949.5833333333333</v>
      </c>
      <c r="D945" s="1">
        <v>15.29</v>
      </c>
      <c r="E945" s="1">
        <v>1.0333300000000001</v>
      </c>
      <c r="F945" s="1">
        <v>2.3933300000000002</v>
      </c>
      <c r="G945" s="1">
        <v>23.8</v>
      </c>
      <c r="H945" s="1">
        <f t="shared" si="153"/>
        <v>1949.625</v>
      </c>
      <c r="I945" s="1">
        <v>2.3158333333333334</v>
      </c>
      <c r="J945" s="1">
        <f t="shared" si="154"/>
        <v>164.71859180672269</v>
      </c>
      <c r="K945" s="1">
        <f t="shared" si="155"/>
        <v>11.132025014495799</v>
      </c>
      <c r="L945" s="1">
        <f t="shared" si="156"/>
        <v>10589.554642001127</v>
      </c>
      <c r="M945" s="1">
        <f t="shared" si="157"/>
        <v>25.783253585924374</v>
      </c>
      <c r="N945" s="1">
        <f t="shared" si="158"/>
        <v>1657.5734997606646</v>
      </c>
      <c r="O945" s="1">
        <f t="shared" si="151"/>
        <v>9.8513486380792301</v>
      </c>
      <c r="P945" s="1">
        <f t="shared" si="152"/>
        <v>12.693529992002624</v>
      </c>
    </row>
    <row r="946" spans="1:16" x14ac:dyDescent="0.3">
      <c r="A946">
        <f t="shared" si="159"/>
        <v>1949</v>
      </c>
      <c r="B946">
        <f t="shared" si="160"/>
        <v>9</v>
      </c>
      <c r="C946" s="1">
        <f t="shared" si="161"/>
        <v>1949.6666666666667</v>
      </c>
      <c r="D946" s="1">
        <v>15.49</v>
      </c>
      <c r="E946" s="1">
        <v>1.04</v>
      </c>
      <c r="F946" s="1">
        <v>2.39</v>
      </c>
      <c r="G946" s="1">
        <v>23.9</v>
      </c>
      <c r="H946" s="1">
        <f t="shared" si="153"/>
        <v>1949.7083333333335</v>
      </c>
      <c r="I946" s="1">
        <v>2.3166666666666664</v>
      </c>
      <c r="J946" s="1">
        <f t="shared" si="154"/>
        <v>166.17497008368204</v>
      </c>
      <c r="K946" s="1">
        <f t="shared" si="155"/>
        <v>11.15700251046025</v>
      </c>
      <c r="L946" s="1">
        <f t="shared" si="156"/>
        <v>10742.95589264272</v>
      </c>
      <c r="M946" s="1">
        <f t="shared" si="157"/>
        <v>25.639650000000003</v>
      </c>
      <c r="N946" s="1">
        <f t="shared" si="158"/>
        <v>1657.5638853076887</v>
      </c>
      <c r="O946" s="1">
        <f t="shared" si="151"/>
        <v>9.8840483617382873</v>
      </c>
      <c r="P946" s="1">
        <f t="shared" si="152"/>
        <v>12.735568365609883</v>
      </c>
    </row>
    <row r="947" spans="1:16" x14ac:dyDescent="0.3">
      <c r="A947">
        <f t="shared" si="159"/>
        <v>1949</v>
      </c>
      <c r="B947">
        <f t="shared" si="160"/>
        <v>10</v>
      </c>
      <c r="C947" s="1">
        <f t="shared" si="161"/>
        <v>1949.75</v>
      </c>
      <c r="D947" s="1">
        <v>15.89</v>
      </c>
      <c r="E947" s="1">
        <v>1.0733299999999999</v>
      </c>
      <c r="F947" s="1">
        <v>2.3666700000000001</v>
      </c>
      <c r="G947" s="1">
        <v>23.7</v>
      </c>
      <c r="H947" s="1">
        <f t="shared" si="153"/>
        <v>1949.7916666666667</v>
      </c>
      <c r="I947" s="1">
        <v>2.3174999999999999</v>
      </c>
      <c r="J947" s="1">
        <f t="shared" si="154"/>
        <v>171.90465759493671</v>
      </c>
      <c r="K947" s="1">
        <f t="shared" si="155"/>
        <v>11.611732293037974</v>
      </c>
      <c r="L947" s="1">
        <f t="shared" si="156"/>
        <v>11175.928083526278</v>
      </c>
      <c r="M947" s="1">
        <f t="shared" si="157"/>
        <v>25.603624668987344</v>
      </c>
      <c r="N947" s="1">
        <f t="shared" si="158"/>
        <v>1664.5521533945334</v>
      </c>
      <c r="O947" s="1">
        <f t="shared" si="151"/>
        <v>10.169850844772141</v>
      </c>
      <c r="P947" s="1">
        <f t="shared" si="152"/>
        <v>13.104711241762145</v>
      </c>
    </row>
    <row r="948" spans="1:16" x14ac:dyDescent="0.3">
      <c r="A948">
        <f t="shared" si="159"/>
        <v>1949</v>
      </c>
      <c r="B948">
        <f t="shared" si="160"/>
        <v>11</v>
      </c>
      <c r="C948" s="1">
        <f t="shared" si="161"/>
        <v>1949.8333333333333</v>
      </c>
      <c r="D948" s="1">
        <v>16.11</v>
      </c>
      <c r="E948" s="1">
        <v>1.10667</v>
      </c>
      <c r="F948" s="1">
        <v>2.3433299999999999</v>
      </c>
      <c r="G948" s="1">
        <v>23.8</v>
      </c>
      <c r="H948" s="1">
        <f t="shared" si="153"/>
        <v>1949.875</v>
      </c>
      <c r="I948" s="1">
        <v>2.3183333333333334</v>
      </c>
      <c r="J948" s="1">
        <f t="shared" si="154"/>
        <v>173.5524207983193</v>
      </c>
      <c r="K948" s="1">
        <f t="shared" si="155"/>
        <v>11.922114061134453</v>
      </c>
      <c r="L948" s="1">
        <f t="shared" si="156"/>
        <v>11347.64346490051</v>
      </c>
      <c r="M948" s="1">
        <f t="shared" si="157"/>
        <v>25.244605476680668</v>
      </c>
      <c r="N948" s="1">
        <f t="shared" si="158"/>
        <v>1650.6066642213104</v>
      </c>
      <c r="O948" s="1">
        <f t="shared" si="151"/>
        <v>10.215861011650642</v>
      </c>
      <c r="P948" s="1">
        <f t="shared" si="152"/>
        <v>13.165319750818025</v>
      </c>
    </row>
    <row r="949" spans="1:16" x14ac:dyDescent="0.3">
      <c r="A949">
        <f t="shared" si="159"/>
        <v>1949</v>
      </c>
      <c r="B949">
        <f t="shared" si="160"/>
        <v>12</v>
      </c>
      <c r="C949" s="1">
        <f t="shared" si="161"/>
        <v>1949.9166666666667</v>
      </c>
      <c r="D949" s="1">
        <v>16.54</v>
      </c>
      <c r="E949" s="1">
        <v>1.1399999999999999</v>
      </c>
      <c r="F949" s="1">
        <v>2.3199999999999998</v>
      </c>
      <c r="G949" s="1">
        <v>23.6</v>
      </c>
      <c r="H949" s="1">
        <f t="shared" si="153"/>
        <v>1949.9583333333335</v>
      </c>
      <c r="I949" s="1">
        <v>2.3191666666666664</v>
      </c>
      <c r="J949" s="1">
        <f t="shared" si="154"/>
        <v>179.69483516949151</v>
      </c>
      <c r="K949" s="1">
        <f t="shared" si="155"/>
        <v>12.385254661016949</v>
      </c>
      <c r="L949" s="1">
        <f t="shared" si="156"/>
        <v>11816.74601289639</v>
      </c>
      <c r="M949" s="1">
        <f t="shared" si="157"/>
        <v>25.205079661016946</v>
      </c>
      <c r="N949" s="1">
        <f t="shared" si="158"/>
        <v>1657.4879534413315</v>
      </c>
      <c r="O949" s="1">
        <f t="shared" si="151"/>
        <v>10.529330904131145</v>
      </c>
      <c r="P949" s="1">
        <f t="shared" si="152"/>
        <v>13.570829980109997</v>
      </c>
    </row>
    <row r="950" spans="1:16" x14ac:dyDescent="0.3">
      <c r="A950">
        <f t="shared" si="159"/>
        <v>1950</v>
      </c>
      <c r="B950">
        <f t="shared" si="160"/>
        <v>1</v>
      </c>
      <c r="C950" s="1">
        <f t="shared" si="161"/>
        <v>1950</v>
      </c>
      <c r="D950" s="1">
        <v>16.88</v>
      </c>
      <c r="E950" s="1">
        <v>1.1499999999999999</v>
      </c>
      <c r="F950" s="1">
        <v>2.3366699999999998</v>
      </c>
      <c r="G950" s="1">
        <v>23.5</v>
      </c>
      <c r="H950" s="1">
        <f t="shared" si="153"/>
        <v>1950.0416666666667</v>
      </c>
      <c r="I950" s="1">
        <v>2.3199999999999998</v>
      </c>
      <c r="J950" s="1">
        <f t="shared" si="154"/>
        <v>184.16906042553191</v>
      </c>
      <c r="K950" s="1">
        <f t="shared" si="155"/>
        <v>12.547062765957447</v>
      </c>
      <c r="L950" s="1">
        <f t="shared" si="156"/>
        <v>12179.729389053859</v>
      </c>
      <c r="M950" s="1">
        <f t="shared" si="157"/>
        <v>25.494213176808508</v>
      </c>
      <c r="N950" s="1">
        <f t="shared" si="158"/>
        <v>1686.0194473649572</v>
      </c>
      <c r="O950" s="1">
        <f t="shared" si="151"/>
        <v>10.745733299747908</v>
      </c>
      <c r="P950" s="1">
        <f t="shared" si="152"/>
        <v>13.849682296613823</v>
      </c>
    </row>
    <row r="951" spans="1:16" x14ac:dyDescent="0.3">
      <c r="A951">
        <f t="shared" si="159"/>
        <v>1950</v>
      </c>
      <c r="B951">
        <f t="shared" si="160"/>
        <v>2</v>
      </c>
      <c r="C951" s="1">
        <f t="shared" si="161"/>
        <v>1950.0833333333333</v>
      </c>
      <c r="D951" s="1">
        <v>17.21</v>
      </c>
      <c r="E951" s="1">
        <v>1.1599999999999999</v>
      </c>
      <c r="F951" s="1">
        <v>2.3533300000000001</v>
      </c>
      <c r="G951" s="1">
        <v>23.5</v>
      </c>
      <c r="H951" s="1">
        <f t="shared" si="153"/>
        <v>1950.125</v>
      </c>
      <c r="I951" s="1">
        <v>2.3408333333333333</v>
      </c>
      <c r="J951" s="1">
        <f t="shared" si="154"/>
        <v>187.76952191489363</v>
      </c>
      <c r="K951" s="1">
        <f t="shared" si="155"/>
        <v>12.656167659574468</v>
      </c>
      <c r="L951" s="1">
        <f t="shared" si="156"/>
        <v>12487.589847544952</v>
      </c>
      <c r="M951" s="1">
        <f t="shared" si="157"/>
        <v>25.675981929574469</v>
      </c>
      <c r="N951" s="1">
        <f t="shared" si="158"/>
        <v>1707.5781415411368</v>
      </c>
      <c r="O951" s="1">
        <f t="shared" si="151"/>
        <v>10.91156406673168</v>
      </c>
      <c r="P951" s="1">
        <f t="shared" si="152"/>
        <v>14.060924925588587</v>
      </c>
    </row>
    <row r="952" spans="1:16" x14ac:dyDescent="0.3">
      <c r="A952">
        <f t="shared" si="159"/>
        <v>1950</v>
      </c>
      <c r="B952">
        <f t="shared" si="160"/>
        <v>3</v>
      </c>
      <c r="C952" s="1">
        <f t="shared" si="161"/>
        <v>1950.1666666666667</v>
      </c>
      <c r="D952" s="1">
        <v>17.350000000000001</v>
      </c>
      <c r="E952" s="1">
        <v>1.17</v>
      </c>
      <c r="F952" s="1">
        <v>2.37</v>
      </c>
      <c r="G952" s="1">
        <v>23.6</v>
      </c>
      <c r="H952" s="1">
        <f t="shared" si="153"/>
        <v>1950.2083333333335</v>
      </c>
      <c r="I952" s="1">
        <v>2.3616666666666668</v>
      </c>
      <c r="J952" s="1">
        <f t="shared" si="154"/>
        <v>188.49488453389833</v>
      </c>
      <c r="K952" s="1">
        <f t="shared" si="155"/>
        <v>12.711182415254235</v>
      </c>
      <c r="L952" s="1">
        <f t="shared" si="156"/>
        <v>12606.276309665382</v>
      </c>
      <c r="M952" s="1">
        <f t="shared" si="157"/>
        <v>25.748292584745762</v>
      </c>
      <c r="N952" s="1">
        <f t="shared" si="158"/>
        <v>1722.0100780349826</v>
      </c>
      <c r="O952" s="1">
        <f t="shared" si="151"/>
        <v>10.910946522976253</v>
      </c>
      <c r="P952" s="1">
        <f t="shared" si="152"/>
        <v>14.056777000220681</v>
      </c>
    </row>
    <row r="953" spans="1:16" x14ac:dyDescent="0.3">
      <c r="A953">
        <f t="shared" si="159"/>
        <v>1950</v>
      </c>
      <c r="B953">
        <f t="shared" si="160"/>
        <v>4</v>
      </c>
      <c r="C953" s="1">
        <f t="shared" si="161"/>
        <v>1950.25</v>
      </c>
      <c r="D953" s="1">
        <v>17.84</v>
      </c>
      <c r="E953" s="1">
        <v>1.18</v>
      </c>
      <c r="F953" s="1">
        <v>2.4266700000000001</v>
      </c>
      <c r="G953" s="1">
        <v>23.6</v>
      </c>
      <c r="H953" s="1">
        <f t="shared" si="153"/>
        <v>1950.2916666666667</v>
      </c>
      <c r="I953" s="1">
        <v>2.3824999999999998</v>
      </c>
      <c r="J953" s="1">
        <f t="shared" si="154"/>
        <v>193.81837118644066</v>
      </c>
      <c r="K953" s="1">
        <f t="shared" si="155"/>
        <v>12.819824999999998</v>
      </c>
      <c r="L953" s="1">
        <f t="shared" si="156"/>
        <v>13033.751385295724</v>
      </c>
      <c r="M953" s="1">
        <f t="shared" si="157"/>
        <v>26.363970112499999</v>
      </c>
      <c r="N953" s="1">
        <f t="shared" si="158"/>
        <v>1772.9043427217252</v>
      </c>
      <c r="O953" s="1">
        <f t="shared" si="151"/>
        <v>11.178021600956093</v>
      </c>
      <c r="P953" s="1">
        <f t="shared" si="152"/>
        <v>14.394940886127369</v>
      </c>
    </row>
    <row r="954" spans="1:16" x14ac:dyDescent="0.3">
      <c r="A954">
        <f t="shared" si="159"/>
        <v>1950</v>
      </c>
      <c r="B954">
        <f t="shared" si="160"/>
        <v>5</v>
      </c>
      <c r="C954" s="1">
        <f t="shared" si="161"/>
        <v>1950.3333333333333</v>
      </c>
      <c r="D954" s="1">
        <v>18.440000000000001</v>
      </c>
      <c r="E954" s="1">
        <v>1.19</v>
      </c>
      <c r="F954" s="1">
        <v>2.48333</v>
      </c>
      <c r="G954" s="1">
        <v>23.7</v>
      </c>
      <c r="H954" s="1">
        <f t="shared" si="153"/>
        <v>1950.375</v>
      </c>
      <c r="I954" s="1">
        <v>2.4033333333333333</v>
      </c>
      <c r="J954" s="1">
        <f t="shared" si="154"/>
        <v>199.49162278481015</v>
      </c>
      <c r="K954" s="1">
        <f t="shared" si="155"/>
        <v>12.873917088607595</v>
      </c>
      <c r="L954" s="1">
        <f t="shared" si="156"/>
        <v>13487.406543121046</v>
      </c>
      <c r="M954" s="1">
        <f t="shared" si="157"/>
        <v>26.865701280379749</v>
      </c>
      <c r="N954" s="1">
        <f t="shared" si="158"/>
        <v>1816.3601567640339</v>
      </c>
      <c r="O954" s="1">
        <f t="shared" si="151"/>
        <v>11.46154310458623</v>
      </c>
      <c r="P954" s="1">
        <f t="shared" si="152"/>
        <v>14.75047837696173</v>
      </c>
    </row>
    <row r="955" spans="1:16" x14ac:dyDescent="0.3">
      <c r="A955">
        <f t="shared" si="159"/>
        <v>1950</v>
      </c>
      <c r="B955">
        <f t="shared" si="160"/>
        <v>6</v>
      </c>
      <c r="C955" s="1">
        <f t="shared" si="161"/>
        <v>1950.4166666666667</v>
      </c>
      <c r="D955" s="1">
        <v>18.739999999999998</v>
      </c>
      <c r="E955" s="1">
        <v>1.2</v>
      </c>
      <c r="F955" s="1">
        <v>2.54</v>
      </c>
      <c r="G955" s="1">
        <v>23.8</v>
      </c>
      <c r="H955" s="1">
        <f t="shared" si="153"/>
        <v>1950.4583333333335</v>
      </c>
      <c r="I955" s="1">
        <v>2.4241666666666664</v>
      </c>
      <c r="J955" s="1">
        <f t="shared" si="154"/>
        <v>201.8853113445378</v>
      </c>
      <c r="K955" s="1">
        <f t="shared" si="155"/>
        <v>12.927554621848738</v>
      </c>
      <c r="L955" s="1">
        <f t="shared" si="156"/>
        <v>13722.075960088341</v>
      </c>
      <c r="M955" s="1">
        <f t="shared" si="157"/>
        <v>27.363323949579833</v>
      </c>
      <c r="N955" s="1">
        <f t="shared" si="158"/>
        <v>1859.8758238326784</v>
      </c>
      <c r="O955" s="1">
        <f t="shared" si="151"/>
        <v>11.55412614404429</v>
      </c>
      <c r="P955" s="1">
        <f t="shared" si="152"/>
        <v>14.858173852604404</v>
      </c>
    </row>
    <row r="956" spans="1:16" x14ac:dyDescent="0.3">
      <c r="A956">
        <f t="shared" si="159"/>
        <v>1950</v>
      </c>
      <c r="B956">
        <f t="shared" si="160"/>
        <v>7</v>
      </c>
      <c r="C956" s="1">
        <f t="shared" si="161"/>
        <v>1950.5</v>
      </c>
      <c r="D956" s="1">
        <v>17.38</v>
      </c>
      <c r="E956" s="1">
        <v>1.24333</v>
      </c>
      <c r="F956" s="1">
        <v>2.6</v>
      </c>
      <c r="G956" s="1">
        <v>24.1</v>
      </c>
      <c r="H956" s="1">
        <f t="shared" si="153"/>
        <v>1950.5416666666667</v>
      </c>
      <c r="I956" s="1">
        <v>2.4449999999999998</v>
      </c>
      <c r="J956" s="1">
        <f t="shared" si="154"/>
        <v>184.9033680497925</v>
      </c>
      <c r="K956" s="1">
        <f t="shared" si="155"/>
        <v>13.227612462448132</v>
      </c>
      <c r="L956" s="1">
        <f t="shared" si="156"/>
        <v>12642.742075877011</v>
      </c>
      <c r="M956" s="1">
        <f t="shared" si="157"/>
        <v>27.661033195020746</v>
      </c>
      <c r="N956" s="1">
        <f t="shared" si="158"/>
        <v>1891.3192978872403</v>
      </c>
      <c r="O956" s="1">
        <f t="shared" ref="O956:O1019" si="162">J956/AVERAGE(M836:M955)</f>
        <v>10.539745658930991</v>
      </c>
      <c r="P956" s="1">
        <f t="shared" ref="P956:P1019" si="163">L956/AVERAGE(N836:N955)</f>
        <v>13.55095071498577</v>
      </c>
    </row>
    <row r="957" spans="1:16" x14ac:dyDescent="0.3">
      <c r="A957">
        <f t="shared" si="159"/>
        <v>1950</v>
      </c>
      <c r="B957">
        <f t="shared" si="160"/>
        <v>8</v>
      </c>
      <c r="C957" s="1">
        <f t="shared" si="161"/>
        <v>1950.5833333333333</v>
      </c>
      <c r="D957" s="1">
        <v>18.43</v>
      </c>
      <c r="E957" s="1">
        <v>1.28667</v>
      </c>
      <c r="F957" s="1">
        <v>2.66</v>
      </c>
      <c r="G957" s="1">
        <v>24.3</v>
      </c>
      <c r="H957" s="1">
        <f t="shared" si="153"/>
        <v>1950.625</v>
      </c>
      <c r="I957" s="1">
        <v>2.4658333333333333</v>
      </c>
      <c r="J957" s="1">
        <f t="shared" si="154"/>
        <v>194.46039074074073</v>
      </c>
      <c r="K957" s="1">
        <f t="shared" si="155"/>
        <v>13.576036405555554</v>
      </c>
      <c r="L957" s="1">
        <f t="shared" si="156"/>
        <v>13373.557140042056</v>
      </c>
      <c r="M957" s="1">
        <f t="shared" si="157"/>
        <v>28.066448148148151</v>
      </c>
      <c r="N957" s="1">
        <f t="shared" si="158"/>
        <v>1930.2041233050393</v>
      </c>
      <c r="O957" s="1">
        <f t="shared" si="162"/>
        <v>11.040611670261541</v>
      </c>
      <c r="P957" s="1">
        <f t="shared" si="163"/>
        <v>14.189059134964538</v>
      </c>
    </row>
    <row r="958" spans="1:16" x14ac:dyDescent="0.3">
      <c r="A958">
        <f t="shared" si="159"/>
        <v>1950</v>
      </c>
      <c r="B958">
        <f t="shared" si="160"/>
        <v>9</v>
      </c>
      <c r="C958" s="1">
        <f t="shared" si="161"/>
        <v>1950.6666666666667</v>
      </c>
      <c r="D958" s="1">
        <v>19.079999999999998</v>
      </c>
      <c r="E958" s="1">
        <v>1.33</v>
      </c>
      <c r="F958" s="1">
        <v>2.72</v>
      </c>
      <c r="G958" s="1">
        <v>24.4</v>
      </c>
      <c r="H958" s="1">
        <f t="shared" si="153"/>
        <v>1950.7083333333335</v>
      </c>
      <c r="I958" s="1">
        <v>2.4866666666666664</v>
      </c>
      <c r="J958" s="1">
        <f t="shared" si="154"/>
        <v>200.49365655737705</v>
      </c>
      <c r="K958" s="1">
        <f t="shared" si="155"/>
        <v>13.97571086065574</v>
      </c>
      <c r="L958" s="1">
        <f t="shared" si="156"/>
        <v>13868.576402082042</v>
      </c>
      <c r="M958" s="1">
        <f t="shared" si="157"/>
        <v>28.581904918032791</v>
      </c>
      <c r="N958" s="1">
        <f t="shared" si="158"/>
        <v>1977.0716883471257</v>
      </c>
      <c r="O958" s="1">
        <f t="shared" si="162"/>
        <v>11.337391102277303</v>
      </c>
      <c r="P958" s="1">
        <f t="shared" si="163"/>
        <v>14.563472220744744</v>
      </c>
    </row>
    <row r="959" spans="1:16" x14ac:dyDescent="0.3">
      <c r="A959">
        <f t="shared" si="159"/>
        <v>1950</v>
      </c>
      <c r="B959">
        <f t="shared" si="160"/>
        <v>10</v>
      </c>
      <c r="C959" s="1">
        <f t="shared" si="161"/>
        <v>1950.75</v>
      </c>
      <c r="D959" s="1">
        <v>19.87</v>
      </c>
      <c r="E959" s="1">
        <v>1.3766700000000001</v>
      </c>
      <c r="F959" s="1">
        <v>2.76</v>
      </c>
      <c r="G959" s="1">
        <v>24.6</v>
      </c>
      <c r="H959" s="1">
        <f t="shared" si="153"/>
        <v>1950.7916666666667</v>
      </c>
      <c r="I959" s="1">
        <v>2.5074999999999998</v>
      </c>
      <c r="J959" s="1">
        <f t="shared" si="154"/>
        <v>207.09749817073171</v>
      </c>
      <c r="K959" s="1">
        <f t="shared" si="155"/>
        <v>14.348510961585365</v>
      </c>
      <c r="L959" s="1">
        <f t="shared" si="156"/>
        <v>14408.088069749228</v>
      </c>
      <c r="M959" s="1">
        <f t="shared" si="157"/>
        <v>28.766436585365849</v>
      </c>
      <c r="N959" s="1">
        <f t="shared" si="158"/>
        <v>2001.3247645952624</v>
      </c>
      <c r="O959" s="1">
        <f t="shared" si="162"/>
        <v>11.662444039105264</v>
      </c>
      <c r="P959" s="1">
        <f t="shared" si="163"/>
        <v>14.972212563986448</v>
      </c>
    </row>
    <row r="960" spans="1:16" x14ac:dyDescent="0.3">
      <c r="A960">
        <f t="shared" si="159"/>
        <v>1950</v>
      </c>
      <c r="B960">
        <f t="shared" si="160"/>
        <v>11</v>
      </c>
      <c r="C960" s="1">
        <f t="shared" si="161"/>
        <v>1950.8333333333333</v>
      </c>
      <c r="D960" s="1">
        <v>19.829999999999998</v>
      </c>
      <c r="E960" s="1">
        <v>1.42333</v>
      </c>
      <c r="F960" s="1">
        <v>2.8</v>
      </c>
      <c r="G960" s="1">
        <v>24.7</v>
      </c>
      <c r="H960" s="1">
        <f t="shared" si="153"/>
        <v>1950.875</v>
      </c>
      <c r="I960" s="1">
        <v>2.5283333333333333</v>
      </c>
      <c r="J960" s="1">
        <f t="shared" si="154"/>
        <v>205.84382975708502</v>
      </c>
      <c r="K960" s="1">
        <f t="shared" si="155"/>
        <v>14.774770459311741</v>
      </c>
      <c r="L960" s="1">
        <f t="shared" si="156"/>
        <v>14406.527055808459</v>
      </c>
      <c r="M960" s="1">
        <f t="shared" si="157"/>
        <v>29.065190283400806</v>
      </c>
      <c r="N960" s="1">
        <f t="shared" si="158"/>
        <v>2034.2045262866204</v>
      </c>
      <c r="O960" s="1">
        <f t="shared" si="162"/>
        <v>11.542173388716302</v>
      </c>
      <c r="P960" s="1">
        <f t="shared" si="163"/>
        <v>14.81257957159316</v>
      </c>
    </row>
    <row r="961" spans="1:16" x14ac:dyDescent="0.3">
      <c r="A961">
        <f t="shared" si="159"/>
        <v>1950</v>
      </c>
      <c r="B961">
        <f t="shared" si="160"/>
        <v>12</v>
      </c>
      <c r="C961" s="1">
        <f t="shared" si="161"/>
        <v>1950.9166666666667</v>
      </c>
      <c r="D961" s="1">
        <v>19.75</v>
      </c>
      <c r="E961" s="1">
        <v>1.47</v>
      </c>
      <c r="F961" s="1">
        <v>2.84</v>
      </c>
      <c r="G961" s="1">
        <v>25</v>
      </c>
      <c r="H961" s="1">
        <f t="shared" si="153"/>
        <v>1950.9583333333335</v>
      </c>
      <c r="I961" s="1">
        <v>2.5491666666666668</v>
      </c>
      <c r="J961" s="1">
        <f t="shared" si="154"/>
        <v>202.55323499999997</v>
      </c>
      <c r="K961" s="1">
        <f t="shared" si="155"/>
        <v>15.076114199999999</v>
      </c>
      <c r="L961" s="1">
        <f t="shared" si="156"/>
        <v>14264.15453401689</v>
      </c>
      <c r="M961" s="1">
        <f t="shared" si="157"/>
        <v>29.126642400000001</v>
      </c>
      <c r="N961" s="1">
        <f t="shared" si="158"/>
        <v>2051.1493102079985</v>
      </c>
      <c r="O961" s="1">
        <f t="shared" si="162"/>
        <v>11.306665788890763</v>
      </c>
      <c r="P961" s="1">
        <f t="shared" si="163"/>
        <v>14.508560511396047</v>
      </c>
    </row>
    <row r="962" spans="1:16" x14ac:dyDescent="0.3">
      <c r="A962">
        <f t="shared" si="159"/>
        <v>1951</v>
      </c>
      <c r="B962">
        <f t="shared" si="160"/>
        <v>1</v>
      </c>
      <c r="C962" s="1">
        <f t="shared" si="161"/>
        <v>1951</v>
      </c>
      <c r="D962" s="1">
        <v>21.21</v>
      </c>
      <c r="E962" s="1">
        <v>1.4866699999999999</v>
      </c>
      <c r="F962" s="1">
        <v>2.8366699999999998</v>
      </c>
      <c r="G962" s="1">
        <v>25.4</v>
      </c>
      <c r="H962" s="1">
        <f t="shared" si="153"/>
        <v>1951.0416666666667</v>
      </c>
      <c r="I962" s="1">
        <v>2.57</v>
      </c>
      <c r="J962" s="1">
        <f t="shared" si="154"/>
        <v>214.10117185039374</v>
      </c>
      <c r="K962" s="1">
        <f t="shared" si="155"/>
        <v>15.006967899803151</v>
      </c>
      <c r="L962" s="1">
        <f t="shared" si="156"/>
        <v>15165.448613820505</v>
      </c>
      <c r="M962" s="1">
        <f t="shared" si="157"/>
        <v>28.63434093129921</v>
      </c>
      <c r="N962" s="1">
        <f t="shared" si="158"/>
        <v>2028.2589872402737</v>
      </c>
      <c r="O962" s="1">
        <f t="shared" si="162"/>
        <v>11.895759839437069</v>
      </c>
      <c r="P962" s="1">
        <f t="shared" si="163"/>
        <v>15.257997535425236</v>
      </c>
    </row>
    <row r="963" spans="1:16" x14ac:dyDescent="0.3">
      <c r="A963">
        <f t="shared" si="159"/>
        <v>1951</v>
      </c>
      <c r="B963">
        <f t="shared" si="160"/>
        <v>2</v>
      </c>
      <c r="C963" s="1">
        <f t="shared" si="161"/>
        <v>1951.0833333333333</v>
      </c>
      <c r="D963" s="1">
        <v>22</v>
      </c>
      <c r="E963" s="1">
        <v>1.5033300000000001</v>
      </c>
      <c r="F963" s="1">
        <v>2.8333300000000001</v>
      </c>
      <c r="G963" s="1">
        <v>25.7</v>
      </c>
      <c r="H963" s="1">
        <f t="shared" ref="H963:H1026" si="164">C963+1/24</f>
        <v>1951.125</v>
      </c>
      <c r="I963" s="1">
        <v>2.5791666666666666</v>
      </c>
      <c r="J963" s="1">
        <f t="shared" si="154"/>
        <v>219.4833852140078</v>
      </c>
      <c r="K963" s="1">
        <f t="shared" si="155"/>
        <v>14.997998067898832</v>
      </c>
      <c r="L963" s="1">
        <f t="shared" si="156"/>
        <v>15635.216995170276</v>
      </c>
      <c r="M963" s="1">
        <f t="shared" si="157"/>
        <v>28.266766355836577</v>
      </c>
      <c r="N963" s="1">
        <f t="shared" si="158"/>
        <v>2013.6240622239</v>
      </c>
      <c r="O963" s="1">
        <f t="shared" si="162"/>
        <v>12.141507370682699</v>
      </c>
      <c r="P963" s="1">
        <f t="shared" si="163"/>
        <v>15.565638866147749</v>
      </c>
    </row>
    <row r="964" spans="1:16" x14ac:dyDescent="0.3">
      <c r="A964">
        <f t="shared" si="159"/>
        <v>1951</v>
      </c>
      <c r="B964">
        <f t="shared" si="160"/>
        <v>3</v>
      </c>
      <c r="C964" s="1">
        <f t="shared" si="161"/>
        <v>1951.1666666666667</v>
      </c>
      <c r="D964" s="1">
        <v>21.63</v>
      </c>
      <c r="E964" s="1">
        <v>1.52</v>
      </c>
      <c r="F964" s="1">
        <v>2.83</v>
      </c>
      <c r="G964" s="1">
        <v>25.8</v>
      </c>
      <c r="H964" s="1">
        <f t="shared" si="164"/>
        <v>1951.2083333333335</v>
      </c>
      <c r="I964" s="1">
        <v>2.5883333333333334</v>
      </c>
      <c r="J964" s="1">
        <f t="shared" si="154"/>
        <v>214.95567034883717</v>
      </c>
      <c r="K964" s="1">
        <f t="shared" si="155"/>
        <v>15.10553023255814</v>
      </c>
      <c r="L964" s="1">
        <f t="shared" si="156"/>
        <v>15402.350693658345</v>
      </c>
      <c r="M964" s="1">
        <f t="shared" si="157"/>
        <v>28.124112209302329</v>
      </c>
      <c r="N964" s="1">
        <f t="shared" si="158"/>
        <v>2015.1942886293634</v>
      </c>
      <c r="O964" s="1">
        <f t="shared" si="162"/>
        <v>11.841626487283103</v>
      </c>
      <c r="P964" s="1">
        <f t="shared" si="163"/>
        <v>15.177316546374971</v>
      </c>
    </row>
    <row r="965" spans="1:16" x14ac:dyDescent="0.3">
      <c r="A965">
        <f t="shared" si="159"/>
        <v>1951</v>
      </c>
      <c r="B965">
        <f t="shared" si="160"/>
        <v>4</v>
      </c>
      <c r="C965" s="1">
        <f t="shared" si="161"/>
        <v>1951.25</v>
      </c>
      <c r="D965" s="1">
        <v>21.92</v>
      </c>
      <c r="E965" s="1">
        <v>1.5333300000000001</v>
      </c>
      <c r="F965" s="1">
        <v>2.7933300000000001</v>
      </c>
      <c r="G965" s="1">
        <v>25.8</v>
      </c>
      <c r="H965" s="1">
        <f t="shared" si="164"/>
        <v>1951.2916666666667</v>
      </c>
      <c r="I965" s="1">
        <v>2.5975000000000001</v>
      </c>
      <c r="J965" s="1">
        <f t="shared" ref="J965:J1028" si="165">D965*$G$1795/G965</f>
        <v>217.83764651162792</v>
      </c>
      <c r="K965" s="1">
        <f t="shared" ref="K965:K1028" si="166">E965*$G$1795/$G965</f>
        <v>15.238001757558141</v>
      </c>
      <c r="L965" s="1">
        <f t="shared" ref="L965:L1028" si="167">L964*(J965+K965/12)/J964</f>
        <v>15699.842860413775</v>
      </c>
      <c r="M965" s="1">
        <f t="shared" ref="M965:M1028" si="168">F965*$G$1795/$G965</f>
        <v>27.759691292441861</v>
      </c>
      <c r="N965" s="1">
        <f t="shared" ref="N965:N1028" si="169">M965*L965/J965</f>
        <v>2000.6771011532667</v>
      </c>
      <c r="O965" s="1">
        <f t="shared" si="162"/>
        <v>11.951097197083962</v>
      </c>
      <c r="P965" s="1">
        <f t="shared" si="163"/>
        <v>15.314143757332703</v>
      </c>
    </row>
    <row r="966" spans="1:16" x14ac:dyDescent="0.3">
      <c r="A966">
        <f t="shared" si="159"/>
        <v>1951</v>
      </c>
      <c r="B966">
        <f t="shared" si="160"/>
        <v>5</v>
      </c>
      <c r="C966" s="1">
        <f t="shared" si="161"/>
        <v>1951.3333333333333</v>
      </c>
      <c r="D966" s="1">
        <v>21.93</v>
      </c>
      <c r="E966" s="1">
        <v>1.54667</v>
      </c>
      <c r="F966" s="1">
        <v>2.7566700000000002</v>
      </c>
      <c r="G966" s="1">
        <v>25.9</v>
      </c>
      <c r="H966" s="1">
        <f t="shared" si="164"/>
        <v>1951.375</v>
      </c>
      <c r="I966" s="1">
        <v>2.6066666666666665</v>
      </c>
      <c r="J966" s="1">
        <f t="shared" si="165"/>
        <v>217.0955693050193</v>
      </c>
      <c r="K966" s="1">
        <f t="shared" si="166"/>
        <v>15.311226820656371</v>
      </c>
      <c r="L966" s="1">
        <f t="shared" si="167"/>
        <v>15738.318727757518</v>
      </c>
      <c r="M966" s="1">
        <f t="shared" si="168"/>
        <v>27.289596125675679</v>
      </c>
      <c r="N966" s="1">
        <f t="shared" si="169"/>
        <v>1978.3561827290162</v>
      </c>
      <c r="O966" s="1">
        <f t="shared" si="162"/>
        <v>11.86387540626918</v>
      </c>
      <c r="P966" s="1">
        <f t="shared" si="163"/>
        <v>15.200667239383661</v>
      </c>
    </row>
    <row r="967" spans="1:16" x14ac:dyDescent="0.3">
      <c r="A967">
        <f t="shared" si="159"/>
        <v>1951</v>
      </c>
      <c r="B967">
        <f t="shared" si="160"/>
        <v>6</v>
      </c>
      <c r="C967" s="1">
        <f t="shared" si="161"/>
        <v>1951.4166666666667</v>
      </c>
      <c r="D967" s="1">
        <v>21.55</v>
      </c>
      <c r="E967" s="1">
        <v>1.56</v>
      </c>
      <c r="F967" s="1">
        <v>2.72</v>
      </c>
      <c r="G967" s="1">
        <v>25.9</v>
      </c>
      <c r="H967" s="1">
        <f t="shared" si="164"/>
        <v>1951.4583333333335</v>
      </c>
      <c r="I967" s="1">
        <v>2.6158333333333332</v>
      </c>
      <c r="J967" s="1">
        <f t="shared" si="165"/>
        <v>213.33376737451738</v>
      </c>
      <c r="K967" s="1">
        <f t="shared" si="166"/>
        <v>15.443186872586875</v>
      </c>
      <c r="L967" s="1">
        <f t="shared" si="167"/>
        <v>15558.903329584269</v>
      </c>
      <c r="M967" s="1">
        <f t="shared" si="168"/>
        <v>26.926582239382242</v>
      </c>
      <c r="N967" s="1">
        <f t="shared" si="169"/>
        <v>1963.8151766343024</v>
      </c>
      <c r="O967" s="1">
        <f t="shared" si="162"/>
        <v>11.61566485702518</v>
      </c>
      <c r="P967" s="1">
        <f t="shared" si="163"/>
        <v>14.884429187428145</v>
      </c>
    </row>
    <row r="968" spans="1:16" x14ac:dyDescent="0.3">
      <c r="A968">
        <f t="shared" si="159"/>
        <v>1951</v>
      </c>
      <c r="B968">
        <f t="shared" si="160"/>
        <v>7</v>
      </c>
      <c r="C968" s="1">
        <f t="shared" si="161"/>
        <v>1951.5</v>
      </c>
      <c r="D968" s="1">
        <v>21.93</v>
      </c>
      <c r="E968" s="1">
        <v>1.54667</v>
      </c>
      <c r="F968" s="1">
        <v>2.65</v>
      </c>
      <c r="G968" s="1">
        <v>25.9</v>
      </c>
      <c r="H968" s="1">
        <f t="shared" si="164"/>
        <v>1951.5416666666667</v>
      </c>
      <c r="I968" s="1">
        <v>2.625</v>
      </c>
      <c r="J968" s="1">
        <f t="shared" si="165"/>
        <v>217.0955693050193</v>
      </c>
      <c r="K968" s="1">
        <f t="shared" si="166"/>
        <v>15.311226820656371</v>
      </c>
      <c r="L968" s="1">
        <f t="shared" si="167"/>
        <v>15926.316663674263</v>
      </c>
      <c r="M968" s="1">
        <f t="shared" si="168"/>
        <v>26.23361872586873</v>
      </c>
      <c r="N968" s="1">
        <f t="shared" si="169"/>
        <v>1924.5207094727225</v>
      </c>
      <c r="O968" s="1">
        <f t="shared" si="162"/>
        <v>11.778190092457809</v>
      </c>
      <c r="P968" s="1">
        <f t="shared" si="163"/>
        <v>15.093562700583274</v>
      </c>
    </row>
    <row r="969" spans="1:16" x14ac:dyDescent="0.3">
      <c r="A969">
        <f t="shared" si="159"/>
        <v>1951</v>
      </c>
      <c r="B969">
        <f t="shared" si="160"/>
        <v>8</v>
      </c>
      <c r="C969" s="1">
        <f t="shared" si="161"/>
        <v>1951.5833333333333</v>
      </c>
      <c r="D969" s="1">
        <v>22.89</v>
      </c>
      <c r="E969" s="1">
        <v>1.5333300000000001</v>
      </c>
      <c r="F969" s="1">
        <v>2.58</v>
      </c>
      <c r="G969" s="1">
        <v>25.9</v>
      </c>
      <c r="H969" s="1">
        <f t="shared" si="164"/>
        <v>1951.625</v>
      </c>
      <c r="I969" s="1">
        <v>2.6341666666666668</v>
      </c>
      <c r="J969" s="1">
        <f t="shared" si="165"/>
        <v>226.59906891891893</v>
      </c>
      <c r="K969" s="1">
        <f t="shared" si="166"/>
        <v>15.179167773938227</v>
      </c>
      <c r="L969" s="1">
        <f t="shared" si="167"/>
        <v>16716.297918786891</v>
      </c>
      <c r="M969" s="1">
        <f t="shared" si="168"/>
        <v>25.540655212355215</v>
      </c>
      <c r="N969" s="1">
        <f t="shared" si="169"/>
        <v>1884.1436710559276</v>
      </c>
      <c r="O969" s="1">
        <f t="shared" si="162"/>
        <v>12.256989084145145</v>
      </c>
      <c r="P969" s="1">
        <f t="shared" si="163"/>
        <v>15.70390873499038</v>
      </c>
    </row>
    <row r="970" spans="1:16" x14ac:dyDescent="0.3">
      <c r="A970">
        <f t="shared" si="159"/>
        <v>1951</v>
      </c>
      <c r="B970">
        <f t="shared" si="160"/>
        <v>9</v>
      </c>
      <c r="C970" s="1">
        <f t="shared" si="161"/>
        <v>1951.6666666666667</v>
      </c>
      <c r="D970" s="1">
        <v>23.48</v>
      </c>
      <c r="E970" s="1">
        <v>1.52</v>
      </c>
      <c r="F970" s="1">
        <v>2.5099999999999998</v>
      </c>
      <c r="G970" s="1">
        <v>26.1</v>
      </c>
      <c r="H970" s="1">
        <f t="shared" si="164"/>
        <v>1951.7083333333335</v>
      </c>
      <c r="I970" s="1">
        <v>2.6433333333333335</v>
      </c>
      <c r="J970" s="1">
        <f t="shared" si="165"/>
        <v>230.65861379310346</v>
      </c>
      <c r="K970" s="1">
        <f t="shared" si="166"/>
        <v>14.931903448275863</v>
      </c>
      <c r="L970" s="1">
        <f t="shared" si="167"/>
        <v>17107.566400894404</v>
      </c>
      <c r="M970" s="1">
        <f t="shared" si="168"/>
        <v>24.657287931034482</v>
      </c>
      <c r="N970" s="1">
        <f t="shared" si="169"/>
        <v>1828.790105035986</v>
      </c>
      <c r="O970" s="1">
        <f t="shared" si="162"/>
        <v>12.444953157150037</v>
      </c>
      <c r="P970" s="1">
        <f t="shared" si="163"/>
        <v>15.939525555027908</v>
      </c>
    </row>
    <row r="971" spans="1:16" x14ac:dyDescent="0.3">
      <c r="A971">
        <f t="shared" si="159"/>
        <v>1951</v>
      </c>
      <c r="B971">
        <f t="shared" si="160"/>
        <v>10</v>
      </c>
      <c r="C971" s="1">
        <f t="shared" si="161"/>
        <v>1951.75</v>
      </c>
      <c r="D971" s="1">
        <v>23.36</v>
      </c>
      <c r="E971" s="1">
        <v>1.48333</v>
      </c>
      <c r="F971" s="1">
        <v>2.4866700000000002</v>
      </c>
      <c r="G971" s="1">
        <v>26.2</v>
      </c>
      <c r="H971" s="1">
        <f t="shared" si="164"/>
        <v>1951.7916666666667</v>
      </c>
      <c r="I971" s="1">
        <v>2.6525000000000003</v>
      </c>
      <c r="J971" s="1">
        <f t="shared" si="165"/>
        <v>228.60390229007635</v>
      </c>
      <c r="K971" s="1">
        <f t="shared" si="166"/>
        <v>14.516054211641222</v>
      </c>
      <c r="L971" s="1">
        <f t="shared" si="167"/>
        <v>17044.891163554403</v>
      </c>
      <c r="M971" s="1">
        <f t="shared" si="168"/>
        <v>24.33486582652672</v>
      </c>
      <c r="N971" s="1">
        <f t="shared" si="169"/>
        <v>1814.4272050374927</v>
      </c>
      <c r="O971" s="1">
        <f t="shared" si="162"/>
        <v>12.309457904118693</v>
      </c>
      <c r="P971" s="1">
        <f t="shared" si="163"/>
        <v>15.760621840301797</v>
      </c>
    </row>
    <row r="972" spans="1:16" x14ac:dyDescent="0.3">
      <c r="A972">
        <f t="shared" si="159"/>
        <v>1951</v>
      </c>
      <c r="B972">
        <f t="shared" si="160"/>
        <v>11</v>
      </c>
      <c r="C972" s="1">
        <f t="shared" si="161"/>
        <v>1951.8333333333333</v>
      </c>
      <c r="D972" s="1">
        <v>22.71</v>
      </c>
      <c r="E972" s="1">
        <v>1.4466699999999999</v>
      </c>
      <c r="F972" s="1">
        <v>2.46333</v>
      </c>
      <c r="G972" s="1">
        <v>26.4</v>
      </c>
      <c r="H972" s="1">
        <f t="shared" si="164"/>
        <v>1951.875</v>
      </c>
      <c r="I972" s="1">
        <v>2.6616666666666666</v>
      </c>
      <c r="J972" s="1">
        <f t="shared" si="165"/>
        <v>220.55926193181818</v>
      </c>
      <c r="K972" s="1">
        <f t="shared" si="166"/>
        <v>14.050042600568181</v>
      </c>
      <c r="L972" s="1">
        <f t="shared" si="167"/>
        <v>16532.374837563257</v>
      </c>
      <c r="M972" s="1">
        <f t="shared" si="168"/>
        <v>23.923832967613638</v>
      </c>
      <c r="N972" s="1">
        <f t="shared" si="169"/>
        <v>1793.2494455576707</v>
      </c>
      <c r="O972" s="1">
        <f t="shared" si="162"/>
        <v>11.852030617771044</v>
      </c>
      <c r="P972" s="1">
        <f t="shared" si="163"/>
        <v>15.171743623530078</v>
      </c>
    </row>
    <row r="973" spans="1:16" x14ac:dyDescent="0.3">
      <c r="A973">
        <f t="shared" si="159"/>
        <v>1951</v>
      </c>
      <c r="B973">
        <f t="shared" si="160"/>
        <v>12</v>
      </c>
      <c r="C973" s="1">
        <f t="shared" si="161"/>
        <v>1951.9166666666667</v>
      </c>
      <c r="D973" s="1">
        <v>23.41</v>
      </c>
      <c r="E973" s="1">
        <v>1.41</v>
      </c>
      <c r="F973" s="1">
        <v>2.44</v>
      </c>
      <c r="G973" s="1">
        <v>26.5</v>
      </c>
      <c r="H973" s="1">
        <f t="shared" si="164"/>
        <v>1951.9583333333335</v>
      </c>
      <c r="I973" s="1">
        <v>2.6708333333333334</v>
      </c>
      <c r="J973" s="1">
        <f t="shared" si="165"/>
        <v>226.49970056603775</v>
      </c>
      <c r="K973" s="1">
        <f t="shared" si="166"/>
        <v>13.642228867924528</v>
      </c>
      <c r="L973" s="1">
        <f t="shared" si="167"/>
        <v>17062.864590208479</v>
      </c>
      <c r="M973" s="1">
        <f t="shared" si="168"/>
        <v>23.60782867924528</v>
      </c>
      <c r="N973" s="1">
        <f t="shared" si="169"/>
        <v>1778.4446646778592</v>
      </c>
      <c r="O973" s="1">
        <f t="shared" si="162"/>
        <v>12.147072568106783</v>
      </c>
      <c r="P973" s="1">
        <f t="shared" si="163"/>
        <v>15.543321334370397</v>
      </c>
    </row>
    <row r="974" spans="1:16" x14ac:dyDescent="0.3">
      <c r="A974">
        <f t="shared" si="159"/>
        <v>1952</v>
      </c>
      <c r="B974">
        <f t="shared" si="160"/>
        <v>1</v>
      </c>
      <c r="C974" s="1">
        <f t="shared" si="161"/>
        <v>1952</v>
      </c>
      <c r="D974" s="1">
        <v>24.19</v>
      </c>
      <c r="E974" s="1">
        <v>1.41333</v>
      </c>
      <c r="F974" s="1">
        <v>2.4266700000000001</v>
      </c>
      <c r="G974" s="1">
        <v>26.5</v>
      </c>
      <c r="H974" s="1">
        <f t="shared" si="164"/>
        <v>1952.0416666666667</v>
      </c>
      <c r="I974" s="1">
        <v>2.68</v>
      </c>
      <c r="J974" s="1">
        <f t="shared" si="165"/>
        <v>234.04646547169813</v>
      </c>
      <c r="K974" s="1">
        <f t="shared" si="166"/>
        <v>13.674447748867923</v>
      </c>
      <c r="L974" s="1">
        <f t="shared" si="167"/>
        <v>17717.228362726029</v>
      </c>
      <c r="M974" s="1">
        <f t="shared" si="168"/>
        <v>23.478856402075472</v>
      </c>
      <c r="N974" s="1">
        <f t="shared" si="169"/>
        <v>1777.3404940461501</v>
      </c>
      <c r="O974" s="1">
        <f t="shared" si="162"/>
        <v>12.527059748172301</v>
      </c>
      <c r="P974" s="1">
        <f t="shared" si="163"/>
        <v>16.022450086521872</v>
      </c>
    </row>
    <row r="975" spans="1:16" x14ac:dyDescent="0.3">
      <c r="A975">
        <f t="shared" ref="A975:A1038" si="170">A963+1</f>
        <v>1952</v>
      </c>
      <c r="B975">
        <f t="shared" ref="B975:B1038" si="171">B963</f>
        <v>2</v>
      </c>
      <c r="C975" s="1">
        <f t="shared" ref="C975:C1038" si="172">A975+(B975-1)/12</f>
        <v>1952.0833333333333</v>
      </c>
      <c r="D975" s="1">
        <v>23.75</v>
      </c>
      <c r="E975" s="1">
        <v>1.4166700000000001</v>
      </c>
      <c r="F975" s="1">
        <v>2.4133300000000002</v>
      </c>
      <c r="G975" s="1">
        <v>26.3</v>
      </c>
      <c r="H975" s="1">
        <f t="shared" si="164"/>
        <v>1952.125</v>
      </c>
      <c r="I975" s="1">
        <v>2.6924999999999999</v>
      </c>
      <c r="J975" s="1">
        <f t="shared" si="165"/>
        <v>231.53676330798478</v>
      </c>
      <c r="K975" s="1">
        <f t="shared" si="166"/>
        <v>13.810997325285172</v>
      </c>
      <c r="L975" s="1">
        <f t="shared" si="167"/>
        <v>17614.368800853721</v>
      </c>
      <c r="M975" s="1">
        <f t="shared" si="168"/>
        <v>23.527352294486693</v>
      </c>
      <c r="N975" s="1">
        <f t="shared" si="169"/>
        <v>1789.8646171858659</v>
      </c>
      <c r="O975" s="1">
        <f t="shared" si="162"/>
        <v>12.364119350461092</v>
      </c>
      <c r="P975" s="1">
        <f t="shared" si="163"/>
        <v>15.811036351158737</v>
      </c>
    </row>
    <row r="976" spans="1:16" x14ac:dyDescent="0.3">
      <c r="A976">
        <f t="shared" si="170"/>
        <v>1952</v>
      </c>
      <c r="B976">
        <f t="shared" si="171"/>
        <v>3</v>
      </c>
      <c r="C976" s="1">
        <f t="shared" si="172"/>
        <v>1952.1666666666667</v>
      </c>
      <c r="D976" s="1">
        <v>23.81</v>
      </c>
      <c r="E976" s="1">
        <v>1.42</v>
      </c>
      <c r="F976" s="1">
        <v>2.4</v>
      </c>
      <c r="G976" s="1">
        <v>26.3</v>
      </c>
      <c r="H976" s="1">
        <f t="shared" si="164"/>
        <v>1952.2083333333335</v>
      </c>
      <c r="I976" s="1">
        <v>2.7050000000000001</v>
      </c>
      <c r="J976" s="1">
        <f t="shared" si="165"/>
        <v>232.12169828897336</v>
      </c>
      <c r="K976" s="1">
        <f t="shared" si="166"/>
        <v>13.843461216730038</v>
      </c>
      <c r="L976" s="1">
        <f t="shared" si="167"/>
        <v>17746.631078867147</v>
      </c>
      <c r="M976" s="1">
        <f t="shared" si="168"/>
        <v>23.397399239543724</v>
      </c>
      <c r="N976" s="1">
        <f t="shared" si="169"/>
        <v>1788.8246362570833</v>
      </c>
      <c r="O976" s="1">
        <f t="shared" si="162"/>
        <v>12.362339087390366</v>
      </c>
      <c r="P976" s="1">
        <f t="shared" si="163"/>
        <v>15.807510372330917</v>
      </c>
    </row>
    <row r="977" spans="1:16" x14ac:dyDescent="0.3">
      <c r="A977">
        <f t="shared" si="170"/>
        <v>1952</v>
      </c>
      <c r="B977">
        <f t="shared" si="171"/>
        <v>4</v>
      </c>
      <c r="C977" s="1">
        <f t="shared" si="172"/>
        <v>1952.25</v>
      </c>
      <c r="D977" s="1">
        <v>23.74</v>
      </c>
      <c r="E977" s="1">
        <v>1.43</v>
      </c>
      <c r="F977" s="1">
        <v>2.38</v>
      </c>
      <c r="G977" s="1">
        <v>26.4</v>
      </c>
      <c r="H977" s="1">
        <f t="shared" si="164"/>
        <v>1952.2916666666667</v>
      </c>
      <c r="I977" s="1">
        <v>2.7175000000000002</v>
      </c>
      <c r="J977" s="1">
        <f t="shared" si="165"/>
        <v>230.56261022727273</v>
      </c>
      <c r="K977" s="1">
        <f t="shared" si="166"/>
        <v>13.888143750000001</v>
      </c>
      <c r="L977" s="1">
        <f t="shared" si="167"/>
        <v>17715.916240869548</v>
      </c>
      <c r="M977" s="1">
        <f t="shared" si="168"/>
        <v>23.114532954545453</v>
      </c>
      <c r="N977" s="1">
        <f t="shared" si="169"/>
        <v>1776.0691092362897</v>
      </c>
      <c r="O977" s="1">
        <f t="shared" si="162"/>
        <v>12.242728683266884</v>
      </c>
      <c r="P977" s="1">
        <f t="shared" si="163"/>
        <v>15.656398613772181</v>
      </c>
    </row>
    <row r="978" spans="1:16" x14ac:dyDescent="0.3">
      <c r="A978">
        <f t="shared" si="170"/>
        <v>1952</v>
      </c>
      <c r="B978">
        <f t="shared" si="171"/>
        <v>5</v>
      </c>
      <c r="C978" s="1">
        <f t="shared" si="172"/>
        <v>1952.3333333333333</v>
      </c>
      <c r="D978" s="1">
        <v>23.73</v>
      </c>
      <c r="E978" s="1">
        <v>1.44</v>
      </c>
      <c r="F978" s="1">
        <v>2.36</v>
      </c>
      <c r="G978" s="1">
        <v>26.4</v>
      </c>
      <c r="H978" s="1">
        <f t="shared" si="164"/>
        <v>1952.375</v>
      </c>
      <c r="I978" s="1">
        <v>2.7300000000000004</v>
      </c>
      <c r="J978" s="1">
        <f t="shared" si="165"/>
        <v>230.4654903409091</v>
      </c>
      <c r="K978" s="1">
        <f t="shared" si="166"/>
        <v>13.985263636363637</v>
      </c>
      <c r="L978" s="1">
        <f t="shared" si="167"/>
        <v>17798.00346860736</v>
      </c>
      <c r="M978" s="1">
        <f t="shared" si="168"/>
        <v>22.920293181818181</v>
      </c>
      <c r="N978" s="1">
        <f t="shared" si="169"/>
        <v>1770.050071045654</v>
      </c>
      <c r="O978" s="1">
        <f t="shared" si="162"/>
        <v>12.200478761945837</v>
      </c>
      <c r="P978" s="1">
        <f t="shared" si="163"/>
        <v>15.60649704362716</v>
      </c>
    </row>
    <row r="979" spans="1:16" x14ac:dyDescent="0.3">
      <c r="A979">
        <f t="shared" si="170"/>
        <v>1952</v>
      </c>
      <c r="B979">
        <f t="shared" si="171"/>
        <v>6</v>
      </c>
      <c r="C979" s="1">
        <f t="shared" si="172"/>
        <v>1952.4166666666667</v>
      </c>
      <c r="D979" s="1">
        <v>24.38</v>
      </c>
      <c r="E979" s="1">
        <v>1.45</v>
      </c>
      <c r="F979" s="1">
        <v>2.34</v>
      </c>
      <c r="G979" s="1">
        <v>26.5</v>
      </c>
      <c r="H979" s="1">
        <f t="shared" si="164"/>
        <v>1952.4583333333335</v>
      </c>
      <c r="I979" s="1">
        <v>2.7425000000000002</v>
      </c>
      <c r="J979" s="1">
        <f t="shared" si="165"/>
        <v>235.88478000000001</v>
      </c>
      <c r="K979" s="1">
        <f t="shared" si="166"/>
        <v>14.029242452830189</v>
      </c>
      <c r="L979" s="1">
        <f t="shared" si="167"/>
        <v>18306.800880298881</v>
      </c>
      <c r="M979" s="1">
        <f t="shared" si="168"/>
        <v>22.640294716981131</v>
      </c>
      <c r="N979" s="1">
        <f t="shared" si="169"/>
        <v>1757.0924552870952</v>
      </c>
      <c r="O979" s="1">
        <f t="shared" si="162"/>
        <v>12.447881581789371</v>
      </c>
      <c r="P979" s="1">
        <f t="shared" si="163"/>
        <v>15.927302555632732</v>
      </c>
    </row>
    <row r="980" spans="1:16" x14ac:dyDescent="0.3">
      <c r="A980">
        <f t="shared" si="170"/>
        <v>1952</v>
      </c>
      <c r="B980">
        <f t="shared" si="171"/>
        <v>7</v>
      </c>
      <c r="C980" s="1">
        <f t="shared" si="172"/>
        <v>1952.5</v>
      </c>
      <c r="D980" s="1">
        <v>25.08</v>
      </c>
      <c r="E980" s="1">
        <v>1.45</v>
      </c>
      <c r="F980" s="1">
        <v>2.34667</v>
      </c>
      <c r="G980" s="1">
        <v>26.7</v>
      </c>
      <c r="H980" s="1">
        <f t="shared" si="164"/>
        <v>1952.5416666666667</v>
      </c>
      <c r="I980" s="1">
        <v>2.7549999999999999</v>
      </c>
      <c r="J980" s="1">
        <f t="shared" si="165"/>
        <v>240.83985842696629</v>
      </c>
      <c r="K980" s="1">
        <f t="shared" si="166"/>
        <v>13.924154494382023</v>
      </c>
      <c r="L980" s="1">
        <f t="shared" si="167"/>
        <v>18781.413363089563</v>
      </c>
      <c r="M980" s="1">
        <f t="shared" si="168"/>
        <v>22.534755605056183</v>
      </c>
      <c r="N980" s="1">
        <f t="shared" si="169"/>
        <v>1757.3277231563552</v>
      </c>
      <c r="O980" s="1">
        <f t="shared" si="162"/>
        <v>12.669112889622481</v>
      </c>
      <c r="P980" s="1">
        <f t="shared" si="163"/>
        <v>16.214043524370496</v>
      </c>
    </row>
    <row r="981" spans="1:16" x14ac:dyDescent="0.3">
      <c r="A981">
        <f t="shared" si="170"/>
        <v>1952</v>
      </c>
      <c r="B981">
        <f t="shared" si="171"/>
        <v>8</v>
      </c>
      <c r="C981" s="1">
        <f t="shared" si="172"/>
        <v>1952.5833333333333</v>
      </c>
      <c r="D981" s="1">
        <v>25.18</v>
      </c>
      <c r="E981" s="1">
        <v>1.45</v>
      </c>
      <c r="F981" s="1">
        <v>2.3533300000000001</v>
      </c>
      <c r="G981" s="1">
        <v>26.7</v>
      </c>
      <c r="H981" s="1">
        <f t="shared" si="164"/>
        <v>1952.625</v>
      </c>
      <c r="I981" s="1">
        <v>2.7675000000000001</v>
      </c>
      <c r="J981" s="1">
        <f t="shared" si="165"/>
        <v>241.80014494382024</v>
      </c>
      <c r="K981" s="1">
        <f t="shared" si="166"/>
        <v>13.924154494382023</v>
      </c>
      <c r="L981" s="1">
        <f t="shared" si="167"/>
        <v>18946.786653268282</v>
      </c>
      <c r="M981" s="1">
        <f t="shared" si="168"/>
        <v>22.598710687078654</v>
      </c>
      <c r="N981" s="1">
        <f t="shared" si="169"/>
        <v>1770.772098281805</v>
      </c>
      <c r="O981" s="1">
        <f t="shared" si="162"/>
        <v>12.678378236328628</v>
      </c>
      <c r="P981" s="1">
        <f t="shared" si="163"/>
        <v>16.230371537881879</v>
      </c>
    </row>
    <row r="982" spans="1:16" x14ac:dyDescent="0.3">
      <c r="A982">
        <f t="shared" si="170"/>
        <v>1952</v>
      </c>
      <c r="B982">
        <f t="shared" si="171"/>
        <v>9</v>
      </c>
      <c r="C982" s="1">
        <f t="shared" si="172"/>
        <v>1952.6666666666667</v>
      </c>
      <c r="D982" s="1">
        <v>24.78</v>
      </c>
      <c r="E982" s="1">
        <v>1.45</v>
      </c>
      <c r="F982" s="1">
        <v>2.36</v>
      </c>
      <c r="G982" s="1">
        <v>26.7</v>
      </c>
      <c r="H982" s="1">
        <f t="shared" si="164"/>
        <v>1952.7083333333335</v>
      </c>
      <c r="I982" s="1">
        <v>2.7800000000000002</v>
      </c>
      <c r="J982" s="1">
        <f t="shared" si="165"/>
        <v>237.95899887640454</v>
      </c>
      <c r="K982" s="1">
        <f t="shared" si="166"/>
        <v>13.924154494382023</v>
      </c>
      <c r="L982" s="1">
        <f t="shared" si="167"/>
        <v>18736.726634442337</v>
      </c>
      <c r="M982" s="1">
        <f t="shared" si="168"/>
        <v>22.662761797752808</v>
      </c>
      <c r="N982" s="1">
        <f t="shared" si="169"/>
        <v>1784.4501556611747</v>
      </c>
      <c r="O982" s="1">
        <f t="shared" si="162"/>
        <v>12.434678020425514</v>
      </c>
      <c r="P982" s="1">
        <f t="shared" si="163"/>
        <v>15.92474620462672</v>
      </c>
    </row>
    <row r="983" spans="1:16" x14ac:dyDescent="0.3">
      <c r="A983">
        <f t="shared" si="170"/>
        <v>1952</v>
      </c>
      <c r="B983">
        <f t="shared" si="171"/>
        <v>10</v>
      </c>
      <c r="C983" s="1">
        <f t="shared" si="172"/>
        <v>1952.75</v>
      </c>
      <c r="D983" s="1">
        <v>24.26</v>
      </c>
      <c r="E983" s="1">
        <v>1.4366699999999999</v>
      </c>
      <c r="F983" s="1">
        <v>2.3733300000000002</v>
      </c>
      <c r="G983" s="1">
        <v>26.7</v>
      </c>
      <c r="H983" s="1">
        <f t="shared" si="164"/>
        <v>1952.7916666666667</v>
      </c>
      <c r="I983" s="1">
        <v>2.7925</v>
      </c>
      <c r="J983" s="1">
        <f t="shared" si="165"/>
        <v>232.96550898876407</v>
      </c>
      <c r="K983" s="1">
        <f t="shared" si="166"/>
        <v>13.796148301685392</v>
      </c>
      <c r="L983" s="1">
        <f t="shared" si="167"/>
        <v>18434.067631398833</v>
      </c>
      <c r="M983" s="1">
        <f t="shared" si="168"/>
        <v>22.790767990449439</v>
      </c>
      <c r="N983" s="1">
        <f t="shared" si="169"/>
        <v>1803.3852321363474</v>
      </c>
      <c r="O983" s="1">
        <f t="shared" si="162"/>
        <v>12.131183558686876</v>
      </c>
      <c r="P983" s="1">
        <f t="shared" si="163"/>
        <v>15.543695751343835</v>
      </c>
    </row>
    <row r="984" spans="1:16" x14ac:dyDescent="0.3">
      <c r="A984">
        <f t="shared" si="170"/>
        <v>1952</v>
      </c>
      <c r="B984">
        <f t="shared" si="171"/>
        <v>11</v>
      </c>
      <c r="C984" s="1">
        <f t="shared" si="172"/>
        <v>1952.8333333333333</v>
      </c>
      <c r="D984" s="1">
        <v>25.03</v>
      </c>
      <c r="E984" s="1">
        <v>1.42333</v>
      </c>
      <c r="F984" s="1">
        <v>2.3866700000000001</v>
      </c>
      <c r="G984" s="1">
        <v>26.7</v>
      </c>
      <c r="H984" s="1">
        <f t="shared" si="164"/>
        <v>1952.875</v>
      </c>
      <c r="I984" s="1">
        <v>2.8050000000000002</v>
      </c>
      <c r="J984" s="1">
        <f t="shared" si="165"/>
        <v>240.35971516853934</v>
      </c>
      <c r="K984" s="1">
        <f t="shared" si="166"/>
        <v>13.668046080337078</v>
      </c>
      <c r="L984" s="1">
        <f t="shared" si="167"/>
        <v>19109.282478870406</v>
      </c>
      <c r="M984" s="1">
        <f t="shared" si="168"/>
        <v>22.918870211797756</v>
      </c>
      <c r="N984" s="1">
        <f t="shared" si="169"/>
        <v>1822.1155099418952</v>
      </c>
      <c r="O984" s="1">
        <f t="shared" si="162"/>
        <v>12.473469765515313</v>
      </c>
      <c r="P984" s="1">
        <f t="shared" si="163"/>
        <v>15.986440360881515</v>
      </c>
    </row>
    <row r="985" spans="1:16" x14ac:dyDescent="0.3">
      <c r="A985">
        <f t="shared" si="170"/>
        <v>1952</v>
      </c>
      <c r="B985">
        <f t="shared" si="171"/>
        <v>12</v>
      </c>
      <c r="C985" s="1">
        <f t="shared" si="172"/>
        <v>1952.9166666666667</v>
      </c>
      <c r="D985" s="1">
        <v>26.04</v>
      </c>
      <c r="E985" s="1">
        <v>1.41</v>
      </c>
      <c r="F985" s="1">
        <v>2.4</v>
      </c>
      <c r="G985" s="1">
        <v>26.7</v>
      </c>
      <c r="H985" s="1">
        <f t="shared" si="164"/>
        <v>1952.9583333333335</v>
      </c>
      <c r="I985" s="1">
        <v>2.8174999999999999</v>
      </c>
      <c r="J985" s="1">
        <f t="shared" si="165"/>
        <v>250.05860898876404</v>
      </c>
      <c r="K985" s="1">
        <f t="shared" si="166"/>
        <v>13.54003988764045</v>
      </c>
      <c r="L985" s="1">
        <f t="shared" si="167"/>
        <v>19970.07816384549</v>
      </c>
      <c r="M985" s="1">
        <f t="shared" si="168"/>
        <v>23.04687640449438</v>
      </c>
      <c r="N985" s="1">
        <f t="shared" si="169"/>
        <v>1840.560199432764</v>
      </c>
      <c r="O985" s="1">
        <f t="shared" si="162"/>
        <v>12.93396430616138</v>
      </c>
      <c r="P985" s="1">
        <f t="shared" si="163"/>
        <v>16.576519452417251</v>
      </c>
    </row>
    <row r="986" spans="1:16" x14ac:dyDescent="0.3">
      <c r="A986">
        <f t="shared" si="170"/>
        <v>1953</v>
      </c>
      <c r="B986">
        <f t="shared" si="171"/>
        <v>1</v>
      </c>
      <c r="C986" s="1">
        <f t="shared" si="172"/>
        <v>1953</v>
      </c>
      <c r="D986" s="1">
        <v>26.18</v>
      </c>
      <c r="E986" s="1">
        <v>1.41</v>
      </c>
      <c r="F986" s="1">
        <v>2.41</v>
      </c>
      <c r="G986" s="1">
        <v>26.6</v>
      </c>
      <c r="H986" s="1">
        <f t="shared" si="164"/>
        <v>1953.0416666666667</v>
      </c>
      <c r="I986" s="1">
        <v>2.83</v>
      </c>
      <c r="J986" s="1">
        <f t="shared" si="165"/>
        <v>252.3481342105263</v>
      </c>
      <c r="K986" s="1">
        <f t="shared" si="166"/>
        <v>13.590942293233082</v>
      </c>
      <c r="L986" s="1">
        <f t="shared" si="167"/>
        <v>20243.372810939367</v>
      </c>
      <c r="M986" s="1">
        <f t="shared" si="168"/>
        <v>23.229908458646616</v>
      </c>
      <c r="N986" s="1">
        <f t="shared" si="169"/>
        <v>1863.5037614348309</v>
      </c>
      <c r="O986" s="1">
        <f t="shared" si="162"/>
        <v>13.010773447995186</v>
      </c>
      <c r="P986" s="1">
        <f t="shared" si="163"/>
        <v>16.673801176942003</v>
      </c>
    </row>
    <row r="987" spans="1:16" x14ac:dyDescent="0.3">
      <c r="A987">
        <f t="shared" si="170"/>
        <v>1953</v>
      </c>
      <c r="B987">
        <f t="shared" si="171"/>
        <v>2</v>
      </c>
      <c r="C987" s="1">
        <f t="shared" si="172"/>
        <v>1953.0833333333333</v>
      </c>
      <c r="D987" s="1">
        <v>25.86</v>
      </c>
      <c r="E987" s="1">
        <v>1.41</v>
      </c>
      <c r="F987" s="1">
        <v>2.42</v>
      </c>
      <c r="G987" s="1">
        <v>26.5</v>
      </c>
      <c r="H987" s="1">
        <f t="shared" si="164"/>
        <v>1953.125</v>
      </c>
      <c r="I987" s="1">
        <v>2.8008333333333333</v>
      </c>
      <c r="J987" s="1">
        <f t="shared" si="165"/>
        <v>250.20428264150942</v>
      </c>
      <c r="K987" s="1">
        <f t="shared" si="166"/>
        <v>13.642228867924528</v>
      </c>
      <c r="L987" s="1">
        <f t="shared" si="167"/>
        <v>20162.59131616864</v>
      </c>
      <c r="M987" s="1">
        <f t="shared" si="168"/>
        <v>23.41432188679245</v>
      </c>
      <c r="N987" s="1">
        <f t="shared" si="169"/>
        <v>1886.8318246375911</v>
      </c>
      <c r="O987" s="1">
        <f t="shared" si="162"/>
        <v>12.859346880687907</v>
      </c>
      <c r="P987" s="1">
        <f t="shared" si="163"/>
        <v>16.479048621864926</v>
      </c>
    </row>
    <row r="988" spans="1:16" x14ac:dyDescent="0.3">
      <c r="A988">
        <f t="shared" si="170"/>
        <v>1953</v>
      </c>
      <c r="B988">
        <f t="shared" si="171"/>
        <v>3</v>
      </c>
      <c r="C988" s="1">
        <f t="shared" si="172"/>
        <v>1953.1666666666667</v>
      </c>
      <c r="D988" s="1">
        <v>25.99</v>
      </c>
      <c r="E988" s="1">
        <v>1.41</v>
      </c>
      <c r="F988" s="1">
        <v>2.4300000000000002</v>
      </c>
      <c r="G988" s="1">
        <v>26.6</v>
      </c>
      <c r="H988" s="1">
        <f t="shared" si="164"/>
        <v>1953.2083333333335</v>
      </c>
      <c r="I988" s="1">
        <v>2.7716666666666665</v>
      </c>
      <c r="J988" s="1">
        <f t="shared" si="165"/>
        <v>250.51673063909772</v>
      </c>
      <c r="K988" s="1">
        <f t="shared" si="166"/>
        <v>13.590942293233082</v>
      </c>
      <c r="L988" s="1">
        <f t="shared" si="167"/>
        <v>20279.038080776372</v>
      </c>
      <c r="M988" s="1">
        <f t="shared" si="168"/>
        <v>23.422687781954885</v>
      </c>
      <c r="N988" s="1">
        <f t="shared" si="169"/>
        <v>1896.0393434508112</v>
      </c>
      <c r="O988" s="1">
        <f t="shared" si="162"/>
        <v>12.834819340092501</v>
      </c>
      <c r="P988" s="1">
        <f t="shared" si="163"/>
        <v>16.446063827451106</v>
      </c>
    </row>
    <row r="989" spans="1:16" x14ac:dyDescent="0.3">
      <c r="A989">
        <f t="shared" si="170"/>
        <v>1953</v>
      </c>
      <c r="B989">
        <f t="shared" si="171"/>
        <v>4</v>
      </c>
      <c r="C989" s="1">
        <f t="shared" si="172"/>
        <v>1953.25</v>
      </c>
      <c r="D989" s="1">
        <v>24.71</v>
      </c>
      <c r="E989" s="1">
        <v>1.41333</v>
      </c>
      <c r="F989" s="1">
        <v>2.4566699999999999</v>
      </c>
      <c r="G989" s="1">
        <v>26.6</v>
      </c>
      <c r="H989" s="1">
        <f t="shared" si="164"/>
        <v>1953.2916666666667</v>
      </c>
      <c r="I989" s="1">
        <v>2.83</v>
      </c>
      <c r="J989" s="1">
        <f t="shared" si="165"/>
        <v>238.17885394736842</v>
      </c>
      <c r="K989" s="1">
        <f t="shared" si="166"/>
        <v>13.623040050563908</v>
      </c>
      <c r="L989" s="1">
        <f t="shared" si="167"/>
        <v>19372.1987450382</v>
      </c>
      <c r="M989" s="1">
        <f t="shared" si="168"/>
        <v>23.679759009586462</v>
      </c>
      <c r="N989" s="1">
        <f t="shared" si="169"/>
        <v>1925.9854103995542</v>
      </c>
      <c r="O989" s="1">
        <f t="shared" si="162"/>
        <v>12.163901454006808</v>
      </c>
      <c r="P989" s="1">
        <f t="shared" si="163"/>
        <v>15.589068380196146</v>
      </c>
    </row>
    <row r="990" spans="1:16" x14ac:dyDescent="0.3">
      <c r="A990">
        <f t="shared" si="170"/>
        <v>1953</v>
      </c>
      <c r="B990">
        <f t="shared" si="171"/>
        <v>5</v>
      </c>
      <c r="C990" s="1">
        <f t="shared" si="172"/>
        <v>1953.3333333333333</v>
      </c>
      <c r="D990" s="1">
        <v>24.84</v>
      </c>
      <c r="E990" s="1">
        <v>1.4166700000000001</v>
      </c>
      <c r="F990" s="1">
        <v>2.48333</v>
      </c>
      <c r="G990" s="1">
        <v>26.7</v>
      </c>
      <c r="H990" s="1">
        <f t="shared" si="164"/>
        <v>1953.375</v>
      </c>
      <c r="I990" s="1">
        <v>3.05</v>
      </c>
      <c r="J990" s="1">
        <f t="shared" si="165"/>
        <v>238.53517078651689</v>
      </c>
      <c r="K990" s="1">
        <f t="shared" si="166"/>
        <v>13.604090998314609</v>
      </c>
      <c r="L990" s="1">
        <f t="shared" si="167"/>
        <v>19493.386680181164</v>
      </c>
      <c r="M990" s="1">
        <f t="shared" si="168"/>
        <v>23.847083158988767</v>
      </c>
      <c r="N990" s="1">
        <f t="shared" si="169"/>
        <v>1948.8128802131357</v>
      </c>
      <c r="O990" s="1">
        <f t="shared" si="162"/>
        <v>12.14197079186779</v>
      </c>
      <c r="P990" s="1">
        <f t="shared" si="163"/>
        <v>15.563203387107308</v>
      </c>
    </row>
    <row r="991" spans="1:16" x14ac:dyDescent="0.3">
      <c r="A991">
        <f t="shared" si="170"/>
        <v>1953</v>
      </c>
      <c r="B991">
        <f t="shared" si="171"/>
        <v>6</v>
      </c>
      <c r="C991" s="1">
        <f t="shared" si="172"/>
        <v>1953.4166666666667</v>
      </c>
      <c r="D991" s="1">
        <v>23.95</v>
      </c>
      <c r="E991" s="1">
        <v>1.42</v>
      </c>
      <c r="F991" s="1">
        <v>2.5099999999999998</v>
      </c>
      <c r="G991" s="1">
        <v>26.8</v>
      </c>
      <c r="H991" s="1">
        <f t="shared" si="164"/>
        <v>1953.4583333333335</v>
      </c>
      <c r="I991" s="1">
        <v>3.11</v>
      </c>
      <c r="J991" s="1">
        <f t="shared" si="165"/>
        <v>229.13045429104477</v>
      </c>
      <c r="K991" s="1">
        <f t="shared" si="166"/>
        <v>13.585187686567163</v>
      </c>
      <c r="L991" s="1">
        <f t="shared" si="167"/>
        <v>18817.338231334386</v>
      </c>
      <c r="M991" s="1">
        <f t="shared" si="168"/>
        <v>24.013254291044774</v>
      </c>
      <c r="N991" s="1">
        <f t="shared" si="169"/>
        <v>1972.0884743486142</v>
      </c>
      <c r="O991" s="1">
        <f t="shared" si="162"/>
        <v>11.624407885470085</v>
      </c>
      <c r="P991" s="1">
        <f t="shared" si="163"/>
        <v>14.90452221247709</v>
      </c>
    </row>
    <row r="992" spans="1:16" x14ac:dyDescent="0.3">
      <c r="A992">
        <f t="shared" si="170"/>
        <v>1953</v>
      </c>
      <c r="B992">
        <f t="shared" si="171"/>
        <v>7</v>
      </c>
      <c r="C992" s="1">
        <f t="shared" si="172"/>
        <v>1953.5</v>
      </c>
      <c r="D992" s="1">
        <v>24.29</v>
      </c>
      <c r="E992" s="1">
        <v>1.42</v>
      </c>
      <c r="F992" s="1">
        <v>2.5233300000000001</v>
      </c>
      <c r="G992" s="1">
        <v>26.8</v>
      </c>
      <c r="H992" s="1">
        <f t="shared" si="164"/>
        <v>1953.5416666666667</v>
      </c>
      <c r="I992" s="1">
        <v>2.93</v>
      </c>
      <c r="J992" s="1">
        <f t="shared" si="165"/>
        <v>232.3832457089552</v>
      </c>
      <c r="K992" s="1">
        <f t="shared" si="166"/>
        <v>13.585187686567163</v>
      </c>
      <c r="L992" s="1">
        <f t="shared" si="167"/>
        <v>19177.447348496316</v>
      </c>
      <c r="M992" s="1">
        <f t="shared" si="168"/>
        <v>24.14078284869403</v>
      </c>
      <c r="N992" s="1">
        <f t="shared" si="169"/>
        <v>1992.2201818806595</v>
      </c>
      <c r="O992" s="1">
        <f t="shared" si="162"/>
        <v>11.750201645310005</v>
      </c>
      <c r="P992" s="1">
        <f t="shared" si="163"/>
        <v>15.069129207230223</v>
      </c>
    </row>
    <row r="993" spans="1:16" x14ac:dyDescent="0.3">
      <c r="A993">
        <f t="shared" si="170"/>
        <v>1953</v>
      </c>
      <c r="B993">
        <f t="shared" si="171"/>
        <v>8</v>
      </c>
      <c r="C993" s="1">
        <f t="shared" si="172"/>
        <v>1953.5833333333333</v>
      </c>
      <c r="D993" s="1">
        <v>24.39</v>
      </c>
      <c r="E993" s="1">
        <v>1.42</v>
      </c>
      <c r="F993" s="1">
        <v>2.53667</v>
      </c>
      <c r="G993" s="1">
        <v>26.9</v>
      </c>
      <c r="H993" s="1">
        <f t="shared" si="164"/>
        <v>1953.625</v>
      </c>
      <c r="I993" s="1">
        <v>2.95</v>
      </c>
      <c r="J993" s="1">
        <f t="shared" si="165"/>
        <v>232.47251431226769</v>
      </c>
      <c r="K993" s="1">
        <f t="shared" si="166"/>
        <v>13.534685130111525</v>
      </c>
      <c r="L993" s="1">
        <f t="shared" si="167"/>
        <v>19277.893502250299</v>
      </c>
      <c r="M993" s="1">
        <f t="shared" si="168"/>
        <v>24.178189950000004</v>
      </c>
      <c r="N993" s="1">
        <f t="shared" si="169"/>
        <v>2004.9878684031678</v>
      </c>
      <c r="O993" s="1">
        <f t="shared" si="162"/>
        <v>11.715076201734009</v>
      </c>
      <c r="P993" s="1">
        <f t="shared" si="163"/>
        <v>15.027019046734074</v>
      </c>
    </row>
    <row r="994" spans="1:16" x14ac:dyDescent="0.3">
      <c r="A994">
        <f t="shared" si="170"/>
        <v>1953</v>
      </c>
      <c r="B994">
        <f t="shared" si="171"/>
        <v>9</v>
      </c>
      <c r="C994" s="1">
        <f t="shared" si="172"/>
        <v>1953.6666666666667</v>
      </c>
      <c r="D994" s="1">
        <v>23.27</v>
      </c>
      <c r="E994" s="1">
        <v>1.42</v>
      </c>
      <c r="F994" s="1">
        <v>2.5499999999999998</v>
      </c>
      <c r="G994" s="1">
        <v>26.9</v>
      </c>
      <c r="H994" s="1">
        <f t="shared" si="164"/>
        <v>1953.7083333333335</v>
      </c>
      <c r="I994" s="1">
        <v>2.87</v>
      </c>
      <c r="J994" s="1">
        <f t="shared" si="165"/>
        <v>221.79726970260225</v>
      </c>
      <c r="K994" s="1">
        <f t="shared" si="166"/>
        <v>13.534685130111525</v>
      </c>
      <c r="L994" s="1">
        <f t="shared" si="167"/>
        <v>18486.174628746645</v>
      </c>
      <c r="M994" s="1">
        <f t="shared" si="168"/>
        <v>24.305244423791823</v>
      </c>
      <c r="N994" s="1">
        <f t="shared" si="169"/>
        <v>2025.7733263130185</v>
      </c>
      <c r="O994" s="1">
        <f t="shared" si="162"/>
        <v>11.139349357262926</v>
      </c>
      <c r="P994" s="1">
        <f t="shared" si="163"/>
        <v>14.294747954197078</v>
      </c>
    </row>
    <row r="995" spans="1:16" x14ac:dyDescent="0.3">
      <c r="A995">
        <f t="shared" si="170"/>
        <v>1953</v>
      </c>
      <c r="B995">
        <f t="shared" si="171"/>
        <v>10</v>
      </c>
      <c r="C995" s="1">
        <f t="shared" si="172"/>
        <v>1953.75</v>
      </c>
      <c r="D995" s="1">
        <v>23.97</v>
      </c>
      <c r="E995" s="1">
        <v>1.43</v>
      </c>
      <c r="F995" s="1">
        <v>2.53667</v>
      </c>
      <c r="G995" s="1">
        <v>27</v>
      </c>
      <c r="H995" s="1">
        <f t="shared" si="164"/>
        <v>1953.7916666666667</v>
      </c>
      <c r="I995" s="1">
        <v>2.66</v>
      </c>
      <c r="J995" s="1">
        <f t="shared" si="165"/>
        <v>227.62311499999998</v>
      </c>
      <c r="K995" s="1">
        <f t="shared" si="166"/>
        <v>13.579518333333333</v>
      </c>
      <c r="L995" s="1">
        <f t="shared" si="167"/>
        <v>19066.06021213203</v>
      </c>
      <c r="M995" s="1">
        <f t="shared" si="168"/>
        <v>24.088641098333337</v>
      </c>
      <c r="N995" s="1">
        <f t="shared" si="169"/>
        <v>2017.7014167004158</v>
      </c>
      <c r="O995" s="1">
        <f t="shared" si="162"/>
        <v>11.391934765421414</v>
      </c>
      <c r="P995" s="1">
        <f t="shared" si="163"/>
        <v>14.623798898879688</v>
      </c>
    </row>
    <row r="996" spans="1:16" x14ac:dyDescent="0.3">
      <c r="A996">
        <f t="shared" si="170"/>
        <v>1953</v>
      </c>
      <c r="B996">
        <f t="shared" si="171"/>
        <v>11</v>
      </c>
      <c r="C996" s="1">
        <f t="shared" si="172"/>
        <v>1953.8333333333333</v>
      </c>
      <c r="D996" s="1">
        <v>24.5</v>
      </c>
      <c r="E996" s="1">
        <v>1.44</v>
      </c>
      <c r="F996" s="1">
        <v>2.5233300000000001</v>
      </c>
      <c r="G996" s="1">
        <v>26.9</v>
      </c>
      <c r="H996" s="1">
        <f t="shared" si="164"/>
        <v>1953.875</v>
      </c>
      <c r="I996" s="1">
        <v>2.68</v>
      </c>
      <c r="J996" s="1">
        <f t="shared" si="165"/>
        <v>233.52097583643123</v>
      </c>
      <c r="K996" s="1">
        <f t="shared" si="166"/>
        <v>13.725314498141264</v>
      </c>
      <c r="L996" s="1">
        <f t="shared" si="167"/>
        <v>19655.878499631119</v>
      </c>
      <c r="M996" s="1">
        <f t="shared" si="168"/>
        <v>24.051040161524163</v>
      </c>
      <c r="N996" s="1">
        <f t="shared" si="169"/>
        <v>2024.4190977336405</v>
      </c>
      <c r="O996" s="1">
        <f t="shared" si="162"/>
        <v>11.644070268505773</v>
      </c>
      <c r="P996" s="1">
        <f t="shared" si="163"/>
        <v>14.953068513374765</v>
      </c>
    </row>
    <row r="997" spans="1:16" x14ac:dyDescent="0.3">
      <c r="A997">
        <f t="shared" si="170"/>
        <v>1953</v>
      </c>
      <c r="B997">
        <f t="shared" si="171"/>
        <v>12</v>
      </c>
      <c r="C997" s="1">
        <f t="shared" si="172"/>
        <v>1953.9166666666667</v>
      </c>
      <c r="D997" s="1">
        <v>24.83</v>
      </c>
      <c r="E997" s="1">
        <v>1.45</v>
      </c>
      <c r="F997" s="1">
        <v>2.5099999999999998</v>
      </c>
      <c r="G997" s="1">
        <v>26.9</v>
      </c>
      <c r="H997" s="1">
        <f t="shared" si="164"/>
        <v>1953.9583333333335</v>
      </c>
      <c r="I997" s="1">
        <v>2.59</v>
      </c>
      <c r="J997" s="1">
        <f t="shared" si="165"/>
        <v>236.66636040892192</v>
      </c>
      <c r="K997" s="1">
        <f t="shared" si="166"/>
        <v>13.820629182156134</v>
      </c>
      <c r="L997" s="1">
        <f t="shared" si="167"/>
        <v>20017.573406716168</v>
      </c>
      <c r="M997" s="1">
        <f t="shared" si="168"/>
        <v>23.923985687732344</v>
      </c>
      <c r="N997" s="1">
        <f t="shared" si="169"/>
        <v>2023.5243355158111</v>
      </c>
      <c r="O997" s="1">
        <f t="shared" si="162"/>
        <v>11.754449184027294</v>
      </c>
      <c r="P997" s="1">
        <f t="shared" si="163"/>
        <v>15.101395257015968</v>
      </c>
    </row>
    <row r="998" spans="1:16" x14ac:dyDescent="0.3">
      <c r="A998">
        <f t="shared" si="170"/>
        <v>1954</v>
      </c>
      <c r="B998">
        <f t="shared" si="171"/>
        <v>1</v>
      </c>
      <c r="C998" s="1">
        <f t="shared" si="172"/>
        <v>1954</v>
      </c>
      <c r="D998" s="1">
        <v>25.46</v>
      </c>
      <c r="E998" s="1">
        <v>1.4566699999999999</v>
      </c>
      <c r="F998" s="1">
        <v>2.5233300000000001</v>
      </c>
      <c r="G998" s="1">
        <v>26.9</v>
      </c>
      <c r="H998" s="1">
        <f t="shared" si="164"/>
        <v>1954.0416666666667</v>
      </c>
      <c r="I998" s="1">
        <v>2.48</v>
      </c>
      <c r="J998" s="1">
        <f t="shared" si="165"/>
        <v>242.67118550185876</v>
      </c>
      <c r="K998" s="1">
        <f t="shared" si="166"/>
        <v>13.884204076394052</v>
      </c>
      <c r="L998" s="1">
        <f t="shared" si="167"/>
        <v>20623.332077709376</v>
      </c>
      <c r="M998" s="1">
        <f t="shared" si="168"/>
        <v>24.051040161524163</v>
      </c>
      <c r="N998" s="1">
        <f t="shared" si="169"/>
        <v>2043.9698559169831</v>
      </c>
      <c r="O998" s="1">
        <f t="shared" si="162"/>
        <v>12.002650554927826</v>
      </c>
      <c r="P998" s="1">
        <f t="shared" si="163"/>
        <v>15.427061391002452</v>
      </c>
    </row>
    <row r="999" spans="1:16" x14ac:dyDescent="0.3">
      <c r="A999">
        <f t="shared" si="170"/>
        <v>1954</v>
      </c>
      <c r="B999">
        <f t="shared" si="171"/>
        <v>2</v>
      </c>
      <c r="C999" s="1">
        <f t="shared" si="172"/>
        <v>1954.0833333333333</v>
      </c>
      <c r="D999" s="1">
        <v>26.02</v>
      </c>
      <c r="E999" s="1">
        <v>1.46333</v>
      </c>
      <c r="F999" s="1">
        <v>2.53667</v>
      </c>
      <c r="G999" s="1">
        <v>26.9</v>
      </c>
      <c r="H999" s="1">
        <f t="shared" si="164"/>
        <v>1954.125</v>
      </c>
      <c r="I999" s="1">
        <v>2.4700000000000002</v>
      </c>
      <c r="J999" s="1">
        <f t="shared" si="165"/>
        <v>248.00880780669146</v>
      </c>
      <c r="K999" s="1">
        <f t="shared" si="166"/>
        <v>13.947683655947957</v>
      </c>
      <c r="L999" s="1">
        <f t="shared" si="167"/>
        <v>21175.726461355229</v>
      </c>
      <c r="M999" s="1">
        <f t="shared" si="168"/>
        <v>24.178189950000004</v>
      </c>
      <c r="N999" s="1">
        <f t="shared" si="169"/>
        <v>2064.405458982551</v>
      </c>
      <c r="O999" s="1">
        <f t="shared" si="162"/>
        <v>12.215052485432835</v>
      </c>
      <c r="P999" s="1">
        <f t="shared" si="163"/>
        <v>15.705755365444608</v>
      </c>
    </row>
    <row r="1000" spans="1:16" x14ac:dyDescent="0.3">
      <c r="A1000">
        <f t="shared" si="170"/>
        <v>1954</v>
      </c>
      <c r="B1000">
        <f t="shared" si="171"/>
        <v>3</v>
      </c>
      <c r="C1000" s="1">
        <f t="shared" si="172"/>
        <v>1954.1666666666667</v>
      </c>
      <c r="D1000" s="1">
        <v>26.57</v>
      </c>
      <c r="E1000" s="1">
        <v>1.47</v>
      </c>
      <c r="F1000" s="1">
        <v>2.5499999999999998</v>
      </c>
      <c r="G1000" s="1">
        <v>26.9</v>
      </c>
      <c r="H1000" s="1">
        <f t="shared" si="164"/>
        <v>1954.2083333333335</v>
      </c>
      <c r="I1000" s="1">
        <v>2.37</v>
      </c>
      <c r="J1000" s="1">
        <f t="shared" si="165"/>
        <v>253.25111542750929</v>
      </c>
      <c r="K1000" s="1">
        <f t="shared" si="166"/>
        <v>14.011258550185874</v>
      </c>
      <c r="L1000" s="1">
        <f t="shared" si="167"/>
        <v>21723.023772856435</v>
      </c>
      <c r="M1000" s="1">
        <f t="shared" si="168"/>
        <v>24.305244423791823</v>
      </c>
      <c r="N1000" s="1">
        <f t="shared" si="169"/>
        <v>2084.8216266760974</v>
      </c>
      <c r="O1000" s="1">
        <f t="shared" si="162"/>
        <v>12.42010529518997</v>
      </c>
      <c r="P1000" s="1">
        <f t="shared" si="163"/>
        <v>15.974058403613149</v>
      </c>
    </row>
    <row r="1001" spans="1:16" x14ac:dyDescent="0.3">
      <c r="A1001">
        <f t="shared" si="170"/>
        <v>1954</v>
      </c>
      <c r="B1001">
        <f t="shared" si="171"/>
        <v>4</v>
      </c>
      <c r="C1001" s="1">
        <f t="shared" si="172"/>
        <v>1954.25</v>
      </c>
      <c r="D1001" s="1">
        <v>27.63</v>
      </c>
      <c r="E1001" s="1">
        <v>1.46333</v>
      </c>
      <c r="F1001" s="1">
        <v>2.5733299999999999</v>
      </c>
      <c r="G1001" s="1">
        <v>26.8</v>
      </c>
      <c r="H1001" s="1">
        <f t="shared" si="164"/>
        <v>1954.2916666666667</v>
      </c>
      <c r="I1001" s="1">
        <v>2.29</v>
      </c>
      <c r="J1001" s="1">
        <f t="shared" si="165"/>
        <v>264.33713787313428</v>
      </c>
      <c r="K1001" s="1">
        <f t="shared" si="166"/>
        <v>13.999727251679104</v>
      </c>
      <c r="L1001" s="1">
        <f t="shared" si="167"/>
        <v>22774.016036701883</v>
      </c>
      <c r="M1001" s="1">
        <f t="shared" si="168"/>
        <v>24.619134527798508</v>
      </c>
      <c r="N1001" s="1">
        <f t="shared" si="169"/>
        <v>2121.0661848616023</v>
      </c>
      <c r="O1001" s="1">
        <f t="shared" si="162"/>
        <v>12.907868184060915</v>
      </c>
      <c r="P1001" s="1">
        <f t="shared" si="163"/>
        <v>16.60305929186946</v>
      </c>
    </row>
    <row r="1002" spans="1:16" x14ac:dyDescent="0.3">
      <c r="A1002">
        <f t="shared" si="170"/>
        <v>1954</v>
      </c>
      <c r="B1002">
        <f t="shared" si="171"/>
        <v>5</v>
      </c>
      <c r="C1002" s="1">
        <f t="shared" si="172"/>
        <v>1954.3333333333333</v>
      </c>
      <c r="D1002" s="1">
        <v>28.73</v>
      </c>
      <c r="E1002" s="1">
        <v>1.4566699999999999</v>
      </c>
      <c r="F1002" s="1">
        <v>2.59667</v>
      </c>
      <c r="G1002" s="1">
        <v>26.9</v>
      </c>
      <c r="H1002" s="1">
        <f t="shared" si="164"/>
        <v>1954.375</v>
      </c>
      <c r="I1002" s="1">
        <v>2.37</v>
      </c>
      <c r="J1002" s="1">
        <f t="shared" si="165"/>
        <v>273.83908717472121</v>
      </c>
      <c r="K1002" s="1">
        <f t="shared" si="166"/>
        <v>13.884204076394052</v>
      </c>
      <c r="L1002" s="1">
        <f t="shared" si="167"/>
        <v>23692.341292037338</v>
      </c>
      <c r="M1002" s="1">
        <f t="shared" si="168"/>
        <v>24.750078054089222</v>
      </c>
      <c r="N1002" s="1">
        <f t="shared" si="169"/>
        <v>2141.3571828330869</v>
      </c>
      <c r="O1002" s="1">
        <f t="shared" si="162"/>
        <v>13.312042238025855</v>
      </c>
      <c r="P1002" s="1">
        <f t="shared" si="163"/>
        <v>17.121370897689339</v>
      </c>
    </row>
    <row r="1003" spans="1:16" x14ac:dyDescent="0.3">
      <c r="A1003">
        <f t="shared" si="170"/>
        <v>1954</v>
      </c>
      <c r="B1003">
        <f t="shared" si="171"/>
        <v>6</v>
      </c>
      <c r="C1003" s="1">
        <f t="shared" si="172"/>
        <v>1954.4166666666667</v>
      </c>
      <c r="D1003" s="1">
        <v>28.96</v>
      </c>
      <c r="E1003" s="1">
        <v>1.45</v>
      </c>
      <c r="F1003" s="1">
        <v>2.62</v>
      </c>
      <c r="G1003" s="1">
        <v>26.9</v>
      </c>
      <c r="H1003" s="1">
        <f t="shared" si="164"/>
        <v>1954.4583333333335</v>
      </c>
      <c r="I1003" s="1">
        <v>2.38</v>
      </c>
      <c r="J1003" s="1">
        <f t="shared" si="165"/>
        <v>276.03132490706321</v>
      </c>
      <c r="K1003" s="1">
        <f t="shared" si="166"/>
        <v>13.820629182156134</v>
      </c>
      <c r="L1003" s="1">
        <f t="shared" si="167"/>
        <v>23981.657792905993</v>
      </c>
      <c r="M1003" s="1">
        <f t="shared" si="168"/>
        <v>24.972447211895911</v>
      </c>
      <c r="N1003" s="1">
        <f t="shared" si="169"/>
        <v>2169.6113058499209</v>
      </c>
      <c r="O1003" s="1">
        <f t="shared" si="162"/>
        <v>13.357885903658996</v>
      </c>
      <c r="P1003" s="1">
        <f t="shared" si="163"/>
        <v>17.178043503737328</v>
      </c>
    </row>
    <row r="1004" spans="1:16" x14ac:dyDescent="0.3">
      <c r="A1004">
        <f t="shared" si="170"/>
        <v>1954</v>
      </c>
      <c r="B1004">
        <f t="shared" si="171"/>
        <v>7</v>
      </c>
      <c r="C1004" s="1">
        <f t="shared" si="172"/>
        <v>1954.5</v>
      </c>
      <c r="D1004" s="1">
        <v>30.13</v>
      </c>
      <c r="E1004" s="1">
        <v>1.4566699999999999</v>
      </c>
      <c r="F1004" s="1">
        <v>2.6233300000000002</v>
      </c>
      <c r="G1004" s="1">
        <v>26.9</v>
      </c>
      <c r="H1004" s="1">
        <f t="shared" si="164"/>
        <v>1954.5416666666667</v>
      </c>
      <c r="I1004" s="1">
        <v>2.2999999999999998</v>
      </c>
      <c r="J1004" s="1">
        <f t="shared" si="165"/>
        <v>287.18314293680299</v>
      </c>
      <c r="K1004" s="1">
        <f t="shared" si="166"/>
        <v>13.884204076394052</v>
      </c>
      <c r="L1004" s="1">
        <f t="shared" si="167"/>
        <v>25051.051890712144</v>
      </c>
      <c r="M1004" s="1">
        <f t="shared" si="168"/>
        <v>25.004187001672868</v>
      </c>
      <c r="N1004" s="1">
        <f t="shared" si="169"/>
        <v>2181.1210075161598</v>
      </c>
      <c r="O1004" s="1">
        <f t="shared" si="162"/>
        <v>13.833009564245321</v>
      </c>
      <c r="P1004" s="1">
        <f t="shared" si="163"/>
        <v>17.784289655101261</v>
      </c>
    </row>
    <row r="1005" spans="1:16" x14ac:dyDescent="0.3">
      <c r="A1005">
        <f t="shared" si="170"/>
        <v>1954</v>
      </c>
      <c r="B1005">
        <f t="shared" si="171"/>
        <v>8</v>
      </c>
      <c r="C1005" s="1">
        <f t="shared" si="172"/>
        <v>1954.5833333333333</v>
      </c>
      <c r="D1005" s="1">
        <v>30.73</v>
      </c>
      <c r="E1005" s="1">
        <v>1.46333</v>
      </c>
      <c r="F1005" s="1">
        <v>2.6266699999999998</v>
      </c>
      <c r="G1005" s="1">
        <v>26.9</v>
      </c>
      <c r="H1005" s="1">
        <f t="shared" si="164"/>
        <v>1954.625</v>
      </c>
      <c r="I1005" s="1">
        <v>2.36</v>
      </c>
      <c r="J1005" s="1">
        <f t="shared" si="165"/>
        <v>292.90202397769519</v>
      </c>
      <c r="K1005" s="1">
        <f t="shared" si="166"/>
        <v>13.947683655947957</v>
      </c>
      <c r="L1005" s="1">
        <f t="shared" si="167"/>
        <v>25651.299510405592</v>
      </c>
      <c r="M1005" s="1">
        <f t="shared" si="168"/>
        <v>25.036022106133828</v>
      </c>
      <c r="N1005" s="1">
        <f t="shared" si="169"/>
        <v>2192.5642331596823</v>
      </c>
      <c r="O1005" s="1">
        <f t="shared" si="162"/>
        <v>14.042112347320566</v>
      </c>
      <c r="P1005" s="1">
        <f t="shared" si="163"/>
        <v>18.047877301272543</v>
      </c>
    </row>
    <row r="1006" spans="1:16" x14ac:dyDescent="0.3">
      <c r="A1006">
        <f t="shared" si="170"/>
        <v>1954</v>
      </c>
      <c r="B1006">
        <f t="shared" si="171"/>
        <v>9</v>
      </c>
      <c r="C1006" s="1">
        <f t="shared" si="172"/>
        <v>1954.6666666666667</v>
      </c>
      <c r="D1006" s="1">
        <v>31.45</v>
      </c>
      <c r="E1006" s="1">
        <v>1.47</v>
      </c>
      <c r="F1006" s="1">
        <v>2.63</v>
      </c>
      <c r="G1006" s="1">
        <v>26.8</v>
      </c>
      <c r="H1006" s="1">
        <f t="shared" si="164"/>
        <v>1954.7083333333335</v>
      </c>
      <c r="I1006" s="1">
        <v>2.38</v>
      </c>
      <c r="J1006" s="1">
        <f t="shared" si="165"/>
        <v>300.88320615671643</v>
      </c>
      <c r="K1006" s="1">
        <f t="shared" si="166"/>
        <v>14.063539365671641</v>
      </c>
      <c r="L1006" s="1">
        <f t="shared" si="167"/>
        <v>26452.898726768468</v>
      </c>
      <c r="M1006" s="1">
        <f t="shared" si="168"/>
        <v>25.161298320895519</v>
      </c>
      <c r="N1006" s="1">
        <f t="shared" si="169"/>
        <v>2212.1183990906534</v>
      </c>
      <c r="O1006" s="1">
        <f t="shared" si="162"/>
        <v>14.356474143296966</v>
      </c>
      <c r="P1006" s="1">
        <f t="shared" si="163"/>
        <v>18.445764153358336</v>
      </c>
    </row>
    <row r="1007" spans="1:16" x14ac:dyDescent="0.3">
      <c r="A1007">
        <f t="shared" si="170"/>
        <v>1954</v>
      </c>
      <c r="B1007">
        <f t="shared" si="171"/>
        <v>10</v>
      </c>
      <c r="C1007" s="1">
        <f t="shared" si="172"/>
        <v>1954.75</v>
      </c>
      <c r="D1007" s="1">
        <v>32.18</v>
      </c>
      <c r="E1007" s="1">
        <v>1.49333</v>
      </c>
      <c r="F1007" s="1">
        <v>2.6766700000000001</v>
      </c>
      <c r="G1007" s="1">
        <v>26.8</v>
      </c>
      <c r="H1007" s="1">
        <f t="shared" si="164"/>
        <v>1954.7916666666667</v>
      </c>
      <c r="I1007" s="1">
        <v>2.4300000000000002</v>
      </c>
      <c r="J1007" s="1">
        <f t="shared" si="165"/>
        <v>307.86714067164178</v>
      </c>
      <c r="K1007" s="1">
        <f t="shared" si="166"/>
        <v>14.28673825914179</v>
      </c>
      <c r="L1007" s="1">
        <f t="shared" si="167"/>
        <v>27171.579967102694</v>
      </c>
      <c r="M1007" s="1">
        <f t="shared" si="168"/>
        <v>25.607791778171642</v>
      </c>
      <c r="N1007" s="1">
        <f t="shared" si="169"/>
        <v>2260.0793334538462</v>
      </c>
      <c r="O1007" s="1">
        <f t="shared" si="162"/>
        <v>14.619231935730554</v>
      </c>
      <c r="P1007" s="1">
        <f t="shared" si="163"/>
        <v>18.776965474104717</v>
      </c>
    </row>
    <row r="1008" spans="1:16" x14ac:dyDescent="0.3">
      <c r="A1008">
        <f t="shared" si="170"/>
        <v>1954</v>
      </c>
      <c r="B1008">
        <f t="shared" si="171"/>
        <v>11</v>
      </c>
      <c r="C1008" s="1">
        <f t="shared" si="172"/>
        <v>1954.8333333333333</v>
      </c>
      <c r="D1008" s="1">
        <v>33.44</v>
      </c>
      <c r="E1008" s="1">
        <v>1.51667</v>
      </c>
      <c r="F1008" s="1">
        <v>2.7233299999999998</v>
      </c>
      <c r="G1008" s="1">
        <v>26.8</v>
      </c>
      <c r="H1008" s="1">
        <f t="shared" si="164"/>
        <v>1954.875</v>
      </c>
      <c r="I1008" s="1">
        <v>2.48</v>
      </c>
      <c r="J1008" s="1">
        <f t="shared" si="165"/>
        <v>319.92160298507457</v>
      </c>
      <c r="K1008" s="1">
        <f t="shared" si="166"/>
        <v>14.51003282294776</v>
      </c>
      <c r="L1008" s="1">
        <f t="shared" si="167"/>
        <v>28342.194762242783</v>
      </c>
      <c r="M1008" s="1">
        <f t="shared" si="168"/>
        <v>26.054189565111937</v>
      </c>
      <c r="N1008" s="1">
        <f t="shared" si="169"/>
        <v>2308.1683391704141</v>
      </c>
      <c r="O1008" s="1">
        <f t="shared" si="162"/>
        <v>15.117311697434376</v>
      </c>
      <c r="P1008" s="1">
        <f t="shared" si="163"/>
        <v>19.407607457588703</v>
      </c>
    </row>
    <row r="1009" spans="1:16" x14ac:dyDescent="0.3">
      <c r="A1009">
        <f t="shared" si="170"/>
        <v>1954</v>
      </c>
      <c r="B1009">
        <f t="shared" si="171"/>
        <v>12</v>
      </c>
      <c r="C1009" s="1">
        <f t="shared" si="172"/>
        <v>1954.9166666666667</v>
      </c>
      <c r="D1009" s="1">
        <v>34.97</v>
      </c>
      <c r="E1009" s="1">
        <v>1.54</v>
      </c>
      <c r="F1009" s="1">
        <v>2.77</v>
      </c>
      <c r="G1009" s="1">
        <v>26.7</v>
      </c>
      <c r="H1009" s="1">
        <f t="shared" si="164"/>
        <v>1954.9583333333335</v>
      </c>
      <c r="I1009" s="1">
        <v>2.5099999999999998</v>
      </c>
      <c r="J1009" s="1">
        <f t="shared" si="165"/>
        <v>335.81219494382026</v>
      </c>
      <c r="K1009" s="1">
        <f t="shared" si="166"/>
        <v>14.788412359550563</v>
      </c>
      <c r="L1009" s="1">
        <f t="shared" si="167"/>
        <v>29859.135953242327</v>
      </c>
      <c r="M1009" s="1">
        <f t="shared" si="168"/>
        <v>26.599936516853933</v>
      </c>
      <c r="N1009" s="1">
        <f t="shared" si="169"/>
        <v>2365.1646151124173</v>
      </c>
      <c r="O1009" s="1">
        <f t="shared" si="162"/>
        <v>15.789062002327077</v>
      </c>
      <c r="P1009" s="1">
        <f t="shared" si="163"/>
        <v>20.257529192442494</v>
      </c>
    </row>
    <row r="1010" spans="1:16" x14ac:dyDescent="0.3">
      <c r="A1010">
        <f t="shared" si="170"/>
        <v>1955</v>
      </c>
      <c r="B1010">
        <f t="shared" si="171"/>
        <v>1</v>
      </c>
      <c r="C1010" s="1">
        <f t="shared" si="172"/>
        <v>1955</v>
      </c>
      <c r="D1010" s="1">
        <v>35.6</v>
      </c>
      <c r="E1010" s="1">
        <v>1.54667</v>
      </c>
      <c r="F1010" s="1">
        <v>2.8333300000000001</v>
      </c>
      <c r="G1010" s="1">
        <v>26.7</v>
      </c>
      <c r="H1010" s="1">
        <f t="shared" si="164"/>
        <v>1955.0416666666667</v>
      </c>
      <c r="I1010" s="1">
        <v>2.61</v>
      </c>
      <c r="J1010" s="1">
        <f t="shared" si="165"/>
        <v>341.86200000000002</v>
      </c>
      <c r="K1010" s="1">
        <f t="shared" si="166"/>
        <v>14.85246347022472</v>
      </c>
      <c r="L1010" s="1">
        <f t="shared" si="167"/>
        <v>30507.113499737683</v>
      </c>
      <c r="M1010" s="1">
        <f t="shared" si="168"/>
        <v>27.208085967977532</v>
      </c>
      <c r="N1010" s="1">
        <f t="shared" si="169"/>
        <v>2427.9977497812297</v>
      </c>
      <c r="O1010" s="1">
        <f t="shared" si="162"/>
        <v>15.990781062969825</v>
      </c>
      <c r="P1010" s="1">
        <f t="shared" si="163"/>
        <v>20.501927865048511</v>
      </c>
    </row>
    <row r="1011" spans="1:16" x14ac:dyDescent="0.3">
      <c r="A1011">
        <f t="shared" si="170"/>
        <v>1955</v>
      </c>
      <c r="B1011">
        <f t="shared" si="171"/>
        <v>2</v>
      </c>
      <c r="C1011" s="1">
        <f t="shared" si="172"/>
        <v>1955.0833333333333</v>
      </c>
      <c r="D1011" s="1">
        <v>36.79</v>
      </c>
      <c r="E1011" s="1">
        <v>1.5533300000000001</v>
      </c>
      <c r="F1011" s="1">
        <v>2.8966699999999999</v>
      </c>
      <c r="G1011" s="1">
        <v>26.7</v>
      </c>
      <c r="H1011" s="1">
        <f t="shared" si="164"/>
        <v>1955.125</v>
      </c>
      <c r="I1011" s="1">
        <v>2.65</v>
      </c>
      <c r="J1011" s="1">
        <f t="shared" si="165"/>
        <v>353.28940955056186</v>
      </c>
      <c r="K1011" s="1">
        <f t="shared" si="166"/>
        <v>14.916418552247192</v>
      </c>
      <c r="L1011" s="1">
        <f t="shared" si="167"/>
        <v>31637.799818531701</v>
      </c>
      <c r="M1011" s="1">
        <f t="shared" si="168"/>
        <v>27.816331447752809</v>
      </c>
      <c r="N1011" s="1">
        <f t="shared" si="169"/>
        <v>2491.0102093054147</v>
      </c>
      <c r="O1011" s="1">
        <f t="shared" si="162"/>
        <v>16.437728215987107</v>
      </c>
      <c r="P1011" s="1">
        <f t="shared" si="163"/>
        <v>21.056961301473905</v>
      </c>
    </row>
    <row r="1012" spans="1:16" x14ac:dyDescent="0.3">
      <c r="A1012">
        <f t="shared" si="170"/>
        <v>1955</v>
      </c>
      <c r="B1012">
        <f t="shared" si="171"/>
        <v>3</v>
      </c>
      <c r="C1012" s="1">
        <f t="shared" si="172"/>
        <v>1955.1666666666667</v>
      </c>
      <c r="D1012" s="1">
        <v>36.5</v>
      </c>
      <c r="E1012" s="1">
        <v>1.56</v>
      </c>
      <c r="F1012" s="1">
        <v>2.96</v>
      </c>
      <c r="G1012" s="1">
        <v>26.7</v>
      </c>
      <c r="H1012" s="1">
        <f t="shared" si="164"/>
        <v>1955.2083333333335</v>
      </c>
      <c r="I1012" s="1">
        <v>2.68</v>
      </c>
      <c r="J1012" s="1">
        <f t="shared" si="165"/>
        <v>350.50457865168545</v>
      </c>
      <c r="K1012" s="1">
        <f t="shared" si="166"/>
        <v>14.980469662921349</v>
      </c>
      <c r="L1012" s="1">
        <f t="shared" si="167"/>
        <v>31500.206777733521</v>
      </c>
      <c r="M1012" s="1">
        <f t="shared" si="168"/>
        <v>28.424480898876404</v>
      </c>
      <c r="N1012" s="1">
        <f t="shared" si="169"/>
        <v>2554.5373167696221</v>
      </c>
      <c r="O1012" s="1">
        <f t="shared" si="162"/>
        <v>16.219282945537785</v>
      </c>
      <c r="P1012" s="1">
        <f t="shared" si="163"/>
        <v>20.759297152464619</v>
      </c>
    </row>
    <row r="1013" spans="1:16" x14ac:dyDescent="0.3">
      <c r="A1013">
        <f t="shared" si="170"/>
        <v>1955</v>
      </c>
      <c r="B1013">
        <f t="shared" si="171"/>
        <v>4</v>
      </c>
      <c r="C1013" s="1">
        <f t="shared" si="172"/>
        <v>1955.25</v>
      </c>
      <c r="D1013" s="1">
        <v>37.76</v>
      </c>
      <c r="E1013" s="1">
        <v>1.5633300000000001</v>
      </c>
      <c r="F1013" s="1">
        <v>3.0466700000000002</v>
      </c>
      <c r="G1013" s="1">
        <v>26.7</v>
      </c>
      <c r="H1013" s="1">
        <f t="shared" si="164"/>
        <v>1955.2916666666667</v>
      </c>
      <c r="I1013" s="1">
        <v>2.75</v>
      </c>
      <c r="J1013" s="1">
        <f t="shared" si="165"/>
        <v>362.60418876404492</v>
      </c>
      <c r="K1013" s="1">
        <f t="shared" si="166"/>
        <v>15.012447203932586</v>
      </c>
      <c r="L1013" s="1">
        <f t="shared" si="167"/>
        <v>32700.04318125216</v>
      </c>
      <c r="M1013" s="1">
        <f t="shared" si="168"/>
        <v>29.25676122303371</v>
      </c>
      <c r="N1013" s="1">
        <f t="shared" si="169"/>
        <v>2638.4067944657186</v>
      </c>
      <c r="O1013" s="1">
        <f t="shared" si="162"/>
        <v>16.685266628063491</v>
      </c>
      <c r="P1013" s="1">
        <f t="shared" si="163"/>
        <v>21.33404774609108</v>
      </c>
    </row>
    <row r="1014" spans="1:16" x14ac:dyDescent="0.3">
      <c r="A1014">
        <f t="shared" si="170"/>
        <v>1955</v>
      </c>
      <c r="B1014">
        <f t="shared" si="171"/>
        <v>5</v>
      </c>
      <c r="C1014" s="1">
        <f t="shared" si="172"/>
        <v>1955.3333333333333</v>
      </c>
      <c r="D1014" s="1">
        <v>37.6</v>
      </c>
      <c r="E1014" s="1">
        <v>1.56667</v>
      </c>
      <c r="F1014" s="1">
        <v>3.1333299999999999</v>
      </c>
      <c r="G1014" s="1">
        <v>26.7</v>
      </c>
      <c r="H1014" s="1">
        <f t="shared" si="164"/>
        <v>1955.375</v>
      </c>
      <c r="I1014" s="1">
        <v>2.76</v>
      </c>
      <c r="J1014" s="1">
        <f t="shared" si="165"/>
        <v>361.06773033707867</v>
      </c>
      <c r="K1014" s="1">
        <f t="shared" si="166"/>
        <v>15.044520773595504</v>
      </c>
      <c r="L1014" s="1">
        <f t="shared" si="167"/>
        <v>32674.544624010749</v>
      </c>
      <c r="M1014" s="1">
        <f t="shared" si="168"/>
        <v>30.08894551853933</v>
      </c>
      <c r="N1014" s="1">
        <f t="shared" si="169"/>
        <v>2722.8758219880747</v>
      </c>
      <c r="O1014" s="1">
        <f t="shared" si="162"/>
        <v>16.518057827257788</v>
      </c>
      <c r="P1014" s="1">
        <f t="shared" si="163"/>
        <v>21.097803794241617</v>
      </c>
    </row>
    <row r="1015" spans="1:16" x14ac:dyDescent="0.3">
      <c r="A1015">
        <f t="shared" si="170"/>
        <v>1955</v>
      </c>
      <c r="B1015">
        <f t="shared" si="171"/>
        <v>6</v>
      </c>
      <c r="C1015" s="1">
        <f t="shared" si="172"/>
        <v>1955.4166666666667</v>
      </c>
      <c r="D1015" s="1">
        <v>39.78</v>
      </c>
      <c r="E1015" s="1">
        <v>1.57</v>
      </c>
      <c r="F1015" s="1">
        <v>3.22</v>
      </c>
      <c r="G1015" s="1">
        <v>26.7</v>
      </c>
      <c r="H1015" s="1">
        <f t="shared" si="164"/>
        <v>1955.4583333333335</v>
      </c>
      <c r="I1015" s="1">
        <v>2.78</v>
      </c>
      <c r="J1015" s="1">
        <f t="shared" si="165"/>
        <v>382.00197640449437</v>
      </c>
      <c r="K1015" s="1">
        <f t="shared" si="166"/>
        <v>15.076498314606742</v>
      </c>
      <c r="L1015" s="1">
        <f t="shared" si="167"/>
        <v>34682.667679028076</v>
      </c>
      <c r="M1015" s="1">
        <f t="shared" si="168"/>
        <v>30.921225842696632</v>
      </c>
      <c r="N1015" s="1">
        <f t="shared" si="169"/>
        <v>2807.3954229881956</v>
      </c>
      <c r="O1015" s="1">
        <f t="shared" si="162"/>
        <v>17.370091963405297</v>
      </c>
      <c r="P1015" s="1">
        <f t="shared" si="163"/>
        <v>22.157121672370554</v>
      </c>
    </row>
    <row r="1016" spans="1:16" x14ac:dyDescent="0.3">
      <c r="A1016">
        <f t="shared" si="170"/>
        <v>1955</v>
      </c>
      <c r="B1016">
        <f t="shared" si="171"/>
        <v>7</v>
      </c>
      <c r="C1016" s="1">
        <f t="shared" si="172"/>
        <v>1955.5</v>
      </c>
      <c r="D1016" s="1">
        <v>42.69</v>
      </c>
      <c r="E1016" s="1">
        <v>1.58667</v>
      </c>
      <c r="F1016" s="1">
        <v>3.2933300000000001</v>
      </c>
      <c r="G1016" s="1">
        <v>26.8</v>
      </c>
      <c r="H1016" s="1">
        <f t="shared" si="164"/>
        <v>1955.5416666666667</v>
      </c>
      <c r="I1016" s="1">
        <v>2.9</v>
      </c>
      <c r="J1016" s="1">
        <f t="shared" si="165"/>
        <v>408.41666361940293</v>
      </c>
      <c r="K1016" s="1">
        <f t="shared" si="166"/>
        <v>15.179725173694031</v>
      </c>
      <c r="L1016" s="1">
        <f t="shared" si="167"/>
        <v>37195.755720772831</v>
      </c>
      <c r="M1016" s="1">
        <f t="shared" si="168"/>
        <v>31.507398706902986</v>
      </c>
      <c r="N1016" s="1">
        <f t="shared" si="169"/>
        <v>2869.4752445043996</v>
      </c>
      <c r="O1016" s="1">
        <f t="shared" si="162"/>
        <v>18.45403190663286</v>
      </c>
      <c r="P1016" s="1">
        <f t="shared" si="163"/>
        <v>23.503510201463108</v>
      </c>
    </row>
    <row r="1017" spans="1:16" x14ac:dyDescent="0.3">
      <c r="A1017">
        <f t="shared" si="170"/>
        <v>1955</v>
      </c>
      <c r="B1017">
        <f t="shared" si="171"/>
        <v>8</v>
      </c>
      <c r="C1017" s="1">
        <f t="shared" si="172"/>
        <v>1955.5833333333333</v>
      </c>
      <c r="D1017" s="1">
        <v>42.43</v>
      </c>
      <c r="E1017" s="1">
        <v>1.6033299999999999</v>
      </c>
      <c r="F1017" s="1">
        <v>3.3666700000000001</v>
      </c>
      <c r="G1017" s="1">
        <v>26.8</v>
      </c>
      <c r="H1017" s="1">
        <f t="shared" si="164"/>
        <v>1955.625</v>
      </c>
      <c r="I1017" s="1">
        <v>2.97</v>
      </c>
      <c r="J1017" s="1">
        <f t="shared" si="165"/>
        <v>405.92923488805968</v>
      </c>
      <c r="K1017" s="1">
        <f t="shared" si="166"/>
        <v>15.33911195317164</v>
      </c>
      <c r="L1017" s="1">
        <f t="shared" si="167"/>
        <v>37085.632962068565</v>
      </c>
      <c r="M1017" s="1">
        <f t="shared" si="168"/>
        <v>32.209044949813432</v>
      </c>
      <c r="N1017" s="1">
        <f t="shared" si="169"/>
        <v>2942.6134321095301</v>
      </c>
      <c r="O1017" s="1">
        <f t="shared" si="162"/>
        <v>18.222326463047743</v>
      </c>
      <c r="P1017" s="1">
        <f t="shared" si="163"/>
        <v>23.17369665448264</v>
      </c>
    </row>
    <row r="1018" spans="1:16" x14ac:dyDescent="0.3">
      <c r="A1018">
        <f t="shared" si="170"/>
        <v>1955</v>
      </c>
      <c r="B1018">
        <f t="shared" si="171"/>
        <v>9</v>
      </c>
      <c r="C1018" s="1">
        <f t="shared" si="172"/>
        <v>1955.6666666666667</v>
      </c>
      <c r="D1018" s="1">
        <v>44.34</v>
      </c>
      <c r="E1018" s="1">
        <v>1.62</v>
      </c>
      <c r="F1018" s="1">
        <v>3.44</v>
      </c>
      <c r="G1018" s="1">
        <v>26.9</v>
      </c>
      <c r="H1018" s="1">
        <f t="shared" si="164"/>
        <v>1955.7083333333335</v>
      </c>
      <c r="I1018" s="1">
        <v>2.97</v>
      </c>
      <c r="J1018" s="1">
        <f t="shared" si="165"/>
        <v>422.62530892193314</v>
      </c>
      <c r="K1018" s="1">
        <f t="shared" si="166"/>
        <v>15.440978810408925</v>
      </c>
      <c r="L1018" s="1">
        <f t="shared" si="167"/>
        <v>38728.540860633249</v>
      </c>
      <c r="M1018" s="1">
        <f t="shared" si="168"/>
        <v>32.788251301115245</v>
      </c>
      <c r="N1018" s="1">
        <f t="shared" si="169"/>
        <v>3004.6499900897243</v>
      </c>
      <c r="O1018" s="1">
        <f t="shared" si="162"/>
        <v>18.843960654261302</v>
      </c>
      <c r="P1018" s="1">
        <f t="shared" si="163"/>
        <v>23.925531307723055</v>
      </c>
    </row>
    <row r="1019" spans="1:16" x14ac:dyDescent="0.3">
      <c r="A1019">
        <f t="shared" si="170"/>
        <v>1955</v>
      </c>
      <c r="B1019">
        <f t="shared" si="171"/>
        <v>10</v>
      </c>
      <c r="C1019" s="1">
        <f t="shared" si="172"/>
        <v>1955.75</v>
      </c>
      <c r="D1019" s="1">
        <v>42.11</v>
      </c>
      <c r="E1019" s="1">
        <v>1.6266700000000001</v>
      </c>
      <c r="F1019" s="1">
        <v>3.5</v>
      </c>
      <c r="G1019" s="1">
        <v>26.9</v>
      </c>
      <c r="H1019" s="1">
        <f t="shared" si="164"/>
        <v>1955.7916666666667</v>
      </c>
      <c r="I1019" s="1">
        <v>2.88</v>
      </c>
      <c r="J1019" s="1">
        <f t="shared" si="165"/>
        <v>401.37013438661717</v>
      </c>
      <c r="K1019" s="1">
        <f t="shared" si="166"/>
        <v>15.504553704646842</v>
      </c>
      <c r="L1019" s="1">
        <f t="shared" si="167"/>
        <v>36899.159568592993</v>
      </c>
      <c r="M1019" s="1">
        <f t="shared" si="168"/>
        <v>33.360139405204464</v>
      </c>
      <c r="N1019" s="1">
        <f t="shared" si="169"/>
        <v>3066.897613157812</v>
      </c>
      <c r="O1019" s="1">
        <f t="shared" si="162"/>
        <v>17.772325789386088</v>
      </c>
      <c r="P1019" s="1">
        <f t="shared" si="163"/>
        <v>22.532366303323791</v>
      </c>
    </row>
    <row r="1020" spans="1:16" x14ac:dyDescent="0.3">
      <c r="A1020">
        <f t="shared" si="170"/>
        <v>1955</v>
      </c>
      <c r="B1020">
        <f t="shared" si="171"/>
        <v>11</v>
      </c>
      <c r="C1020" s="1">
        <f t="shared" si="172"/>
        <v>1955.8333333333333</v>
      </c>
      <c r="D1020" s="1">
        <v>44.95</v>
      </c>
      <c r="E1020" s="1">
        <v>1.6333299999999999</v>
      </c>
      <c r="F1020" s="1">
        <v>3.56</v>
      </c>
      <c r="G1020" s="1">
        <v>26.9</v>
      </c>
      <c r="H1020" s="1">
        <f t="shared" si="164"/>
        <v>1955.875</v>
      </c>
      <c r="I1020" s="1">
        <v>2.89</v>
      </c>
      <c r="J1020" s="1">
        <f t="shared" si="165"/>
        <v>428.43950464684019</v>
      </c>
      <c r="K1020" s="1">
        <f t="shared" si="166"/>
        <v>15.568033284200745</v>
      </c>
      <c r="L1020" s="1">
        <f t="shared" si="167"/>
        <v>39506.995914662446</v>
      </c>
      <c r="M1020" s="1">
        <f t="shared" si="168"/>
        <v>33.932027509293682</v>
      </c>
      <c r="N1020" s="1">
        <f t="shared" si="169"/>
        <v>3128.9189200489054</v>
      </c>
      <c r="O1020" s="1">
        <f t="shared" ref="O1020:O1083" si="173">J1020/AVERAGE(M900:M1019)</f>
        <v>18.835559288273885</v>
      </c>
      <c r="P1020" s="1">
        <f t="shared" ref="P1020:P1083" si="174">L1020/AVERAGE(N900:N1019)</f>
        <v>23.841583744997834</v>
      </c>
    </row>
    <row r="1021" spans="1:16" x14ac:dyDescent="0.3">
      <c r="A1021">
        <f t="shared" si="170"/>
        <v>1955</v>
      </c>
      <c r="B1021">
        <f t="shared" si="171"/>
        <v>12</v>
      </c>
      <c r="C1021" s="1">
        <f t="shared" si="172"/>
        <v>1955.9166666666667</v>
      </c>
      <c r="D1021" s="1">
        <v>45.37</v>
      </c>
      <c r="E1021" s="1">
        <v>1.64</v>
      </c>
      <c r="F1021" s="1">
        <v>3.62</v>
      </c>
      <c r="G1021" s="1">
        <v>26.8</v>
      </c>
      <c r="H1021" s="1">
        <f t="shared" si="164"/>
        <v>1955.9583333333335</v>
      </c>
      <c r="I1021" s="1">
        <v>2.96</v>
      </c>
      <c r="J1021" s="1">
        <f t="shared" si="165"/>
        <v>434.05631361940294</v>
      </c>
      <c r="K1021" s="1">
        <f t="shared" si="166"/>
        <v>15.689935074626865</v>
      </c>
      <c r="L1021" s="1">
        <f t="shared" si="167"/>
        <v>40145.495468446243</v>
      </c>
      <c r="M1021" s="1">
        <f t="shared" si="168"/>
        <v>34.632661567164178</v>
      </c>
      <c r="N1021" s="1">
        <f t="shared" si="169"/>
        <v>3203.1451090098176</v>
      </c>
      <c r="O1021" s="1">
        <f t="shared" si="173"/>
        <v>18.942369035813567</v>
      </c>
      <c r="P1021" s="1">
        <f t="shared" si="174"/>
        <v>23.937765745387576</v>
      </c>
    </row>
    <row r="1022" spans="1:16" x14ac:dyDescent="0.3">
      <c r="A1022">
        <f t="shared" si="170"/>
        <v>1956</v>
      </c>
      <c r="B1022">
        <f t="shared" si="171"/>
        <v>1</v>
      </c>
      <c r="C1022" s="1">
        <f t="shared" si="172"/>
        <v>1956</v>
      </c>
      <c r="D1022" s="1">
        <v>44.15</v>
      </c>
      <c r="E1022" s="1">
        <v>1.67</v>
      </c>
      <c r="F1022" s="1">
        <v>3.6433300000000002</v>
      </c>
      <c r="G1022" s="1">
        <v>26.8</v>
      </c>
      <c r="H1022" s="1">
        <f t="shared" si="164"/>
        <v>1956.0416666666667</v>
      </c>
      <c r="I1022" s="1">
        <v>2.9</v>
      </c>
      <c r="J1022" s="1">
        <f t="shared" si="165"/>
        <v>422.38453264925369</v>
      </c>
      <c r="K1022" s="1">
        <f t="shared" si="166"/>
        <v>15.976946082089551</v>
      </c>
      <c r="L1022" s="1">
        <f t="shared" si="167"/>
        <v>39189.123643771811</v>
      </c>
      <c r="M1022" s="1">
        <f t="shared" si="168"/>
        <v>34.855860460634325</v>
      </c>
      <c r="N1022" s="1">
        <f t="shared" si="169"/>
        <v>3233.9503928666627</v>
      </c>
      <c r="O1022" s="1">
        <f t="shared" si="173"/>
        <v>18.292585385418878</v>
      </c>
      <c r="P1022" s="1">
        <f t="shared" si="174"/>
        <v>23.08245908421754</v>
      </c>
    </row>
    <row r="1023" spans="1:16" x14ac:dyDescent="0.3">
      <c r="A1023">
        <f t="shared" si="170"/>
        <v>1956</v>
      </c>
      <c r="B1023">
        <f t="shared" si="171"/>
        <v>2</v>
      </c>
      <c r="C1023" s="1">
        <f t="shared" si="172"/>
        <v>1956.0833333333333</v>
      </c>
      <c r="D1023" s="1">
        <v>44.43</v>
      </c>
      <c r="E1023" s="1">
        <v>1.7</v>
      </c>
      <c r="F1023" s="1">
        <v>3.6666699999999999</v>
      </c>
      <c r="G1023" s="1">
        <v>26.8</v>
      </c>
      <c r="H1023" s="1">
        <f t="shared" si="164"/>
        <v>1956.125</v>
      </c>
      <c r="I1023" s="1">
        <v>2.84</v>
      </c>
      <c r="J1023" s="1">
        <f t="shared" si="165"/>
        <v>425.06330205223878</v>
      </c>
      <c r="K1023" s="1">
        <f t="shared" si="166"/>
        <v>16.263957089552239</v>
      </c>
      <c r="L1023" s="1">
        <f t="shared" si="167"/>
        <v>39563.410102128713</v>
      </c>
      <c r="M1023" s="1">
        <f t="shared" si="168"/>
        <v>35.079155024440297</v>
      </c>
      <c r="N1023" s="1">
        <f t="shared" si="169"/>
        <v>3265.0454404495226</v>
      </c>
      <c r="O1023" s="1">
        <f t="shared" si="173"/>
        <v>18.266116815127777</v>
      </c>
      <c r="P1023" s="1">
        <f t="shared" si="174"/>
        <v>23.01721641874304</v>
      </c>
    </row>
    <row r="1024" spans="1:16" x14ac:dyDescent="0.3">
      <c r="A1024">
        <f t="shared" si="170"/>
        <v>1956</v>
      </c>
      <c r="B1024">
        <f t="shared" si="171"/>
        <v>3</v>
      </c>
      <c r="C1024" s="1">
        <f t="shared" si="172"/>
        <v>1956.1666666666667</v>
      </c>
      <c r="D1024" s="1">
        <v>47.49</v>
      </c>
      <c r="E1024" s="1">
        <v>1.73</v>
      </c>
      <c r="F1024" s="1">
        <v>3.69</v>
      </c>
      <c r="G1024" s="1">
        <v>26.8</v>
      </c>
      <c r="H1024" s="1">
        <f t="shared" si="164"/>
        <v>1956.2083333333335</v>
      </c>
      <c r="I1024" s="1">
        <v>2.96</v>
      </c>
      <c r="J1024" s="1">
        <f t="shared" si="165"/>
        <v>454.33842481343282</v>
      </c>
      <c r="K1024" s="1">
        <f t="shared" si="166"/>
        <v>16.550968097014923</v>
      </c>
      <c r="L1024" s="1">
        <f t="shared" si="167"/>
        <v>42416.611989792546</v>
      </c>
      <c r="M1024" s="1">
        <f t="shared" si="168"/>
        <v>35.302353917910445</v>
      </c>
      <c r="N1024" s="1">
        <f t="shared" si="169"/>
        <v>3295.7948671790796</v>
      </c>
      <c r="O1024" s="1">
        <f t="shared" si="173"/>
        <v>19.371210099299955</v>
      </c>
      <c r="P1024" s="1">
        <f t="shared" si="174"/>
        <v>24.373586635398762</v>
      </c>
    </row>
    <row r="1025" spans="1:16" x14ac:dyDescent="0.3">
      <c r="A1025">
        <f t="shared" si="170"/>
        <v>1956</v>
      </c>
      <c r="B1025">
        <f t="shared" si="171"/>
        <v>4</v>
      </c>
      <c r="C1025" s="1">
        <f t="shared" si="172"/>
        <v>1956.25</v>
      </c>
      <c r="D1025" s="1">
        <v>48.05</v>
      </c>
      <c r="E1025" s="1">
        <v>1.7533300000000001</v>
      </c>
      <c r="F1025" s="1">
        <v>3.66</v>
      </c>
      <c r="G1025" s="1">
        <v>26.9</v>
      </c>
      <c r="H1025" s="1">
        <f t="shared" si="164"/>
        <v>1956.2916666666667</v>
      </c>
      <c r="I1025" s="1">
        <v>3.18</v>
      </c>
      <c r="J1025" s="1">
        <f t="shared" si="165"/>
        <v>457.98705669144982</v>
      </c>
      <c r="K1025" s="1">
        <f t="shared" si="166"/>
        <v>16.711809492379185</v>
      </c>
      <c r="L1025" s="1">
        <f t="shared" si="167"/>
        <v>42887.261442327203</v>
      </c>
      <c r="M1025" s="1">
        <f t="shared" si="168"/>
        <v>34.88517434944238</v>
      </c>
      <c r="N1025" s="1">
        <f t="shared" si="169"/>
        <v>3266.750819540428</v>
      </c>
      <c r="O1025" s="1">
        <f t="shared" si="173"/>
        <v>19.370593634578494</v>
      </c>
      <c r="P1025" s="1">
        <f t="shared" si="174"/>
        <v>24.338669114170276</v>
      </c>
    </row>
    <row r="1026" spans="1:16" x14ac:dyDescent="0.3">
      <c r="A1026">
        <f t="shared" si="170"/>
        <v>1956</v>
      </c>
      <c r="B1026">
        <f t="shared" si="171"/>
        <v>5</v>
      </c>
      <c r="C1026" s="1">
        <f t="shared" si="172"/>
        <v>1956.3333333333333</v>
      </c>
      <c r="D1026" s="1">
        <v>46.54</v>
      </c>
      <c r="E1026" s="1">
        <v>1.77667</v>
      </c>
      <c r="F1026" s="1">
        <v>3.63</v>
      </c>
      <c r="G1026" s="1">
        <v>27</v>
      </c>
      <c r="H1026" s="1">
        <f t="shared" si="164"/>
        <v>1956.375</v>
      </c>
      <c r="I1026" s="1">
        <v>3.07</v>
      </c>
      <c r="J1026" s="1">
        <f t="shared" si="165"/>
        <v>441.95159666666666</v>
      </c>
      <c r="K1026" s="1">
        <f t="shared" si="166"/>
        <v>16.871554431666667</v>
      </c>
      <c r="L1026" s="1">
        <f t="shared" si="167"/>
        <v>41517.312095266396</v>
      </c>
      <c r="M1026" s="1">
        <f t="shared" si="168"/>
        <v>34.471085000000002</v>
      </c>
      <c r="N1026" s="1">
        <f t="shared" si="169"/>
        <v>3238.2432940656859</v>
      </c>
      <c r="O1026" s="1">
        <f t="shared" si="173"/>
        <v>18.544506591754431</v>
      </c>
      <c r="P1026" s="1">
        <f t="shared" si="174"/>
        <v>23.27419647066445</v>
      </c>
    </row>
    <row r="1027" spans="1:16" x14ac:dyDescent="0.3">
      <c r="A1027">
        <f t="shared" si="170"/>
        <v>1956</v>
      </c>
      <c r="B1027">
        <f t="shared" si="171"/>
        <v>6</v>
      </c>
      <c r="C1027" s="1">
        <f t="shared" si="172"/>
        <v>1956.4166666666667</v>
      </c>
      <c r="D1027" s="1">
        <v>46.27</v>
      </c>
      <c r="E1027" s="1">
        <v>1.8</v>
      </c>
      <c r="F1027" s="1">
        <v>3.6</v>
      </c>
      <c r="G1027" s="1">
        <v>27.2</v>
      </c>
      <c r="H1027" s="1">
        <f t="shared" ref="H1027:H1090" si="175">C1027+1/24</f>
        <v>1956.4583333333335</v>
      </c>
      <c r="I1027" s="1">
        <v>3</v>
      </c>
      <c r="J1027" s="1">
        <f t="shared" si="165"/>
        <v>436.156840257353</v>
      </c>
      <c r="K1027" s="1">
        <f t="shared" si="166"/>
        <v>16.96741544117647</v>
      </c>
      <c r="L1027" s="1">
        <f t="shared" si="167"/>
        <v>41105.775504216166</v>
      </c>
      <c r="M1027" s="1">
        <f t="shared" si="168"/>
        <v>33.934830882352941</v>
      </c>
      <c r="N1027" s="1">
        <f t="shared" si="169"/>
        <v>3198.2016817630902</v>
      </c>
      <c r="O1027" s="1">
        <f t="shared" si="173"/>
        <v>18.15816384695869</v>
      </c>
      <c r="P1027" s="1">
        <f t="shared" si="174"/>
        <v>22.76741655855816</v>
      </c>
    </row>
    <row r="1028" spans="1:16" x14ac:dyDescent="0.3">
      <c r="A1028">
        <f t="shared" si="170"/>
        <v>1956</v>
      </c>
      <c r="B1028">
        <f t="shared" si="171"/>
        <v>7</v>
      </c>
      <c r="C1028" s="1">
        <f t="shared" si="172"/>
        <v>1956.5</v>
      </c>
      <c r="D1028" s="1">
        <v>48.78</v>
      </c>
      <c r="E1028" s="1">
        <v>1.8133300000000001</v>
      </c>
      <c r="F1028" s="1">
        <v>3.5533299999999999</v>
      </c>
      <c r="G1028" s="1">
        <v>27.4</v>
      </c>
      <c r="H1028" s="1">
        <f t="shared" si="175"/>
        <v>1956.5416666666667</v>
      </c>
      <c r="I1028" s="1">
        <v>3.11</v>
      </c>
      <c r="J1028" s="1">
        <f t="shared" si="165"/>
        <v>456.46063029197086</v>
      </c>
      <c r="K1028" s="1">
        <f t="shared" si="166"/>
        <v>16.968301654927011</v>
      </c>
      <c r="L1028" s="1">
        <f t="shared" si="167"/>
        <v>43152.579663924545</v>
      </c>
      <c r="M1028" s="1">
        <f t="shared" si="168"/>
        <v>33.250415158576644</v>
      </c>
      <c r="N1028" s="1">
        <f t="shared" si="169"/>
        <v>3143.4062299551661</v>
      </c>
      <c r="O1028" s="1">
        <f t="shared" si="173"/>
        <v>18.856797596896779</v>
      </c>
      <c r="P1028" s="1">
        <f t="shared" si="174"/>
        <v>23.620311675201737</v>
      </c>
    </row>
    <row r="1029" spans="1:16" x14ac:dyDescent="0.3">
      <c r="A1029">
        <f t="shared" si="170"/>
        <v>1956</v>
      </c>
      <c r="B1029">
        <f t="shared" si="171"/>
        <v>8</v>
      </c>
      <c r="C1029" s="1">
        <f t="shared" si="172"/>
        <v>1956.5833333333333</v>
      </c>
      <c r="D1029" s="1">
        <v>48.49</v>
      </c>
      <c r="E1029" s="1">
        <v>1.82667</v>
      </c>
      <c r="F1029" s="1">
        <v>3.5066700000000002</v>
      </c>
      <c r="G1029" s="1">
        <v>27.3</v>
      </c>
      <c r="H1029" s="1">
        <f t="shared" si="175"/>
        <v>1956.625</v>
      </c>
      <c r="I1029" s="1">
        <v>3.33</v>
      </c>
      <c r="J1029" s="1">
        <f t="shared" ref="J1029:J1092" si="176">D1029*$G$1795/G1029</f>
        <v>455.40902142857146</v>
      </c>
      <c r="K1029" s="1">
        <f t="shared" ref="K1029:K1092" si="177">E1029*$G$1795/$G1029</f>
        <v>17.155743393956044</v>
      </c>
      <c r="L1029" s="1">
        <f t="shared" ref="L1029:L1092" si="178">L1028*(J1029+K1029/12)/J1028</f>
        <v>43188.318226294956</v>
      </c>
      <c r="M1029" s="1">
        <f t="shared" ref="M1029:M1092" si="179">F1029*$G$1795/$G1029</f>
        <v>32.933989547802199</v>
      </c>
      <c r="N1029" s="1">
        <f t="shared" ref="N1029:N1092" si="180">M1029*L1029/J1029</f>
        <v>3123.266237875886</v>
      </c>
      <c r="O1029" s="1">
        <f t="shared" si="173"/>
        <v>18.670937110186411</v>
      </c>
      <c r="P1029" s="1">
        <f t="shared" si="174"/>
        <v>23.368947299227315</v>
      </c>
    </row>
    <row r="1030" spans="1:16" x14ac:dyDescent="0.3">
      <c r="A1030">
        <f t="shared" si="170"/>
        <v>1956</v>
      </c>
      <c r="B1030">
        <f t="shared" si="171"/>
        <v>9</v>
      </c>
      <c r="C1030" s="1">
        <f t="shared" si="172"/>
        <v>1956.6666666666667</v>
      </c>
      <c r="D1030" s="1">
        <v>46.84</v>
      </c>
      <c r="E1030" s="1">
        <v>1.84</v>
      </c>
      <c r="F1030" s="1">
        <v>3.46</v>
      </c>
      <c r="G1030" s="1">
        <v>27.4</v>
      </c>
      <c r="H1030" s="1">
        <f t="shared" si="175"/>
        <v>1956.7083333333335</v>
      </c>
      <c r="I1030" s="1">
        <v>3.38</v>
      </c>
      <c r="J1030" s="1">
        <f t="shared" si="176"/>
        <v>438.30700948905115</v>
      </c>
      <c r="K1030" s="1">
        <f t="shared" si="177"/>
        <v>17.217867153284672</v>
      </c>
      <c r="L1030" s="1">
        <f t="shared" si="178"/>
        <v>41702.533927713201</v>
      </c>
      <c r="M1030" s="1">
        <f t="shared" si="179"/>
        <v>32.377076277372261</v>
      </c>
      <c r="N1030" s="1">
        <f t="shared" si="180"/>
        <v>3080.5031466671144</v>
      </c>
      <c r="O1030" s="1">
        <f t="shared" si="173"/>
        <v>17.836640796312011</v>
      </c>
      <c r="P1030" s="1">
        <f t="shared" si="174"/>
        <v>22.31147321044989</v>
      </c>
    </row>
    <row r="1031" spans="1:16" x14ac:dyDescent="0.3">
      <c r="A1031">
        <f t="shared" si="170"/>
        <v>1956</v>
      </c>
      <c r="B1031">
        <f t="shared" si="171"/>
        <v>10</v>
      </c>
      <c r="C1031" s="1">
        <f t="shared" si="172"/>
        <v>1956.75</v>
      </c>
      <c r="D1031" s="1">
        <v>46.24</v>
      </c>
      <c r="E1031" s="1">
        <v>1.80667</v>
      </c>
      <c r="F1031" s="1">
        <v>3.44333</v>
      </c>
      <c r="G1031" s="1">
        <v>27.5</v>
      </c>
      <c r="H1031" s="1">
        <f t="shared" si="175"/>
        <v>1956.7916666666667</v>
      </c>
      <c r="I1031" s="1">
        <v>3.34</v>
      </c>
      <c r="J1031" s="1">
        <f t="shared" si="176"/>
        <v>431.11906036363638</v>
      </c>
      <c r="K1031" s="1">
        <f t="shared" si="177"/>
        <v>16.844504169272728</v>
      </c>
      <c r="L1031" s="1">
        <f t="shared" si="178"/>
        <v>41152.194831676541</v>
      </c>
      <c r="M1031" s="1">
        <f t="shared" si="179"/>
        <v>32.103918557999997</v>
      </c>
      <c r="N1031" s="1">
        <f t="shared" si="180"/>
        <v>3064.4590620622139</v>
      </c>
      <c r="O1031" s="1">
        <f t="shared" si="173"/>
        <v>17.418952948636122</v>
      </c>
      <c r="P1031" s="1">
        <f t="shared" si="174"/>
        <v>21.777269004413139</v>
      </c>
    </row>
    <row r="1032" spans="1:16" x14ac:dyDescent="0.3">
      <c r="A1032">
        <f t="shared" si="170"/>
        <v>1956</v>
      </c>
      <c r="B1032">
        <f t="shared" si="171"/>
        <v>11</v>
      </c>
      <c r="C1032" s="1">
        <f t="shared" si="172"/>
        <v>1956.8333333333333</v>
      </c>
      <c r="D1032" s="1">
        <v>45.76</v>
      </c>
      <c r="E1032" s="1">
        <v>1.7733300000000001</v>
      </c>
      <c r="F1032" s="1">
        <v>3.4266700000000001</v>
      </c>
      <c r="G1032" s="1">
        <v>27.5</v>
      </c>
      <c r="H1032" s="1">
        <f t="shared" si="175"/>
        <v>1956.875</v>
      </c>
      <c r="I1032" s="1">
        <v>3.49</v>
      </c>
      <c r="J1032" s="1">
        <f t="shared" si="176"/>
        <v>426.643776</v>
      </c>
      <c r="K1032" s="1">
        <f t="shared" si="177"/>
        <v>16.533658376181819</v>
      </c>
      <c r="L1032" s="1">
        <f t="shared" si="178"/>
        <v>40856.526902449317</v>
      </c>
      <c r="M1032" s="1">
        <f t="shared" si="179"/>
        <v>31.948588896545456</v>
      </c>
      <c r="N1032" s="1">
        <f t="shared" si="180"/>
        <v>3059.4806608569929</v>
      </c>
      <c r="O1032" s="1">
        <f t="shared" si="173"/>
        <v>17.120339736628249</v>
      </c>
      <c r="P1032" s="1">
        <f t="shared" si="174"/>
        <v>21.392087415372334</v>
      </c>
    </row>
    <row r="1033" spans="1:16" x14ac:dyDescent="0.3">
      <c r="A1033">
        <f t="shared" si="170"/>
        <v>1956</v>
      </c>
      <c r="B1033">
        <f t="shared" si="171"/>
        <v>12</v>
      </c>
      <c r="C1033" s="1">
        <f t="shared" si="172"/>
        <v>1956.9166666666667</v>
      </c>
      <c r="D1033" s="1">
        <v>46.44</v>
      </c>
      <c r="E1033" s="1">
        <v>1.74</v>
      </c>
      <c r="F1033" s="1">
        <v>3.41</v>
      </c>
      <c r="G1033" s="1">
        <v>27.6</v>
      </c>
      <c r="H1033" s="1">
        <f t="shared" si="175"/>
        <v>1956.9583333333335</v>
      </c>
      <c r="I1033" s="1">
        <v>3.59</v>
      </c>
      <c r="J1033" s="1">
        <f t="shared" si="176"/>
        <v>431.41498043478254</v>
      </c>
      <c r="K1033" s="1">
        <f t="shared" si="177"/>
        <v>16.164127173913041</v>
      </c>
      <c r="L1033" s="1">
        <f t="shared" si="178"/>
        <v>41442.423219555661</v>
      </c>
      <c r="M1033" s="1">
        <f t="shared" si="179"/>
        <v>31.677973369565219</v>
      </c>
      <c r="N1033" s="1">
        <f t="shared" si="180"/>
        <v>3043.0375361473912</v>
      </c>
      <c r="O1033" s="1">
        <f t="shared" si="173"/>
        <v>17.197522725560912</v>
      </c>
      <c r="P1033" s="1">
        <f t="shared" si="174"/>
        <v>21.474498795561214</v>
      </c>
    </row>
    <row r="1034" spans="1:16" x14ac:dyDescent="0.3">
      <c r="A1034">
        <f t="shared" si="170"/>
        <v>1957</v>
      </c>
      <c r="B1034">
        <f t="shared" si="171"/>
        <v>1</v>
      </c>
      <c r="C1034" s="1">
        <f t="shared" si="172"/>
        <v>1957</v>
      </c>
      <c r="D1034" s="1">
        <v>45.43</v>
      </c>
      <c r="E1034" s="1">
        <v>1.7366699999999999</v>
      </c>
      <c r="F1034" s="1">
        <v>3.4066700000000001</v>
      </c>
      <c r="G1034" s="1">
        <v>27.6</v>
      </c>
      <c r="H1034" s="1">
        <f t="shared" si="175"/>
        <v>1957.0416666666667</v>
      </c>
      <c r="I1034" s="1">
        <v>3.46</v>
      </c>
      <c r="J1034" s="1">
        <f t="shared" si="176"/>
        <v>422.03235489130435</v>
      </c>
      <c r="K1034" s="1">
        <f t="shared" si="177"/>
        <v>16.133192378804345</v>
      </c>
      <c r="L1034" s="1">
        <f t="shared" si="178"/>
        <v>40670.261368622007</v>
      </c>
      <c r="M1034" s="1">
        <f t="shared" si="179"/>
        <v>31.64703857445652</v>
      </c>
      <c r="N1034" s="1">
        <f t="shared" si="180"/>
        <v>3049.7503697258094</v>
      </c>
      <c r="O1034" s="1">
        <f t="shared" si="173"/>
        <v>16.717780078533</v>
      </c>
      <c r="P1034" s="1">
        <f t="shared" si="174"/>
        <v>20.863186388755381</v>
      </c>
    </row>
    <row r="1035" spans="1:16" x14ac:dyDescent="0.3">
      <c r="A1035">
        <f t="shared" si="170"/>
        <v>1957</v>
      </c>
      <c r="B1035">
        <f t="shared" si="171"/>
        <v>2</v>
      </c>
      <c r="C1035" s="1">
        <f t="shared" si="172"/>
        <v>1957.0833333333333</v>
      </c>
      <c r="D1035" s="1">
        <v>43.47</v>
      </c>
      <c r="E1035" s="1">
        <v>1.73333</v>
      </c>
      <c r="F1035" s="1">
        <v>3.40333</v>
      </c>
      <c r="G1035" s="1">
        <v>27.7</v>
      </c>
      <c r="H1035" s="1">
        <f t="shared" si="175"/>
        <v>1957.125</v>
      </c>
      <c r="I1035" s="1">
        <v>3.34</v>
      </c>
      <c r="J1035" s="1">
        <f t="shared" si="176"/>
        <v>402.36663736462094</v>
      </c>
      <c r="K1035" s="1">
        <f t="shared" si="177"/>
        <v>16.044034127978339</v>
      </c>
      <c r="L1035" s="1">
        <f t="shared" si="178"/>
        <v>38903.966419772187</v>
      </c>
      <c r="M1035" s="1">
        <f t="shared" si="179"/>
        <v>31.501873658664259</v>
      </c>
      <c r="N1035" s="1">
        <f t="shared" si="180"/>
        <v>3045.8485400368818</v>
      </c>
      <c r="O1035" s="1">
        <f t="shared" si="173"/>
        <v>15.843733142229734</v>
      </c>
      <c r="P1035" s="1">
        <f t="shared" si="174"/>
        <v>19.762632437908923</v>
      </c>
    </row>
    <row r="1036" spans="1:16" x14ac:dyDescent="0.3">
      <c r="A1036">
        <f t="shared" si="170"/>
        <v>1957</v>
      </c>
      <c r="B1036">
        <f t="shared" si="171"/>
        <v>3</v>
      </c>
      <c r="C1036" s="1">
        <f t="shared" si="172"/>
        <v>1957.1666666666667</v>
      </c>
      <c r="D1036" s="1">
        <v>44.03</v>
      </c>
      <c r="E1036" s="1">
        <v>1.73</v>
      </c>
      <c r="F1036" s="1">
        <v>3.4</v>
      </c>
      <c r="G1036" s="1">
        <v>27.8</v>
      </c>
      <c r="H1036" s="1">
        <f t="shared" si="175"/>
        <v>1957.2083333333335</v>
      </c>
      <c r="I1036" s="1">
        <v>3.41</v>
      </c>
      <c r="J1036" s="1">
        <f t="shared" si="176"/>
        <v>406.08409694244602</v>
      </c>
      <c r="K1036" s="1">
        <f t="shared" si="177"/>
        <v>15.955609532374099</v>
      </c>
      <c r="L1036" s="1">
        <f t="shared" si="178"/>
        <v>39391.959075731815</v>
      </c>
      <c r="M1036" s="1">
        <f t="shared" si="179"/>
        <v>31.357845323741007</v>
      </c>
      <c r="N1036" s="1">
        <f t="shared" si="180"/>
        <v>3041.8501216781328</v>
      </c>
      <c r="O1036" s="1">
        <f t="shared" si="173"/>
        <v>15.900417108869156</v>
      </c>
      <c r="P1036" s="1">
        <f t="shared" si="174"/>
        <v>19.821836742269998</v>
      </c>
    </row>
    <row r="1037" spans="1:16" x14ac:dyDescent="0.3">
      <c r="A1037">
        <f t="shared" si="170"/>
        <v>1957</v>
      </c>
      <c r="B1037">
        <f t="shared" si="171"/>
        <v>4</v>
      </c>
      <c r="C1037" s="1">
        <f t="shared" si="172"/>
        <v>1957.25</v>
      </c>
      <c r="D1037" s="1">
        <v>45.05</v>
      </c>
      <c r="E1037" s="1">
        <v>1.73</v>
      </c>
      <c r="F1037" s="1">
        <v>3.4066700000000001</v>
      </c>
      <c r="G1037" s="1">
        <v>27.9</v>
      </c>
      <c r="H1037" s="1">
        <f t="shared" si="175"/>
        <v>1957.2916666666667</v>
      </c>
      <c r="I1037" s="1">
        <v>3.48</v>
      </c>
      <c r="J1037" s="1">
        <f t="shared" si="176"/>
        <v>414.00223387096776</v>
      </c>
      <c r="K1037" s="1">
        <f t="shared" si="177"/>
        <v>15.898420967741936</v>
      </c>
      <c r="L1037" s="1">
        <f t="shared" si="178"/>
        <v>40288.571602373413</v>
      </c>
      <c r="M1037" s="1">
        <f t="shared" si="179"/>
        <v>31.306747837096776</v>
      </c>
      <c r="N1037" s="1">
        <f t="shared" si="180"/>
        <v>3046.6119471844049</v>
      </c>
      <c r="O1037" s="1">
        <f t="shared" si="173"/>
        <v>16.123704360211747</v>
      </c>
      <c r="P1037" s="1">
        <f t="shared" si="174"/>
        <v>20.086831188745073</v>
      </c>
    </row>
    <row r="1038" spans="1:16" x14ac:dyDescent="0.3">
      <c r="A1038">
        <f t="shared" si="170"/>
        <v>1957</v>
      </c>
      <c r="B1038">
        <f t="shared" si="171"/>
        <v>5</v>
      </c>
      <c r="C1038" s="1">
        <f t="shared" si="172"/>
        <v>1957.3333333333333</v>
      </c>
      <c r="D1038" s="1">
        <v>46.78</v>
      </c>
      <c r="E1038" s="1">
        <v>1.73</v>
      </c>
      <c r="F1038" s="1">
        <v>3.4133300000000002</v>
      </c>
      <c r="G1038" s="1">
        <v>28</v>
      </c>
      <c r="H1038" s="1">
        <f t="shared" si="175"/>
        <v>1957.375</v>
      </c>
      <c r="I1038" s="1">
        <v>3.6</v>
      </c>
      <c r="J1038" s="1">
        <f t="shared" si="176"/>
        <v>428.36529535714283</v>
      </c>
      <c r="K1038" s="1">
        <f t="shared" si="177"/>
        <v>15.841640892857143</v>
      </c>
      <c r="L1038" s="1">
        <f t="shared" si="178"/>
        <v>41814.779924547751</v>
      </c>
      <c r="M1038" s="1">
        <f t="shared" si="179"/>
        <v>31.25592376232143</v>
      </c>
      <c r="N1038" s="1">
        <f t="shared" si="180"/>
        <v>3051.0398195779521</v>
      </c>
      <c r="O1038" s="1">
        <f t="shared" si="173"/>
        <v>16.598110789114255</v>
      </c>
      <c r="P1038" s="1">
        <f t="shared" si="174"/>
        <v>20.661106693401845</v>
      </c>
    </row>
    <row r="1039" spans="1:16" x14ac:dyDescent="0.3">
      <c r="A1039">
        <f t="shared" ref="A1039:A1102" si="181">A1027+1</f>
        <v>1957</v>
      </c>
      <c r="B1039">
        <f t="shared" ref="B1039:B1102" si="182">B1027</f>
        <v>6</v>
      </c>
      <c r="C1039" s="1">
        <f t="shared" ref="C1039:C1102" si="183">A1039+(B1039-1)/12</f>
        <v>1957.4166666666667</v>
      </c>
      <c r="D1039" s="1">
        <v>47.55</v>
      </c>
      <c r="E1039" s="1">
        <v>1.73</v>
      </c>
      <c r="F1039" s="1">
        <v>3.42</v>
      </c>
      <c r="G1039" s="1">
        <v>28.1</v>
      </c>
      <c r="H1039" s="1">
        <f t="shared" si="175"/>
        <v>1957.4583333333335</v>
      </c>
      <c r="I1039" s="1">
        <v>3.8</v>
      </c>
      <c r="J1039" s="1">
        <f t="shared" si="176"/>
        <v>433.86667526690388</v>
      </c>
      <c r="K1039" s="1">
        <f t="shared" si="177"/>
        <v>15.785264946619217</v>
      </c>
      <c r="L1039" s="1">
        <f t="shared" si="178"/>
        <v>42480.202111981955</v>
      </c>
      <c r="M1039" s="1">
        <f t="shared" si="179"/>
        <v>31.205552669039143</v>
      </c>
      <c r="N1039" s="1">
        <f t="shared" si="180"/>
        <v>3055.3583853412888</v>
      </c>
      <c r="O1039" s="1">
        <f t="shared" si="173"/>
        <v>16.729918872472854</v>
      </c>
      <c r="P1039" s="1">
        <f t="shared" si="174"/>
        <v>20.806763725120597</v>
      </c>
    </row>
    <row r="1040" spans="1:16" x14ac:dyDescent="0.3">
      <c r="A1040">
        <f t="shared" si="181"/>
        <v>1957</v>
      </c>
      <c r="B1040">
        <f t="shared" si="182"/>
        <v>7</v>
      </c>
      <c r="C1040" s="1">
        <f t="shared" si="183"/>
        <v>1957.5</v>
      </c>
      <c r="D1040" s="1">
        <v>48.51</v>
      </c>
      <c r="E1040" s="1">
        <v>1.74</v>
      </c>
      <c r="F1040" s="1">
        <v>3.4366699999999999</v>
      </c>
      <c r="G1040" s="1">
        <v>28.3</v>
      </c>
      <c r="H1040" s="1">
        <f t="shared" si="175"/>
        <v>1957.5416666666667</v>
      </c>
      <c r="I1040" s="1">
        <v>3.93</v>
      </c>
      <c r="J1040" s="1">
        <f t="shared" si="176"/>
        <v>439.49802879858657</v>
      </c>
      <c r="K1040" s="1">
        <f t="shared" si="177"/>
        <v>15.76430777385159</v>
      </c>
      <c r="L1040" s="1">
        <f t="shared" si="178"/>
        <v>43160.196608081023</v>
      </c>
      <c r="M1040" s="1">
        <f t="shared" si="179"/>
        <v>31.136048044346289</v>
      </c>
      <c r="N1040" s="1">
        <f t="shared" si="180"/>
        <v>3057.6654891175799</v>
      </c>
      <c r="O1040" s="1">
        <f t="shared" si="173"/>
        <v>16.868882383979788</v>
      </c>
      <c r="P1040" s="1">
        <f t="shared" si="174"/>
        <v>20.95976028568602</v>
      </c>
    </row>
    <row r="1041" spans="1:16" x14ac:dyDescent="0.3">
      <c r="A1041">
        <f t="shared" si="181"/>
        <v>1957</v>
      </c>
      <c r="B1041">
        <f t="shared" si="182"/>
        <v>8</v>
      </c>
      <c r="C1041" s="1">
        <f t="shared" si="183"/>
        <v>1957.5833333333333</v>
      </c>
      <c r="D1041" s="1">
        <v>45.84</v>
      </c>
      <c r="E1041" s="1">
        <v>1.75</v>
      </c>
      <c r="F1041" s="1">
        <v>3.4533299999999998</v>
      </c>
      <c r="G1041" s="1">
        <v>28.3</v>
      </c>
      <c r="H1041" s="1">
        <f t="shared" si="175"/>
        <v>1957.625</v>
      </c>
      <c r="I1041" s="1">
        <v>3.93</v>
      </c>
      <c r="J1041" s="1">
        <f t="shared" si="176"/>
        <v>415.30797031802121</v>
      </c>
      <c r="K1041" s="1">
        <f t="shared" si="177"/>
        <v>15.854907243816253</v>
      </c>
      <c r="L1041" s="1">
        <f t="shared" si="178"/>
        <v>40914.401316287629</v>
      </c>
      <c r="M1041" s="1">
        <f t="shared" si="179"/>
        <v>31.286986761307418</v>
      </c>
      <c r="N1041" s="1">
        <f t="shared" si="180"/>
        <v>3082.2628598947545</v>
      </c>
      <c r="O1041" s="1">
        <f t="shared" si="173"/>
        <v>15.868942729452232</v>
      </c>
      <c r="P1041" s="1">
        <f t="shared" si="174"/>
        <v>19.702677805273037</v>
      </c>
    </row>
    <row r="1042" spans="1:16" x14ac:dyDescent="0.3">
      <c r="A1042">
        <f t="shared" si="181"/>
        <v>1957</v>
      </c>
      <c r="B1042">
        <f t="shared" si="182"/>
        <v>9</v>
      </c>
      <c r="C1042" s="1">
        <f t="shared" si="183"/>
        <v>1957.6666666666667</v>
      </c>
      <c r="D1042" s="1">
        <v>43.98</v>
      </c>
      <c r="E1042" s="1">
        <v>1.76</v>
      </c>
      <c r="F1042" s="1">
        <v>3.47</v>
      </c>
      <c r="G1042" s="1">
        <v>28.3</v>
      </c>
      <c r="H1042" s="1">
        <f t="shared" si="175"/>
        <v>1957.7083333333335</v>
      </c>
      <c r="I1042" s="1">
        <v>3.92</v>
      </c>
      <c r="J1042" s="1">
        <f t="shared" si="176"/>
        <v>398.45646890459363</v>
      </c>
      <c r="K1042" s="1">
        <f t="shared" si="177"/>
        <v>15.945506713780917</v>
      </c>
      <c r="L1042" s="1">
        <f t="shared" si="178"/>
        <v>39385.169039050001</v>
      </c>
      <c r="M1042" s="1">
        <f t="shared" si="179"/>
        <v>31.438016077738517</v>
      </c>
      <c r="N1042" s="1">
        <f t="shared" si="180"/>
        <v>3107.4701356412802</v>
      </c>
      <c r="O1042" s="1">
        <f t="shared" si="173"/>
        <v>15.157274488962203</v>
      </c>
      <c r="P1042" s="1">
        <f t="shared" si="174"/>
        <v>18.80796192766682</v>
      </c>
    </row>
    <row r="1043" spans="1:16" x14ac:dyDescent="0.3">
      <c r="A1043">
        <f t="shared" si="181"/>
        <v>1957</v>
      </c>
      <c r="B1043">
        <f t="shared" si="182"/>
        <v>10</v>
      </c>
      <c r="C1043" s="1">
        <f t="shared" si="183"/>
        <v>1957.75</v>
      </c>
      <c r="D1043" s="1">
        <v>41.24</v>
      </c>
      <c r="E1043" s="1">
        <v>1.77</v>
      </c>
      <c r="F1043" s="1">
        <v>3.4366699999999999</v>
      </c>
      <c r="G1043" s="1">
        <v>28.3</v>
      </c>
      <c r="H1043" s="1">
        <f t="shared" si="175"/>
        <v>1957.7916666666667</v>
      </c>
      <c r="I1043" s="1">
        <v>3.97</v>
      </c>
      <c r="J1043" s="1">
        <f t="shared" si="176"/>
        <v>373.63221413427561</v>
      </c>
      <c r="K1043" s="1">
        <f t="shared" si="177"/>
        <v>16.036106183745581</v>
      </c>
      <c r="L1043" s="1">
        <f t="shared" si="178"/>
        <v>37063.521682666709</v>
      </c>
      <c r="M1043" s="1">
        <f t="shared" si="179"/>
        <v>31.136048044346289</v>
      </c>
      <c r="N1043" s="1">
        <f t="shared" si="180"/>
        <v>3088.6298026471918</v>
      </c>
      <c r="O1043" s="1">
        <f t="shared" si="173"/>
        <v>14.149451489483527</v>
      </c>
      <c r="P1043" s="1">
        <f t="shared" si="174"/>
        <v>17.551467653382652</v>
      </c>
    </row>
    <row r="1044" spans="1:16" x14ac:dyDescent="0.3">
      <c r="A1044">
        <f t="shared" si="181"/>
        <v>1957</v>
      </c>
      <c r="B1044">
        <f t="shared" si="182"/>
        <v>11</v>
      </c>
      <c r="C1044" s="1">
        <f t="shared" si="183"/>
        <v>1957.8333333333333</v>
      </c>
      <c r="D1044" s="1">
        <v>40.35</v>
      </c>
      <c r="E1044" s="1">
        <v>1.78</v>
      </c>
      <c r="F1044" s="1">
        <v>3.40333</v>
      </c>
      <c r="G1044" s="1">
        <v>28.4</v>
      </c>
      <c r="H1044" s="1">
        <f t="shared" si="175"/>
        <v>1957.875</v>
      </c>
      <c r="I1044" s="1">
        <v>3.72</v>
      </c>
      <c r="J1044" s="1">
        <f t="shared" si="176"/>
        <v>364.2816470070423</v>
      </c>
      <c r="K1044" s="1">
        <f t="shared" si="177"/>
        <v>16.069921478873241</v>
      </c>
      <c r="L1044" s="1">
        <f t="shared" si="178"/>
        <v>36268.807131917391</v>
      </c>
      <c r="M1044" s="1">
        <f t="shared" si="179"/>
        <v>30.725419026232395</v>
      </c>
      <c r="N1044" s="1">
        <f t="shared" si="180"/>
        <v>3059.1008519521288</v>
      </c>
      <c r="O1044" s="1">
        <f t="shared" si="173"/>
        <v>13.736242235298477</v>
      </c>
      <c r="P1044" s="1">
        <f t="shared" si="174"/>
        <v>17.035278552833905</v>
      </c>
    </row>
    <row r="1045" spans="1:16" x14ac:dyDescent="0.3">
      <c r="A1045">
        <f t="shared" si="181"/>
        <v>1957</v>
      </c>
      <c r="B1045">
        <f t="shared" si="182"/>
        <v>12</v>
      </c>
      <c r="C1045" s="1">
        <f t="shared" si="183"/>
        <v>1957.9166666666667</v>
      </c>
      <c r="D1045" s="1">
        <v>40.33</v>
      </c>
      <c r="E1045" s="1">
        <v>1.79</v>
      </c>
      <c r="F1045" s="1">
        <v>3.37</v>
      </c>
      <c r="G1045" s="1">
        <v>28.4</v>
      </c>
      <c r="H1045" s="1">
        <f t="shared" si="175"/>
        <v>1957.9583333333335</v>
      </c>
      <c r="I1045" s="1">
        <v>3.21</v>
      </c>
      <c r="J1045" s="1">
        <f t="shared" si="176"/>
        <v>364.10108609154929</v>
      </c>
      <c r="K1045" s="1">
        <f t="shared" si="177"/>
        <v>16.160201936619721</v>
      </c>
      <c r="L1045" s="1">
        <f t="shared" si="178"/>
        <v>36384.909261315304</v>
      </c>
      <c r="M1045" s="1">
        <f t="shared" si="179"/>
        <v>30.424514260563384</v>
      </c>
      <c r="N1045" s="1">
        <f t="shared" si="180"/>
        <v>3040.3457528051722</v>
      </c>
      <c r="O1045" s="1">
        <f t="shared" si="173"/>
        <v>13.673246057951376</v>
      </c>
      <c r="P1045" s="1">
        <f t="shared" si="174"/>
        <v>16.954577613038246</v>
      </c>
    </row>
    <row r="1046" spans="1:16" x14ac:dyDescent="0.3">
      <c r="A1046">
        <f t="shared" si="181"/>
        <v>1958</v>
      </c>
      <c r="B1046">
        <f t="shared" si="182"/>
        <v>1</v>
      </c>
      <c r="C1046" s="1">
        <f t="shared" si="183"/>
        <v>1958</v>
      </c>
      <c r="D1046" s="1">
        <v>41.12</v>
      </c>
      <c r="E1046" s="1">
        <v>1.7833300000000001</v>
      </c>
      <c r="F1046" s="1">
        <v>3.2933300000000001</v>
      </c>
      <c r="G1046" s="1">
        <v>28.6</v>
      </c>
      <c r="H1046" s="1">
        <f t="shared" si="175"/>
        <v>1958.0416666666667</v>
      </c>
      <c r="I1046" s="1">
        <v>3.09</v>
      </c>
      <c r="J1046" s="1">
        <f t="shared" si="176"/>
        <v>368.63720559440554</v>
      </c>
      <c r="K1046" s="1">
        <f t="shared" si="177"/>
        <v>15.98739756451049</v>
      </c>
      <c r="L1046" s="1">
        <f t="shared" si="178"/>
        <v>36971.343373915908</v>
      </c>
      <c r="M1046" s="1">
        <f t="shared" si="179"/>
        <v>29.5244155715035</v>
      </c>
      <c r="N1046" s="1">
        <f t="shared" si="180"/>
        <v>2961.0611447864421</v>
      </c>
      <c r="O1046" s="1">
        <f t="shared" si="173"/>
        <v>13.788431552307626</v>
      </c>
      <c r="P1046" s="1">
        <f t="shared" si="174"/>
        <v>17.094108854212234</v>
      </c>
    </row>
    <row r="1047" spans="1:16" x14ac:dyDescent="0.3">
      <c r="A1047">
        <f t="shared" si="181"/>
        <v>1958</v>
      </c>
      <c r="B1047">
        <f t="shared" si="182"/>
        <v>2</v>
      </c>
      <c r="C1047" s="1">
        <f t="shared" si="183"/>
        <v>1958.0833333333333</v>
      </c>
      <c r="D1047" s="1">
        <v>41.26</v>
      </c>
      <c r="E1047" s="1">
        <v>1.77667</v>
      </c>
      <c r="F1047" s="1">
        <v>3.2166700000000001</v>
      </c>
      <c r="G1047" s="1">
        <v>28.6</v>
      </c>
      <c r="H1047" s="1">
        <f t="shared" si="175"/>
        <v>1958.125</v>
      </c>
      <c r="I1047" s="1">
        <v>3.05</v>
      </c>
      <c r="J1047" s="1">
        <f t="shared" si="176"/>
        <v>369.89229335664334</v>
      </c>
      <c r="K1047" s="1">
        <f t="shared" si="177"/>
        <v>15.927691246678322</v>
      </c>
      <c r="L1047" s="1">
        <f t="shared" si="178"/>
        <v>37230.336835127629</v>
      </c>
      <c r="M1047" s="1">
        <f t="shared" si="179"/>
        <v>28.837165372552448</v>
      </c>
      <c r="N1047" s="1">
        <f t="shared" si="180"/>
        <v>2902.5135139953954</v>
      </c>
      <c r="O1047" s="1">
        <f t="shared" si="173"/>
        <v>13.784906390337673</v>
      </c>
      <c r="P1047" s="1">
        <f t="shared" si="174"/>
        <v>17.087281988811391</v>
      </c>
    </row>
    <row r="1048" spans="1:16" x14ac:dyDescent="0.3">
      <c r="A1048">
        <f t="shared" si="181"/>
        <v>1958</v>
      </c>
      <c r="B1048">
        <f t="shared" si="182"/>
        <v>3</v>
      </c>
      <c r="C1048" s="1">
        <f t="shared" si="183"/>
        <v>1958.1666666666667</v>
      </c>
      <c r="D1048" s="1">
        <v>42.11</v>
      </c>
      <c r="E1048" s="1">
        <v>1.77</v>
      </c>
      <c r="F1048" s="1">
        <v>3.14</v>
      </c>
      <c r="G1048" s="1">
        <v>28.8</v>
      </c>
      <c r="H1048" s="1">
        <f t="shared" si="175"/>
        <v>1958.2083333333335</v>
      </c>
      <c r="I1048" s="1">
        <v>2.98</v>
      </c>
      <c r="J1048" s="1">
        <f t="shared" si="176"/>
        <v>374.8908546875</v>
      </c>
      <c r="K1048" s="1">
        <f t="shared" si="177"/>
        <v>15.757701562499999</v>
      </c>
      <c r="L1048" s="1">
        <f t="shared" si="178"/>
        <v>37865.621315689132</v>
      </c>
      <c r="M1048" s="1">
        <f t="shared" si="179"/>
        <v>27.954340625</v>
      </c>
      <c r="N1048" s="1">
        <f t="shared" si="180"/>
        <v>2823.5110646227472</v>
      </c>
      <c r="O1048" s="1">
        <f t="shared" si="173"/>
        <v>13.925589923892932</v>
      </c>
      <c r="P1048" s="1">
        <f t="shared" si="174"/>
        <v>17.258155337067219</v>
      </c>
    </row>
    <row r="1049" spans="1:16" x14ac:dyDescent="0.3">
      <c r="A1049">
        <f t="shared" si="181"/>
        <v>1958</v>
      </c>
      <c r="B1049">
        <f t="shared" si="182"/>
        <v>4</v>
      </c>
      <c r="C1049" s="1">
        <f t="shared" si="183"/>
        <v>1958.25</v>
      </c>
      <c r="D1049" s="1">
        <v>42.34</v>
      </c>
      <c r="E1049" s="1">
        <v>1.75667</v>
      </c>
      <c r="F1049" s="1">
        <v>3.07</v>
      </c>
      <c r="G1049" s="1">
        <v>28.9</v>
      </c>
      <c r="H1049" s="1">
        <f t="shared" si="175"/>
        <v>1958.2916666666667</v>
      </c>
      <c r="I1049" s="1">
        <v>2.88</v>
      </c>
      <c r="J1049" s="1">
        <f t="shared" si="176"/>
        <v>375.63418027681666</v>
      </c>
      <c r="K1049" s="1">
        <f t="shared" si="177"/>
        <v>15.584914866955019</v>
      </c>
      <c r="L1049" s="1">
        <f t="shared" si="178"/>
        <v>38071.879194113229</v>
      </c>
      <c r="M1049" s="1">
        <f t="shared" si="179"/>
        <v>27.236583217993079</v>
      </c>
      <c r="N1049" s="1">
        <f t="shared" si="180"/>
        <v>2760.5259595164762</v>
      </c>
      <c r="O1049" s="1">
        <f t="shared" si="173"/>
        <v>13.913501765262774</v>
      </c>
      <c r="P1049" s="1">
        <f t="shared" si="174"/>
        <v>17.23966539024109</v>
      </c>
    </row>
    <row r="1050" spans="1:16" x14ac:dyDescent="0.3">
      <c r="A1050">
        <f t="shared" si="181"/>
        <v>1958</v>
      </c>
      <c r="B1050">
        <f t="shared" si="182"/>
        <v>5</v>
      </c>
      <c r="C1050" s="1">
        <f t="shared" si="183"/>
        <v>1958.3333333333333</v>
      </c>
      <c r="D1050" s="1">
        <v>43.7</v>
      </c>
      <c r="E1050" s="1">
        <v>1.74333</v>
      </c>
      <c r="F1050" s="1">
        <v>3</v>
      </c>
      <c r="G1050" s="1">
        <v>28.9</v>
      </c>
      <c r="H1050" s="1">
        <f t="shared" si="175"/>
        <v>1958.375</v>
      </c>
      <c r="I1050" s="1">
        <v>2.92</v>
      </c>
      <c r="J1050" s="1">
        <f t="shared" si="176"/>
        <v>387.69989792387548</v>
      </c>
      <c r="K1050" s="1">
        <f t="shared" si="177"/>
        <v>15.46656437179931</v>
      </c>
      <c r="L1050" s="1">
        <f t="shared" si="178"/>
        <v>39425.415876532141</v>
      </c>
      <c r="M1050" s="1">
        <f t="shared" si="179"/>
        <v>26.615553633217992</v>
      </c>
      <c r="N1050" s="1">
        <f t="shared" si="180"/>
        <v>2706.5502890067828</v>
      </c>
      <c r="O1050" s="1">
        <f t="shared" si="173"/>
        <v>14.323824968409225</v>
      </c>
      <c r="P1050" s="1">
        <f t="shared" si="174"/>
        <v>17.742987045801218</v>
      </c>
    </row>
    <row r="1051" spans="1:16" x14ac:dyDescent="0.3">
      <c r="A1051">
        <f t="shared" si="181"/>
        <v>1958</v>
      </c>
      <c r="B1051">
        <f t="shared" si="182"/>
        <v>6</v>
      </c>
      <c r="C1051" s="1">
        <f t="shared" si="183"/>
        <v>1958.4166666666667</v>
      </c>
      <c r="D1051" s="1">
        <v>44.75</v>
      </c>
      <c r="E1051" s="1">
        <v>1.73</v>
      </c>
      <c r="F1051" s="1">
        <v>2.93</v>
      </c>
      <c r="G1051" s="1">
        <v>28.9</v>
      </c>
      <c r="H1051" s="1">
        <f t="shared" si="175"/>
        <v>1958.4583333333335</v>
      </c>
      <c r="I1051" s="1">
        <v>2.97</v>
      </c>
      <c r="J1051" s="1">
        <f t="shared" si="176"/>
        <v>397.01534169550177</v>
      </c>
      <c r="K1051" s="1">
        <f t="shared" si="177"/>
        <v>15.34830259515571</v>
      </c>
      <c r="L1051" s="1">
        <f t="shared" si="178"/>
        <v>40502.773255461783</v>
      </c>
      <c r="M1051" s="1">
        <f t="shared" si="179"/>
        <v>25.994524048442909</v>
      </c>
      <c r="N1051" s="1">
        <f t="shared" si="180"/>
        <v>2651.913422089453</v>
      </c>
      <c r="O1051" s="1">
        <f t="shared" si="173"/>
        <v>14.635555551956262</v>
      </c>
      <c r="P1051" s="1">
        <f t="shared" si="174"/>
        <v>18.1224510082622</v>
      </c>
    </row>
    <row r="1052" spans="1:16" x14ac:dyDescent="0.3">
      <c r="A1052">
        <f t="shared" si="181"/>
        <v>1958</v>
      </c>
      <c r="B1052">
        <f t="shared" si="182"/>
        <v>7</v>
      </c>
      <c r="C1052" s="1">
        <f t="shared" si="183"/>
        <v>1958.5</v>
      </c>
      <c r="D1052" s="1">
        <v>45.98</v>
      </c>
      <c r="E1052" s="1">
        <v>1.73</v>
      </c>
      <c r="F1052" s="1">
        <v>2.9133300000000002</v>
      </c>
      <c r="G1052" s="1">
        <v>29</v>
      </c>
      <c r="H1052" s="1">
        <f t="shared" si="175"/>
        <v>1958.5416666666667</v>
      </c>
      <c r="I1052" s="1">
        <v>3.2</v>
      </c>
      <c r="J1052" s="1">
        <f t="shared" si="176"/>
        <v>406.52107137931029</v>
      </c>
      <c r="K1052" s="1">
        <f t="shared" si="177"/>
        <v>15.295377413793103</v>
      </c>
      <c r="L1052" s="1">
        <f t="shared" si="178"/>
        <v>41602.564124374498</v>
      </c>
      <c r="M1052" s="1">
        <f t="shared" si="179"/>
        <v>25.757503977413794</v>
      </c>
      <c r="N1052" s="1">
        <f t="shared" si="180"/>
        <v>2635.9721213672024</v>
      </c>
      <c r="O1052" s="1">
        <f t="shared" si="173"/>
        <v>14.957457101901122</v>
      </c>
      <c r="P1052" s="1">
        <f t="shared" si="174"/>
        <v>18.513137401048009</v>
      </c>
    </row>
    <row r="1053" spans="1:16" x14ac:dyDescent="0.3">
      <c r="A1053">
        <f t="shared" si="181"/>
        <v>1958</v>
      </c>
      <c r="B1053">
        <f t="shared" si="182"/>
        <v>8</v>
      </c>
      <c r="C1053" s="1">
        <f t="shared" si="183"/>
        <v>1958.5833333333333</v>
      </c>
      <c r="D1053" s="1">
        <v>47.7</v>
      </c>
      <c r="E1053" s="1">
        <v>1.73</v>
      </c>
      <c r="F1053" s="1">
        <v>2.8966699999999999</v>
      </c>
      <c r="G1053" s="1">
        <v>28.9</v>
      </c>
      <c r="H1053" s="1">
        <f t="shared" si="175"/>
        <v>1958.625</v>
      </c>
      <c r="I1053" s="1">
        <v>3.54</v>
      </c>
      <c r="J1053" s="1">
        <f t="shared" si="176"/>
        <v>423.18730276816615</v>
      </c>
      <c r="K1053" s="1">
        <f t="shared" si="177"/>
        <v>15.34830259515571</v>
      </c>
      <c r="L1053" s="1">
        <f t="shared" si="178"/>
        <v>43439.046268116101</v>
      </c>
      <c r="M1053" s="1">
        <f t="shared" si="179"/>
        <v>25.698825247577858</v>
      </c>
      <c r="N1053" s="1">
        <f t="shared" si="180"/>
        <v>2637.9157684164334</v>
      </c>
      <c r="O1053" s="1">
        <f t="shared" si="173"/>
        <v>15.544566891165911</v>
      </c>
      <c r="P1053" s="1">
        <f t="shared" si="174"/>
        <v>19.229233309769267</v>
      </c>
    </row>
    <row r="1054" spans="1:16" x14ac:dyDescent="0.3">
      <c r="A1054">
        <f t="shared" si="181"/>
        <v>1958</v>
      </c>
      <c r="B1054">
        <f t="shared" si="182"/>
        <v>9</v>
      </c>
      <c r="C1054" s="1">
        <f t="shared" si="183"/>
        <v>1958.6666666666667</v>
      </c>
      <c r="D1054" s="1">
        <v>48.96</v>
      </c>
      <c r="E1054" s="1">
        <v>1.73</v>
      </c>
      <c r="F1054" s="1">
        <v>2.88</v>
      </c>
      <c r="G1054" s="1">
        <v>28.9</v>
      </c>
      <c r="H1054" s="1">
        <f t="shared" si="175"/>
        <v>1958.7083333333335</v>
      </c>
      <c r="I1054" s="1">
        <v>3.76</v>
      </c>
      <c r="J1054" s="1">
        <f t="shared" si="176"/>
        <v>434.36583529411769</v>
      </c>
      <c r="K1054" s="1">
        <f t="shared" si="177"/>
        <v>15.34830259515571</v>
      </c>
      <c r="L1054" s="1">
        <f t="shared" si="178"/>
        <v>44717.78129540079</v>
      </c>
      <c r="M1054" s="1">
        <f t="shared" si="179"/>
        <v>25.550931487889276</v>
      </c>
      <c r="N1054" s="1">
        <f t="shared" si="180"/>
        <v>2630.4577232588704</v>
      </c>
      <c r="O1054" s="1">
        <f t="shared" si="173"/>
        <v>15.931923184092833</v>
      </c>
      <c r="P1054" s="1">
        <f t="shared" si="174"/>
        <v>19.695350298388728</v>
      </c>
    </row>
    <row r="1055" spans="1:16" x14ac:dyDescent="0.3">
      <c r="A1055">
        <f t="shared" si="181"/>
        <v>1958</v>
      </c>
      <c r="B1055">
        <f t="shared" si="182"/>
        <v>10</v>
      </c>
      <c r="C1055" s="1">
        <f t="shared" si="183"/>
        <v>1958.75</v>
      </c>
      <c r="D1055" s="1">
        <v>50.95</v>
      </c>
      <c r="E1055" s="1">
        <v>1.7366699999999999</v>
      </c>
      <c r="F1055" s="1">
        <v>2.8833299999999999</v>
      </c>
      <c r="G1055" s="1">
        <v>28.9</v>
      </c>
      <c r="H1055" s="1">
        <f t="shared" si="175"/>
        <v>1958.7916666666667</v>
      </c>
      <c r="I1055" s="1">
        <v>3.8</v>
      </c>
      <c r="J1055" s="1">
        <f t="shared" si="176"/>
        <v>452.0208192041523</v>
      </c>
      <c r="K1055" s="1">
        <f t="shared" si="177"/>
        <v>15.407477842733563</v>
      </c>
      <c r="L1055" s="1">
        <f t="shared" si="178"/>
        <v>46667.537297879775</v>
      </c>
      <c r="M1055" s="1">
        <f t="shared" si="179"/>
        <v>25.580474752422145</v>
      </c>
      <c r="N1055" s="1">
        <f t="shared" si="180"/>
        <v>2640.9795940548706</v>
      </c>
      <c r="O1055" s="1">
        <f t="shared" si="173"/>
        <v>16.559803310351558</v>
      </c>
      <c r="P1055" s="1">
        <f t="shared" si="174"/>
        <v>20.455148275406547</v>
      </c>
    </row>
    <row r="1056" spans="1:16" x14ac:dyDescent="0.3">
      <c r="A1056">
        <f t="shared" si="181"/>
        <v>1958</v>
      </c>
      <c r="B1056">
        <f t="shared" si="182"/>
        <v>11</v>
      </c>
      <c r="C1056" s="1">
        <f t="shared" si="183"/>
        <v>1958.8333333333333</v>
      </c>
      <c r="D1056" s="1">
        <v>52.5</v>
      </c>
      <c r="E1056" s="1">
        <v>1.74333</v>
      </c>
      <c r="F1056" s="1">
        <v>2.8866700000000001</v>
      </c>
      <c r="G1056" s="1">
        <v>29</v>
      </c>
      <c r="H1056" s="1">
        <f t="shared" si="175"/>
        <v>1958.875</v>
      </c>
      <c r="I1056" s="1">
        <v>3.74</v>
      </c>
      <c r="J1056" s="1">
        <f t="shared" si="176"/>
        <v>464.16607758620688</v>
      </c>
      <c r="K1056" s="1">
        <f t="shared" si="177"/>
        <v>15.413231391206898</v>
      </c>
      <c r="L1056" s="1">
        <f t="shared" si="178"/>
        <v>48054.045915357914</v>
      </c>
      <c r="M1056" s="1">
        <f t="shared" si="179"/>
        <v>25.521796022586205</v>
      </c>
      <c r="N1056" s="1">
        <f t="shared" si="180"/>
        <v>2642.2128137616423</v>
      </c>
      <c r="O1056" s="1">
        <f t="shared" si="173"/>
        <v>16.988883579386322</v>
      </c>
      <c r="P1056" s="1">
        <f t="shared" si="174"/>
        <v>20.965610881429544</v>
      </c>
    </row>
    <row r="1057" spans="1:16" x14ac:dyDescent="0.3">
      <c r="A1057">
        <f t="shared" si="181"/>
        <v>1958</v>
      </c>
      <c r="B1057">
        <f t="shared" si="182"/>
        <v>12</v>
      </c>
      <c r="C1057" s="1">
        <f t="shared" si="183"/>
        <v>1958.9166666666667</v>
      </c>
      <c r="D1057" s="1">
        <v>53.49</v>
      </c>
      <c r="E1057" s="1">
        <v>1.75</v>
      </c>
      <c r="F1057" s="1">
        <v>2.89</v>
      </c>
      <c r="G1057" s="1">
        <v>28.9</v>
      </c>
      <c r="H1057" s="1">
        <f t="shared" si="175"/>
        <v>1958.9583333333335</v>
      </c>
      <c r="I1057" s="1">
        <v>3.86</v>
      </c>
      <c r="J1057" s="1">
        <f t="shared" si="176"/>
        <v>474.55532128027687</v>
      </c>
      <c r="K1057" s="1">
        <f t="shared" si="177"/>
        <v>15.525739619377163</v>
      </c>
      <c r="L1057" s="1">
        <f t="shared" si="178"/>
        <v>49263.565749577239</v>
      </c>
      <c r="M1057" s="1">
        <f t="shared" si="179"/>
        <v>25.639650000000003</v>
      </c>
      <c r="N1057" s="1">
        <f t="shared" si="180"/>
        <v>2661.650869625691</v>
      </c>
      <c r="O1057" s="1">
        <f t="shared" si="173"/>
        <v>17.358357365369951</v>
      </c>
      <c r="P1057" s="1">
        <f t="shared" si="174"/>
        <v>21.399510465598855</v>
      </c>
    </row>
    <row r="1058" spans="1:16" x14ac:dyDescent="0.3">
      <c r="A1058">
        <f t="shared" si="181"/>
        <v>1959</v>
      </c>
      <c r="B1058">
        <f t="shared" si="182"/>
        <v>1</v>
      </c>
      <c r="C1058" s="1">
        <f t="shared" si="183"/>
        <v>1959</v>
      </c>
      <c r="D1058" s="1">
        <v>55.62</v>
      </c>
      <c r="E1058" s="1">
        <v>1.75667</v>
      </c>
      <c r="F1058" s="1">
        <v>2.96333</v>
      </c>
      <c r="G1058" s="1">
        <v>29</v>
      </c>
      <c r="H1058" s="1">
        <f t="shared" si="175"/>
        <v>1959.0416666666667</v>
      </c>
      <c r="I1058" s="1">
        <v>4.0199999999999996</v>
      </c>
      <c r="J1058" s="1">
        <f t="shared" si="176"/>
        <v>491.75080448275861</v>
      </c>
      <c r="K1058" s="1">
        <f t="shared" si="177"/>
        <v>15.531173781206897</v>
      </c>
      <c r="L1058" s="1">
        <f t="shared" si="178"/>
        <v>51182.985593566562</v>
      </c>
      <c r="M1058" s="1">
        <f t="shared" si="179"/>
        <v>26.199566908448279</v>
      </c>
      <c r="N1058" s="1">
        <f t="shared" si="180"/>
        <v>2726.9341369828053</v>
      </c>
      <c r="O1058" s="1">
        <f t="shared" si="173"/>
        <v>17.980339342993382</v>
      </c>
      <c r="P1058" s="1">
        <f t="shared" si="174"/>
        <v>22.1400104542214</v>
      </c>
    </row>
    <row r="1059" spans="1:16" x14ac:dyDescent="0.3">
      <c r="A1059">
        <f t="shared" si="181"/>
        <v>1959</v>
      </c>
      <c r="B1059">
        <f t="shared" si="182"/>
        <v>2</v>
      </c>
      <c r="C1059" s="1">
        <f t="shared" si="183"/>
        <v>1959.0833333333333</v>
      </c>
      <c r="D1059" s="1">
        <v>54.77</v>
      </c>
      <c r="E1059" s="1">
        <v>1.7633300000000001</v>
      </c>
      <c r="F1059" s="1">
        <v>3.03667</v>
      </c>
      <c r="G1059" s="1">
        <v>28.9</v>
      </c>
      <c r="H1059" s="1">
        <f t="shared" si="175"/>
        <v>1959.125</v>
      </c>
      <c r="I1059" s="1">
        <v>3.96</v>
      </c>
      <c r="J1059" s="1">
        <f t="shared" si="176"/>
        <v>485.9112908304499</v>
      </c>
      <c r="K1059" s="1">
        <f t="shared" si="177"/>
        <v>15.644001396020762</v>
      </c>
      <c r="L1059" s="1">
        <f t="shared" si="178"/>
        <v>50710.88024498344</v>
      </c>
      <c r="M1059" s="1">
        <f t="shared" si="179"/>
        <v>26.940884417128029</v>
      </c>
      <c r="N1059" s="1">
        <f t="shared" si="180"/>
        <v>2811.6160071852082</v>
      </c>
      <c r="O1059" s="1">
        <f t="shared" si="173"/>
        <v>17.759169263611412</v>
      </c>
      <c r="P1059" s="1">
        <f t="shared" si="174"/>
        <v>21.841682331178749</v>
      </c>
    </row>
    <row r="1060" spans="1:16" x14ac:dyDescent="0.3">
      <c r="A1060">
        <f t="shared" si="181"/>
        <v>1959</v>
      </c>
      <c r="B1060">
        <f t="shared" si="182"/>
        <v>3</v>
      </c>
      <c r="C1060" s="1">
        <f t="shared" si="183"/>
        <v>1959.1666666666667</v>
      </c>
      <c r="D1060" s="1">
        <v>56.16</v>
      </c>
      <c r="E1060" s="1">
        <v>1.77</v>
      </c>
      <c r="F1060" s="1">
        <v>3.11</v>
      </c>
      <c r="G1060" s="1">
        <v>28.9</v>
      </c>
      <c r="H1060" s="1">
        <f t="shared" si="175"/>
        <v>1959.2083333333335</v>
      </c>
      <c r="I1060" s="1">
        <v>3.99</v>
      </c>
      <c r="J1060" s="1">
        <f t="shared" si="176"/>
        <v>498.24316401384084</v>
      </c>
      <c r="K1060" s="1">
        <f t="shared" si="177"/>
        <v>15.703176643598615</v>
      </c>
      <c r="L1060" s="1">
        <f t="shared" si="178"/>
        <v>52134.43289016623</v>
      </c>
      <c r="M1060" s="1">
        <f t="shared" si="179"/>
        <v>27.591457266435988</v>
      </c>
      <c r="N1060" s="1">
        <f t="shared" si="180"/>
        <v>2887.0741860473113</v>
      </c>
      <c r="O1060" s="1">
        <f t="shared" si="173"/>
        <v>18.200871845485626</v>
      </c>
      <c r="P1060" s="1">
        <f t="shared" si="174"/>
        <v>22.35543152838666</v>
      </c>
    </row>
    <row r="1061" spans="1:16" x14ac:dyDescent="0.3">
      <c r="A1061">
        <f t="shared" si="181"/>
        <v>1959</v>
      </c>
      <c r="B1061">
        <f t="shared" si="182"/>
        <v>4</v>
      </c>
      <c r="C1061" s="1">
        <f t="shared" si="183"/>
        <v>1959.25</v>
      </c>
      <c r="D1061" s="1">
        <v>57.1</v>
      </c>
      <c r="E1061" s="1">
        <v>1.77667</v>
      </c>
      <c r="F1061" s="1">
        <v>3.2066699999999999</v>
      </c>
      <c r="G1061" s="1">
        <v>29</v>
      </c>
      <c r="H1061" s="1">
        <f t="shared" si="175"/>
        <v>1959.2916666666667</v>
      </c>
      <c r="I1061" s="1">
        <v>4.12</v>
      </c>
      <c r="J1061" s="1">
        <f t="shared" si="176"/>
        <v>504.83586724137933</v>
      </c>
      <c r="K1061" s="1">
        <f t="shared" si="177"/>
        <v>15.70799895362069</v>
      </c>
      <c r="L1061" s="1">
        <f t="shared" si="178"/>
        <v>52961.239642053028</v>
      </c>
      <c r="M1061" s="1">
        <f t="shared" si="179"/>
        <v>28.350998781206894</v>
      </c>
      <c r="N1061" s="1">
        <f t="shared" si="180"/>
        <v>2974.2420021538032</v>
      </c>
      <c r="O1061" s="1">
        <f t="shared" si="173"/>
        <v>18.430753048783409</v>
      </c>
      <c r="P1061" s="1">
        <f t="shared" si="174"/>
        <v>22.606141738483988</v>
      </c>
    </row>
    <row r="1062" spans="1:16" x14ac:dyDescent="0.3">
      <c r="A1062">
        <f t="shared" si="181"/>
        <v>1959</v>
      </c>
      <c r="B1062">
        <f t="shared" si="182"/>
        <v>5</v>
      </c>
      <c r="C1062" s="1">
        <f t="shared" si="183"/>
        <v>1959.3333333333333</v>
      </c>
      <c r="D1062" s="1">
        <v>57.96</v>
      </c>
      <c r="E1062" s="1">
        <v>1.7833300000000001</v>
      </c>
      <c r="F1062" s="1">
        <v>3.3033299999999999</v>
      </c>
      <c r="G1062" s="1">
        <v>29</v>
      </c>
      <c r="H1062" s="1">
        <f t="shared" si="175"/>
        <v>1959.375</v>
      </c>
      <c r="I1062" s="1">
        <v>4.3099999999999996</v>
      </c>
      <c r="J1062" s="1">
        <f t="shared" si="176"/>
        <v>512.43934965517246</v>
      </c>
      <c r="K1062" s="1">
        <f t="shared" si="177"/>
        <v>15.766881736034483</v>
      </c>
      <c r="L1062" s="1">
        <f t="shared" si="178"/>
        <v>53896.743670945107</v>
      </c>
      <c r="M1062" s="1">
        <f t="shared" si="179"/>
        <v>29.20559483948276</v>
      </c>
      <c r="N1062" s="1">
        <f t="shared" si="180"/>
        <v>3071.7517299955675</v>
      </c>
      <c r="O1062" s="1">
        <f t="shared" si="173"/>
        <v>18.692721439594177</v>
      </c>
      <c r="P1062" s="1">
        <f t="shared" si="174"/>
        <v>22.8942291684669</v>
      </c>
    </row>
    <row r="1063" spans="1:16" x14ac:dyDescent="0.3">
      <c r="A1063">
        <f t="shared" si="181"/>
        <v>1959</v>
      </c>
      <c r="B1063">
        <f t="shared" si="182"/>
        <v>6</v>
      </c>
      <c r="C1063" s="1">
        <f t="shared" si="183"/>
        <v>1959.4166666666667</v>
      </c>
      <c r="D1063" s="1">
        <v>57.46</v>
      </c>
      <c r="E1063" s="1">
        <v>1.79</v>
      </c>
      <c r="F1063" s="1">
        <v>3.4</v>
      </c>
      <c r="G1063" s="1">
        <v>29.1</v>
      </c>
      <c r="H1063" s="1">
        <f t="shared" si="175"/>
        <v>1959.4583333333335</v>
      </c>
      <c r="I1063" s="1">
        <v>4.34</v>
      </c>
      <c r="J1063" s="1">
        <f t="shared" si="176"/>
        <v>506.27295154639177</v>
      </c>
      <c r="K1063" s="1">
        <f t="shared" si="177"/>
        <v>15.771468556701031</v>
      </c>
      <c r="L1063" s="1">
        <f t="shared" si="178"/>
        <v>53386.414246448294</v>
      </c>
      <c r="M1063" s="1">
        <f t="shared" si="179"/>
        <v>29.956979381443297</v>
      </c>
      <c r="N1063" s="1">
        <f t="shared" si="180"/>
        <v>3158.9594228667625</v>
      </c>
      <c r="O1063" s="1">
        <f t="shared" si="173"/>
        <v>18.448591397066473</v>
      </c>
      <c r="P1063" s="1">
        <f t="shared" si="174"/>
        <v>22.562214820417086</v>
      </c>
    </row>
    <row r="1064" spans="1:16" x14ac:dyDescent="0.3">
      <c r="A1064">
        <f t="shared" si="181"/>
        <v>1959</v>
      </c>
      <c r="B1064">
        <f t="shared" si="182"/>
        <v>7</v>
      </c>
      <c r="C1064" s="1">
        <f t="shared" si="183"/>
        <v>1959.5</v>
      </c>
      <c r="D1064" s="1">
        <v>59.74</v>
      </c>
      <c r="E1064" s="1">
        <v>1.79667</v>
      </c>
      <c r="F1064" s="1">
        <v>3.41</v>
      </c>
      <c r="G1064" s="1">
        <v>29.2</v>
      </c>
      <c r="H1064" s="1">
        <f t="shared" si="175"/>
        <v>1959.5416666666667</v>
      </c>
      <c r="I1064" s="1">
        <v>4.4000000000000004</v>
      </c>
      <c r="J1064" s="1">
        <f t="shared" si="176"/>
        <v>524.55914075342469</v>
      </c>
      <c r="K1064" s="1">
        <f t="shared" si="177"/>
        <v>15.776023960787672</v>
      </c>
      <c r="L1064" s="1">
        <f t="shared" si="178"/>
        <v>55453.32205706781</v>
      </c>
      <c r="M1064" s="1">
        <f t="shared" si="179"/>
        <v>29.94219400684932</v>
      </c>
      <c r="N1064" s="1">
        <f t="shared" si="180"/>
        <v>3165.3134953900444</v>
      </c>
      <c r="O1064" s="1">
        <f t="shared" si="173"/>
        <v>19.090533975796504</v>
      </c>
      <c r="P1064" s="1">
        <f t="shared" si="174"/>
        <v>23.310742907975129</v>
      </c>
    </row>
    <row r="1065" spans="1:16" x14ac:dyDescent="0.3">
      <c r="A1065">
        <f t="shared" si="181"/>
        <v>1959</v>
      </c>
      <c r="B1065">
        <f t="shared" si="182"/>
        <v>8</v>
      </c>
      <c r="C1065" s="1">
        <f t="shared" si="183"/>
        <v>1959.5833333333333</v>
      </c>
      <c r="D1065" s="1">
        <v>59.4</v>
      </c>
      <c r="E1065" s="1">
        <v>1.8033300000000001</v>
      </c>
      <c r="F1065" s="1">
        <v>3.42</v>
      </c>
      <c r="G1065" s="1">
        <v>29.2</v>
      </c>
      <c r="H1065" s="1">
        <f t="shared" si="175"/>
        <v>1959.625</v>
      </c>
      <c r="I1065" s="1">
        <v>4.43</v>
      </c>
      <c r="J1065" s="1">
        <f t="shared" si="176"/>
        <v>521.57370205479458</v>
      </c>
      <c r="K1065" s="1">
        <f t="shared" si="177"/>
        <v>15.834503436472605</v>
      </c>
      <c r="L1065" s="1">
        <f t="shared" si="178"/>
        <v>55277.213203804131</v>
      </c>
      <c r="M1065" s="1">
        <f t="shared" si="179"/>
        <v>30.030001027397262</v>
      </c>
      <c r="N1065" s="1">
        <f t="shared" si="180"/>
        <v>3182.6274268856923</v>
      </c>
      <c r="O1065" s="1">
        <f t="shared" si="173"/>
        <v>18.958803640750201</v>
      </c>
      <c r="P1065" s="1">
        <f t="shared" si="174"/>
        <v>23.114626571364784</v>
      </c>
    </row>
    <row r="1066" spans="1:16" x14ac:dyDescent="0.3">
      <c r="A1066">
        <f t="shared" si="181"/>
        <v>1959</v>
      </c>
      <c r="B1066">
        <f t="shared" si="182"/>
        <v>9</v>
      </c>
      <c r="C1066" s="1">
        <f t="shared" si="183"/>
        <v>1959.6666666666667</v>
      </c>
      <c r="D1066" s="1">
        <v>57.05</v>
      </c>
      <c r="E1066" s="1">
        <v>1.81</v>
      </c>
      <c r="F1066" s="1">
        <v>3.43</v>
      </c>
      <c r="G1066" s="1">
        <v>29.3</v>
      </c>
      <c r="H1066" s="1">
        <f t="shared" si="175"/>
        <v>1959.7083333333335</v>
      </c>
      <c r="I1066" s="1">
        <v>4.68</v>
      </c>
      <c r="J1066" s="1">
        <f t="shared" si="176"/>
        <v>499.22936262798629</v>
      </c>
      <c r="K1066" s="1">
        <f t="shared" si="177"/>
        <v>15.838828156996588</v>
      </c>
      <c r="L1066" s="1">
        <f t="shared" si="178"/>
        <v>53049.009813939403</v>
      </c>
      <c r="M1066" s="1">
        <f t="shared" si="179"/>
        <v>30.015016894197952</v>
      </c>
      <c r="N1066" s="1">
        <f t="shared" si="180"/>
        <v>3189.4496697951304</v>
      </c>
      <c r="O1066" s="1">
        <f t="shared" si="173"/>
        <v>18.123290556758615</v>
      </c>
      <c r="P1066" s="1">
        <f t="shared" si="174"/>
        <v>22.065621822784522</v>
      </c>
    </row>
    <row r="1067" spans="1:16" x14ac:dyDescent="0.3">
      <c r="A1067">
        <f t="shared" si="181"/>
        <v>1959</v>
      </c>
      <c r="B1067">
        <f t="shared" si="182"/>
        <v>10</v>
      </c>
      <c r="C1067" s="1">
        <f t="shared" si="183"/>
        <v>1959.75</v>
      </c>
      <c r="D1067" s="1">
        <v>57</v>
      </c>
      <c r="E1067" s="1">
        <v>1.81667</v>
      </c>
      <c r="F1067" s="1">
        <v>3.4166699999999999</v>
      </c>
      <c r="G1067" s="1">
        <v>29.4</v>
      </c>
      <c r="H1067" s="1">
        <f t="shared" si="175"/>
        <v>1959.7916666666667</v>
      </c>
      <c r="I1067" s="1">
        <v>4.53</v>
      </c>
      <c r="J1067" s="1">
        <f t="shared" si="176"/>
        <v>497.09525510204088</v>
      </c>
      <c r="K1067" s="1">
        <f t="shared" si="177"/>
        <v>15.843123457653062</v>
      </c>
      <c r="L1067" s="1">
        <f t="shared" si="178"/>
        <v>52962.52894294609</v>
      </c>
      <c r="M1067" s="1">
        <f t="shared" si="179"/>
        <v>29.796674478061224</v>
      </c>
      <c r="N1067" s="1">
        <f t="shared" si="180"/>
        <v>3174.6576098858877</v>
      </c>
      <c r="O1067" s="1">
        <f t="shared" si="173"/>
        <v>18.02196244151542</v>
      </c>
      <c r="P1067" s="1">
        <f t="shared" si="174"/>
        <v>21.913293512657294</v>
      </c>
    </row>
    <row r="1068" spans="1:16" x14ac:dyDescent="0.3">
      <c r="A1068">
        <f t="shared" si="181"/>
        <v>1959</v>
      </c>
      <c r="B1068">
        <f t="shared" si="182"/>
        <v>11</v>
      </c>
      <c r="C1068" s="1">
        <f t="shared" si="183"/>
        <v>1959.8333333333333</v>
      </c>
      <c r="D1068" s="1">
        <v>57.23</v>
      </c>
      <c r="E1068" s="1">
        <v>1.8233299999999999</v>
      </c>
      <c r="F1068" s="1">
        <v>3.40333</v>
      </c>
      <c r="G1068" s="1">
        <v>29.4</v>
      </c>
      <c r="H1068" s="1">
        <f t="shared" si="175"/>
        <v>1959.875</v>
      </c>
      <c r="I1068" s="1">
        <v>4.53</v>
      </c>
      <c r="J1068" s="1">
        <f t="shared" si="176"/>
        <v>499.10107806122448</v>
      </c>
      <c r="K1068" s="1">
        <f t="shared" si="177"/>
        <v>15.901205113775511</v>
      </c>
      <c r="L1068" s="1">
        <f t="shared" si="178"/>
        <v>53317.418925080696</v>
      </c>
      <c r="M1068" s="1">
        <f t="shared" si="179"/>
        <v>29.680336746428573</v>
      </c>
      <c r="N1068" s="1">
        <f t="shared" si="180"/>
        <v>3170.6582448068302</v>
      </c>
      <c r="O1068" s="1">
        <f t="shared" si="173"/>
        <v>18.07178913057021</v>
      </c>
      <c r="P1068" s="1">
        <f t="shared" si="174"/>
        <v>21.945863395901196</v>
      </c>
    </row>
    <row r="1069" spans="1:16" x14ac:dyDescent="0.3">
      <c r="A1069">
        <f t="shared" si="181"/>
        <v>1959</v>
      </c>
      <c r="B1069">
        <f t="shared" si="182"/>
        <v>12</v>
      </c>
      <c r="C1069" s="1">
        <f t="shared" si="183"/>
        <v>1959.9166666666667</v>
      </c>
      <c r="D1069" s="1">
        <v>59.06</v>
      </c>
      <c r="E1069" s="1">
        <v>1.83</v>
      </c>
      <c r="F1069" s="1">
        <v>3.39</v>
      </c>
      <c r="G1069" s="1">
        <v>29.4</v>
      </c>
      <c r="H1069" s="1">
        <f t="shared" si="175"/>
        <v>1959.9583333333335</v>
      </c>
      <c r="I1069" s="1">
        <v>4.6900000000000004</v>
      </c>
      <c r="J1069" s="1">
        <f t="shared" si="176"/>
        <v>515.06045204081636</v>
      </c>
      <c r="K1069" s="1">
        <f t="shared" si="177"/>
        <v>15.959373979591838</v>
      </c>
      <c r="L1069" s="1">
        <f t="shared" si="178"/>
        <v>55164.383506925406</v>
      </c>
      <c r="M1069" s="1">
        <f t="shared" si="179"/>
        <v>29.564086224489799</v>
      </c>
      <c r="N1069" s="1">
        <f t="shared" si="180"/>
        <v>3166.3945155515939</v>
      </c>
      <c r="O1069" s="1">
        <f t="shared" si="173"/>
        <v>18.624728977900102</v>
      </c>
      <c r="P1069" s="1">
        <f t="shared" si="174"/>
        <v>22.588315691509774</v>
      </c>
    </row>
    <row r="1070" spans="1:16" x14ac:dyDescent="0.3">
      <c r="A1070">
        <f t="shared" si="181"/>
        <v>1960</v>
      </c>
      <c r="B1070">
        <f t="shared" si="182"/>
        <v>1</v>
      </c>
      <c r="C1070" s="1">
        <f t="shared" si="183"/>
        <v>1960</v>
      </c>
      <c r="D1070" s="1">
        <v>58.03</v>
      </c>
      <c r="E1070" s="1">
        <v>1.8666700000000001</v>
      </c>
      <c r="F1070" s="1">
        <v>3.39</v>
      </c>
      <c r="G1070" s="1">
        <v>29.3</v>
      </c>
      <c r="H1070" s="1">
        <f t="shared" si="175"/>
        <v>1960.0416666666667</v>
      </c>
      <c r="I1070" s="1">
        <v>4.72</v>
      </c>
      <c r="J1070" s="1">
        <f t="shared" si="176"/>
        <v>507.80508174061436</v>
      </c>
      <c r="K1070" s="1">
        <f t="shared" si="177"/>
        <v>16.334732240784984</v>
      </c>
      <c r="L1070" s="1">
        <f t="shared" si="178"/>
        <v>54533.104707930754</v>
      </c>
      <c r="M1070" s="1">
        <f t="shared" si="179"/>
        <v>29.664987542662118</v>
      </c>
      <c r="N1070" s="1">
        <f t="shared" si="180"/>
        <v>3185.718162327852</v>
      </c>
      <c r="O1070" s="1">
        <f t="shared" si="173"/>
        <v>18.338284994375559</v>
      </c>
      <c r="P1070" s="1">
        <f t="shared" si="174"/>
        <v>22.215441275545864</v>
      </c>
    </row>
    <row r="1071" spans="1:16" x14ac:dyDescent="0.3">
      <c r="A1071">
        <f t="shared" si="181"/>
        <v>1960</v>
      </c>
      <c r="B1071">
        <f t="shared" si="182"/>
        <v>2</v>
      </c>
      <c r="C1071" s="1">
        <f t="shared" si="183"/>
        <v>1960.0833333333333</v>
      </c>
      <c r="D1071" s="1">
        <v>55.78</v>
      </c>
      <c r="E1071" s="1">
        <v>1.90333</v>
      </c>
      <c r="F1071" s="1">
        <v>3.39</v>
      </c>
      <c r="G1071" s="1">
        <v>29.4</v>
      </c>
      <c r="H1071" s="1">
        <f t="shared" si="175"/>
        <v>1960.125</v>
      </c>
      <c r="I1071" s="1">
        <v>4.49</v>
      </c>
      <c r="J1071" s="1">
        <f t="shared" si="176"/>
        <v>486.45567244897967</v>
      </c>
      <c r="K1071" s="1">
        <f t="shared" si="177"/>
        <v>16.598882664795919</v>
      </c>
      <c r="L1071" s="1">
        <f t="shared" si="178"/>
        <v>52388.941075785013</v>
      </c>
      <c r="M1071" s="1">
        <f t="shared" si="179"/>
        <v>29.564086224489799</v>
      </c>
      <c r="N1071" s="1">
        <f t="shared" si="180"/>
        <v>3183.9101872877591</v>
      </c>
      <c r="O1071" s="1">
        <f t="shared" si="173"/>
        <v>17.545275108945976</v>
      </c>
      <c r="P1071" s="1">
        <f t="shared" si="174"/>
        <v>21.233856769802046</v>
      </c>
    </row>
    <row r="1072" spans="1:16" x14ac:dyDescent="0.3">
      <c r="A1072">
        <f t="shared" si="181"/>
        <v>1960</v>
      </c>
      <c r="B1072">
        <f t="shared" si="182"/>
        <v>3</v>
      </c>
      <c r="C1072" s="1">
        <f t="shared" si="183"/>
        <v>1960.1666666666667</v>
      </c>
      <c r="D1072" s="1">
        <v>55.02</v>
      </c>
      <c r="E1072" s="1">
        <v>1.94</v>
      </c>
      <c r="F1072" s="1">
        <v>3.39</v>
      </c>
      <c r="G1072" s="1">
        <v>29.4</v>
      </c>
      <c r="H1072" s="1">
        <f t="shared" si="175"/>
        <v>1960.2083333333335</v>
      </c>
      <c r="I1072" s="1">
        <v>4.25</v>
      </c>
      <c r="J1072" s="1">
        <f t="shared" si="176"/>
        <v>479.82773571428578</v>
      </c>
      <c r="K1072" s="1">
        <f t="shared" si="177"/>
        <v>16.918680612244898</v>
      </c>
      <c r="L1072" s="1">
        <f t="shared" si="178"/>
        <v>51826.982493072959</v>
      </c>
      <c r="M1072" s="1">
        <f t="shared" si="179"/>
        <v>29.564086224489799</v>
      </c>
      <c r="N1072" s="1">
        <f t="shared" si="180"/>
        <v>3193.2655516451709</v>
      </c>
      <c r="O1072" s="1">
        <f t="shared" si="173"/>
        <v>17.286020720522146</v>
      </c>
      <c r="P1072" s="1">
        <f t="shared" si="174"/>
        <v>20.901862083864042</v>
      </c>
    </row>
    <row r="1073" spans="1:16" x14ac:dyDescent="0.3">
      <c r="A1073">
        <f t="shared" si="181"/>
        <v>1960</v>
      </c>
      <c r="B1073">
        <f t="shared" si="182"/>
        <v>4</v>
      </c>
      <c r="C1073" s="1">
        <f t="shared" si="183"/>
        <v>1960.25</v>
      </c>
      <c r="D1073" s="1">
        <v>55.73</v>
      </c>
      <c r="E1073" s="1">
        <v>1.94333</v>
      </c>
      <c r="F1073" s="1">
        <v>3.34667</v>
      </c>
      <c r="G1073" s="1">
        <v>29.5</v>
      </c>
      <c r="H1073" s="1">
        <f t="shared" si="175"/>
        <v>1960.2916666666667</v>
      </c>
      <c r="I1073" s="1">
        <v>4.28</v>
      </c>
      <c r="J1073" s="1">
        <f t="shared" si="176"/>
        <v>484.37209983050843</v>
      </c>
      <c r="K1073" s="1">
        <f t="shared" si="177"/>
        <v>16.890271537118643</v>
      </c>
      <c r="L1073" s="1">
        <f t="shared" si="178"/>
        <v>52469.855564258003</v>
      </c>
      <c r="M1073" s="1">
        <f t="shared" si="179"/>
        <v>29.087270327288135</v>
      </c>
      <c r="N1073" s="1">
        <f t="shared" si="180"/>
        <v>3150.8934419744364</v>
      </c>
      <c r="O1073" s="1">
        <f t="shared" si="173"/>
        <v>17.429766947597198</v>
      </c>
      <c r="P1073" s="1">
        <f t="shared" si="174"/>
        <v>21.057013645323998</v>
      </c>
    </row>
    <row r="1074" spans="1:16" x14ac:dyDescent="0.3">
      <c r="A1074">
        <f t="shared" si="181"/>
        <v>1960</v>
      </c>
      <c r="B1074">
        <f t="shared" si="182"/>
        <v>5</v>
      </c>
      <c r="C1074" s="1">
        <f t="shared" si="183"/>
        <v>1960.3333333333333</v>
      </c>
      <c r="D1074" s="1">
        <v>55.22</v>
      </c>
      <c r="E1074" s="1">
        <v>1.9466699999999999</v>
      </c>
      <c r="F1074" s="1">
        <v>3.3033299999999999</v>
      </c>
      <c r="G1074" s="1">
        <v>29.5</v>
      </c>
      <c r="H1074" s="1">
        <f t="shared" si="175"/>
        <v>1960.375</v>
      </c>
      <c r="I1074" s="1">
        <v>4.3499999999999996</v>
      </c>
      <c r="J1074" s="1">
        <f t="shared" si="176"/>
        <v>479.93948237288134</v>
      </c>
      <c r="K1074" s="1">
        <f t="shared" si="177"/>
        <v>16.919300835762712</v>
      </c>
      <c r="L1074" s="1">
        <f t="shared" si="178"/>
        <v>52142.422670062799</v>
      </c>
      <c r="M1074" s="1">
        <f t="shared" si="179"/>
        <v>28.710584757457628</v>
      </c>
      <c r="N1074" s="1">
        <f t="shared" si="180"/>
        <v>3119.225445105008</v>
      </c>
      <c r="O1074" s="1">
        <f t="shared" si="173"/>
        <v>17.256170578727911</v>
      </c>
      <c r="P1074" s="1">
        <f t="shared" si="174"/>
        <v>20.829617960486157</v>
      </c>
    </row>
    <row r="1075" spans="1:16" x14ac:dyDescent="0.3">
      <c r="A1075">
        <f t="shared" si="181"/>
        <v>1960</v>
      </c>
      <c r="B1075">
        <f t="shared" si="182"/>
        <v>6</v>
      </c>
      <c r="C1075" s="1">
        <f t="shared" si="183"/>
        <v>1960.4166666666667</v>
      </c>
      <c r="D1075" s="1">
        <v>57.26</v>
      </c>
      <c r="E1075" s="1">
        <v>1.95</v>
      </c>
      <c r="F1075" s="1">
        <v>3.26</v>
      </c>
      <c r="G1075" s="1">
        <v>29.6</v>
      </c>
      <c r="H1075" s="1">
        <f t="shared" si="175"/>
        <v>1960.4583333333335</v>
      </c>
      <c r="I1075" s="1">
        <v>4.1500000000000004</v>
      </c>
      <c r="J1075" s="1">
        <f t="shared" si="176"/>
        <v>495.98863479729727</v>
      </c>
      <c r="K1075" s="1">
        <f t="shared" si="177"/>
        <v>16.890985641891891</v>
      </c>
      <c r="L1075" s="1">
        <f t="shared" si="178"/>
        <v>54038.987685783024</v>
      </c>
      <c r="M1075" s="1">
        <f t="shared" si="179"/>
        <v>28.238263175675673</v>
      </c>
      <c r="N1075" s="1">
        <f t="shared" si="180"/>
        <v>3076.6171822503079</v>
      </c>
      <c r="O1075" s="1">
        <f t="shared" si="173"/>
        <v>17.823363817264742</v>
      </c>
      <c r="P1075" s="1">
        <f t="shared" si="174"/>
        <v>21.49402547601554</v>
      </c>
    </row>
    <row r="1076" spans="1:16" x14ac:dyDescent="0.3">
      <c r="A1076">
        <f t="shared" si="181"/>
        <v>1960</v>
      </c>
      <c r="B1076">
        <f t="shared" si="182"/>
        <v>7</v>
      </c>
      <c r="C1076" s="1">
        <f t="shared" si="183"/>
        <v>1960.5</v>
      </c>
      <c r="D1076" s="1">
        <v>55.84</v>
      </c>
      <c r="E1076" s="1">
        <v>1.95</v>
      </c>
      <c r="F1076" s="1">
        <v>3.2633299999999998</v>
      </c>
      <c r="G1076" s="1">
        <v>29.6</v>
      </c>
      <c r="H1076" s="1">
        <f t="shared" si="175"/>
        <v>1960.5416666666667</v>
      </c>
      <c r="I1076" s="1">
        <v>3.9</v>
      </c>
      <c r="J1076" s="1">
        <f t="shared" si="176"/>
        <v>483.68853243243245</v>
      </c>
      <c r="K1076" s="1">
        <f t="shared" si="177"/>
        <v>16.890985641891891</v>
      </c>
      <c r="L1076" s="1">
        <f t="shared" si="178"/>
        <v>52852.225076372059</v>
      </c>
      <c r="M1076" s="1">
        <f t="shared" si="179"/>
        <v>28.267107781925674</v>
      </c>
      <c r="N1076" s="1">
        <f t="shared" si="180"/>
        <v>3088.7222718208673</v>
      </c>
      <c r="O1076" s="1">
        <f t="shared" si="173"/>
        <v>17.376806472898114</v>
      </c>
      <c r="P1076" s="1">
        <f t="shared" si="174"/>
        <v>20.937549239049776</v>
      </c>
    </row>
    <row r="1077" spans="1:16" x14ac:dyDescent="0.3">
      <c r="A1077">
        <f t="shared" si="181"/>
        <v>1960</v>
      </c>
      <c r="B1077">
        <f t="shared" si="182"/>
        <v>8</v>
      </c>
      <c r="C1077" s="1">
        <f t="shared" si="183"/>
        <v>1960.5833333333333</v>
      </c>
      <c r="D1077" s="1">
        <v>56.51</v>
      </c>
      <c r="E1077" s="1">
        <v>1.95</v>
      </c>
      <c r="F1077" s="1">
        <v>3.26667</v>
      </c>
      <c r="G1077" s="1">
        <v>29.6</v>
      </c>
      <c r="H1077" s="1">
        <f t="shared" si="175"/>
        <v>1960.625</v>
      </c>
      <c r="I1077" s="1">
        <v>3.8</v>
      </c>
      <c r="J1077" s="1">
        <f t="shared" si="176"/>
        <v>489.49210185810807</v>
      </c>
      <c r="K1077" s="1">
        <f t="shared" si="177"/>
        <v>16.890985641891891</v>
      </c>
      <c r="L1077" s="1">
        <f t="shared" si="178"/>
        <v>53640.181333107008</v>
      </c>
      <c r="M1077" s="1">
        <f t="shared" si="179"/>
        <v>28.296039008614866</v>
      </c>
      <c r="N1077" s="1">
        <f t="shared" si="180"/>
        <v>3100.7745736227339</v>
      </c>
      <c r="O1077" s="1">
        <f t="shared" si="173"/>
        <v>17.582113039577674</v>
      </c>
      <c r="P1077" s="1">
        <f t="shared" si="174"/>
        <v>21.166031871201227</v>
      </c>
    </row>
    <row r="1078" spans="1:16" x14ac:dyDescent="0.3">
      <c r="A1078">
        <f t="shared" si="181"/>
        <v>1960</v>
      </c>
      <c r="B1078">
        <f t="shared" si="182"/>
        <v>9</v>
      </c>
      <c r="C1078" s="1">
        <f t="shared" si="183"/>
        <v>1960.6666666666667</v>
      </c>
      <c r="D1078" s="1">
        <v>54.81</v>
      </c>
      <c r="E1078" s="1">
        <v>1.95</v>
      </c>
      <c r="F1078" s="1">
        <v>3.27</v>
      </c>
      <c r="G1078" s="1">
        <v>29.6</v>
      </c>
      <c r="H1078" s="1">
        <f t="shared" si="175"/>
        <v>1960.7083333333335</v>
      </c>
      <c r="I1078" s="1">
        <v>3.8</v>
      </c>
      <c r="J1078" s="1">
        <f t="shared" si="176"/>
        <v>474.76662719594594</v>
      </c>
      <c r="K1078" s="1">
        <f t="shared" si="177"/>
        <v>16.890985641891891</v>
      </c>
      <c r="L1078" s="1">
        <f t="shared" si="178"/>
        <v>52180.762136510799</v>
      </c>
      <c r="M1078" s="1">
        <f t="shared" si="179"/>
        <v>28.324883614864863</v>
      </c>
      <c r="N1078" s="1">
        <f t="shared" si="180"/>
        <v>3113.1379709248367</v>
      </c>
      <c r="O1078" s="1">
        <f t="shared" si="173"/>
        <v>17.052015467817668</v>
      </c>
      <c r="P1078" s="1">
        <f t="shared" si="174"/>
        <v>20.511204667640971</v>
      </c>
    </row>
    <row r="1079" spans="1:16" x14ac:dyDescent="0.3">
      <c r="A1079">
        <f t="shared" si="181"/>
        <v>1960</v>
      </c>
      <c r="B1079">
        <f t="shared" si="182"/>
        <v>10</v>
      </c>
      <c r="C1079" s="1">
        <f t="shared" si="183"/>
        <v>1960.75</v>
      </c>
      <c r="D1079" s="1">
        <v>53.73</v>
      </c>
      <c r="E1079" s="1">
        <v>1.95</v>
      </c>
      <c r="F1079" s="1">
        <v>3.27</v>
      </c>
      <c r="G1079" s="1">
        <v>29.8</v>
      </c>
      <c r="H1079" s="1">
        <f t="shared" si="175"/>
        <v>1960.7916666666667</v>
      </c>
      <c r="I1079" s="1">
        <v>3.89</v>
      </c>
      <c r="J1079" s="1">
        <f t="shared" si="176"/>
        <v>462.28805184563754</v>
      </c>
      <c r="K1079" s="1">
        <f t="shared" si="177"/>
        <v>16.777623322147651</v>
      </c>
      <c r="L1079" s="1">
        <f t="shared" si="178"/>
        <v>50962.930522574316</v>
      </c>
      <c r="M1079" s="1">
        <f t="shared" si="179"/>
        <v>28.134783724832214</v>
      </c>
      <c r="N1079" s="1">
        <f t="shared" si="180"/>
        <v>3101.5965533001681</v>
      </c>
      <c r="O1079" s="1">
        <f t="shared" si="173"/>
        <v>16.605104536251027</v>
      </c>
      <c r="P1079" s="1">
        <f t="shared" si="174"/>
        <v>19.958227629483638</v>
      </c>
    </row>
    <row r="1080" spans="1:16" x14ac:dyDescent="0.3">
      <c r="A1080">
        <f t="shared" si="181"/>
        <v>1960</v>
      </c>
      <c r="B1080">
        <f t="shared" si="182"/>
        <v>11</v>
      </c>
      <c r="C1080" s="1">
        <f t="shared" si="183"/>
        <v>1960.8333333333333</v>
      </c>
      <c r="D1080" s="1">
        <v>55.47</v>
      </c>
      <c r="E1080" s="1">
        <v>1.95</v>
      </c>
      <c r="F1080" s="1">
        <v>3.27</v>
      </c>
      <c r="G1080" s="1">
        <v>29.8</v>
      </c>
      <c r="H1080" s="1">
        <f t="shared" si="175"/>
        <v>1960.875</v>
      </c>
      <c r="I1080" s="1">
        <v>3.93</v>
      </c>
      <c r="J1080" s="1">
        <f t="shared" si="176"/>
        <v>477.25885419463089</v>
      </c>
      <c r="K1080" s="1">
        <f t="shared" si="177"/>
        <v>16.777623322147651</v>
      </c>
      <c r="L1080" s="1">
        <f t="shared" si="178"/>
        <v>52767.45267629101</v>
      </c>
      <c r="M1080" s="1">
        <f t="shared" si="179"/>
        <v>28.134783724832214</v>
      </c>
      <c r="N1080" s="1">
        <f t="shared" si="180"/>
        <v>3110.6827159089885</v>
      </c>
      <c r="O1080" s="1">
        <f t="shared" si="173"/>
        <v>17.146088452419004</v>
      </c>
      <c r="P1080" s="1">
        <f t="shared" si="174"/>
        <v>20.590981751601543</v>
      </c>
    </row>
    <row r="1081" spans="1:16" x14ac:dyDescent="0.3">
      <c r="A1081">
        <f t="shared" si="181"/>
        <v>1960</v>
      </c>
      <c r="B1081">
        <f t="shared" si="182"/>
        <v>12</v>
      </c>
      <c r="C1081" s="1">
        <f t="shared" si="183"/>
        <v>1960.9166666666667</v>
      </c>
      <c r="D1081" s="1">
        <v>56.8</v>
      </c>
      <c r="E1081" s="1">
        <v>1.95</v>
      </c>
      <c r="F1081" s="1">
        <v>3.27</v>
      </c>
      <c r="G1081" s="1">
        <v>29.8</v>
      </c>
      <c r="H1081" s="1">
        <f t="shared" si="175"/>
        <v>1960.9583333333335</v>
      </c>
      <c r="I1081" s="1">
        <v>3.84</v>
      </c>
      <c r="J1081" s="1">
        <f t="shared" si="176"/>
        <v>488.70205369127518</v>
      </c>
      <c r="K1081" s="1">
        <f t="shared" si="177"/>
        <v>16.777623322147651</v>
      </c>
      <c r="L1081" s="1">
        <f t="shared" si="178"/>
        <v>54187.236759928368</v>
      </c>
      <c r="M1081" s="1">
        <f t="shared" si="179"/>
        <v>28.134783724832214</v>
      </c>
      <c r="N1081" s="1">
        <f t="shared" si="180"/>
        <v>3119.5821162846087</v>
      </c>
      <c r="O1081" s="1">
        <f t="shared" si="173"/>
        <v>17.562090833957129</v>
      </c>
      <c r="P1081" s="1">
        <f t="shared" si="174"/>
        <v>21.071250947942278</v>
      </c>
    </row>
    <row r="1082" spans="1:16" x14ac:dyDescent="0.3">
      <c r="A1082">
        <f t="shared" si="181"/>
        <v>1961</v>
      </c>
      <c r="B1082">
        <f t="shared" si="182"/>
        <v>1</v>
      </c>
      <c r="C1082" s="1">
        <f t="shared" si="183"/>
        <v>1961</v>
      </c>
      <c r="D1082" s="1">
        <v>59.72</v>
      </c>
      <c r="E1082" s="1">
        <v>1.9466699999999999</v>
      </c>
      <c r="F1082" s="1">
        <v>3.21</v>
      </c>
      <c r="G1082" s="1">
        <v>29.8</v>
      </c>
      <c r="H1082" s="1">
        <f t="shared" si="175"/>
        <v>1961.0416666666667</v>
      </c>
      <c r="I1082" s="1">
        <v>3.84</v>
      </c>
      <c r="J1082" s="1">
        <f t="shared" si="176"/>
        <v>513.82546912751673</v>
      </c>
      <c r="K1082" s="1">
        <f t="shared" si="177"/>
        <v>16.748972303859059</v>
      </c>
      <c r="L1082" s="1">
        <f t="shared" si="178"/>
        <v>57127.679019686781</v>
      </c>
      <c r="M1082" s="1">
        <f t="shared" si="179"/>
        <v>27.618549161073826</v>
      </c>
      <c r="N1082" s="1">
        <f t="shared" si="180"/>
        <v>3070.660576912167</v>
      </c>
      <c r="O1082" s="1">
        <f t="shared" si="173"/>
        <v>18.470416986477172</v>
      </c>
      <c r="P1082" s="1">
        <f t="shared" si="174"/>
        <v>22.138023912072331</v>
      </c>
    </row>
    <row r="1083" spans="1:16" x14ac:dyDescent="0.3">
      <c r="A1083">
        <f t="shared" si="181"/>
        <v>1961</v>
      </c>
      <c r="B1083">
        <f t="shared" si="182"/>
        <v>2</v>
      </c>
      <c r="C1083" s="1">
        <f t="shared" si="183"/>
        <v>1961.0833333333333</v>
      </c>
      <c r="D1083" s="1">
        <v>62.17</v>
      </c>
      <c r="E1083" s="1">
        <v>1.94333</v>
      </c>
      <c r="F1083" s="1">
        <v>3.15</v>
      </c>
      <c r="G1083" s="1">
        <v>29.8</v>
      </c>
      <c r="H1083" s="1">
        <f t="shared" si="175"/>
        <v>1961.125</v>
      </c>
      <c r="I1083" s="1">
        <v>3.78</v>
      </c>
      <c r="J1083" s="1">
        <f t="shared" si="176"/>
        <v>534.90504714765098</v>
      </c>
      <c r="K1083" s="1">
        <f t="shared" si="177"/>
        <v>16.720235246476509</v>
      </c>
      <c r="L1083" s="1">
        <f t="shared" si="178"/>
        <v>59626.244123013581</v>
      </c>
      <c r="M1083" s="1">
        <f t="shared" si="179"/>
        <v>27.102314597315434</v>
      </c>
      <c r="N1083" s="1">
        <f t="shared" si="180"/>
        <v>3021.1141867056904</v>
      </c>
      <c r="O1083" s="1">
        <f t="shared" si="173"/>
        <v>19.234014498298354</v>
      </c>
      <c r="P1083" s="1">
        <f t="shared" si="174"/>
        <v>23.02874328029008</v>
      </c>
    </row>
    <row r="1084" spans="1:16" x14ac:dyDescent="0.3">
      <c r="A1084">
        <f t="shared" si="181"/>
        <v>1961</v>
      </c>
      <c r="B1084">
        <f t="shared" si="182"/>
        <v>3</v>
      </c>
      <c r="C1084" s="1">
        <f t="shared" si="183"/>
        <v>1961.1666666666667</v>
      </c>
      <c r="D1084" s="1">
        <v>64.12</v>
      </c>
      <c r="E1084" s="1">
        <v>1.94</v>
      </c>
      <c r="F1084" s="1">
        <v>3.09</v>
      </c>
      <c r="G1084" s="1">
        <v>29.8</v>
      </c>
      <c r="H1084" s="1">
        <f t="shared" si="175"/>
        <v>1961.2083333333335</v>
      </c>
      <c r="I1084" s="1">
        <v>3.74</v>
      </c>
      <c r="J1084" s="1">
        <f t="shared" si="176"/>
        <v>551.68267046979861</v>
      </c>
      <c r="K1084" s="1">
        <f t="shared" si="177"/>
        <v>16.691584228187917</v>
      </c>
      <c r="L1084" s="1">
        <f t="shared" si="178"/>
        <v>61651.509559286649</v>
      </c>
      <c r="M1084" s="1">
        <f t="shared" si="179"/>
        <v>26.586080033557046</v>
      </c>
      <c r="N1084" s="1">
        <f t="shared" si="180"/>
        <v>2971.0412435776007</v>
      </c>
      <c r="O1084" s="1">
        <f t="shared" ref="O1084:O1147" si="184">J1084/AVERAGE(M964:M1083)</f>
        <v>19.844225272725566</v>
      </c>
      <c r="P1084" s="1">
        <f t="shared" ref="P1084:P1147" si="185">L1084/AVERAGE(N964:N1083)</f>
        <v>23.733978127182574</v>
      </c>
    </row>
    <row r="1085" spans="1:16" x14ac:dyDescent="0.3">
      <c r="A1085">
        <f t="shared" si="181"/>
        <v>1961</v>
      </c>
      <c r="B1085">
        <f t="shared" si="182"/>
        <v>4</v>
      </c>
      <c r="C1085" s="1">
        <f t="shared" si="183"/>
        <v>1961.25</v>
      </c>
      <c r="D1085" s="1">
        <v>65.83</v>
      </c>
      <c r="E1085" s="1">
        <v>1.94</v>
      </c>
      <c r="F1085" s="1">
        <v>3.07</v>
      </c>
      <c r="G1085" s="1">
        <v>29.8</v>
      </c>
      <c r="H1085" s="1">
        <f t="shared" si="175"/>
        <v>1961.2916666666667</v>
      </c>
      <c r="I1085" s="1">
        <v>3.78</v>
      </c>
      <c r="J1085" s="1">
        <f t="shared" si="176"/>
        <v>566.39535553691269</v>
      </c>
      <c r="K1085" s="1">
        <f t="shared" si="177"/>
        <v>16.691584228187917</v>
      </c>
      <c r="L1085" s="1">
        <f t="shared" si="178"/>
        <v>63451.120841130039</v>
      </c>
      <c r="M1085" s="1">
        <f t="shared" si="179"/>
        <v>26.414001845637582</v>
      </c>
      <c r="N1085" s="1">
        <f t="shared" si="180"/>
        <v>2959.0603217722805</v>
      </c>
      <c r="O1085" s="1">
        <f t="shared" si="184"/>
        <v>20.382842975754773</v>
      </c>
      <c r="P1085" s="1">
        <f t="shared" si="185"/>
        <v>24.352100217522828</v>
      </c>
    </row>
    <row r="1086" spans="1:16" x14ac:dyDescent="0.3">
      <c r="A1086">
        <f t="shared" si="181"/>
        <v>1961</v>
      </c>
      <c r="B1086">
        <f t="shared" si="182"/>
        <v>5</v>
      </c>
      <c r="C1086" s="1">
        <f t="shared" si="183"/>
        <v>1961.3333333333333</v>
      </c>
      <c r="D1086" s="1">
        <v>66.5</v>
      </c>
      <c r="E1086" s="1">
        <v>1.94</v>
      </c>
      <c r="F1086" s="1">
        <v>3.05</v>
      </c>
      <c r="G1086" s="1">
        <v>29.8</v>
      </c>
      <c r="H1086" s="1">
        <f t="shared" si="175"/>
        <v>1961.375</v>
      </c>
      <c r="I1086" s="1">
        <v>3.71</v>
      </c>
      <c r="J1086" s="1">
        <f t="shared" si="176"/>
        <v>572.15997483221474</v>
      </c>
      <c r="K1086" s="1">
        <f t="shared" si="177"/>
        <v>16.691584228187917</v>
      </c>
      <c r="L1086" s="1">
        <f t="shared" si="178"/>
        <v>64252.73381646358</v>
      </c>
      <c r="M1086" s="1">
        <f t="shared" si="179"/>
        <v>26.241923657718118</v>
      </c>
      <c r="N1086" s="1">
        <f t="shared" si="180"/>
        <v>2946.9298968453218</v>
      </c>
      <c r="O1086" s="1">
        <f t="shared" si="184"/>
        <v>20.59860684329734</v>
      </c>
      <c r="P1086" s="1">
        <f t="shared" si="185"/>
        <v>24.584398270064092</v>
      </c>
    </row>
    <row r="1087" spans="1:16" x14ac:dyDescent="0.3">
      <c r="A1087">
        <f t="shared" si="181"/>
        <v>1961</v>
      </c>
      <c r="B1087">
        <f t="shared" si="182"/>
        <v>6</v>
      </c>
      <c r="C1087" s="1">
        <f t="shared" si="183"/>
        <v>1961.4166666666667</v>
      </c>
      <c r="D1087" s="1">
        <v>65.62</v>
      </c>
      <c r="E1087" s="1">
        <v>1.94</v>
      </c>
      <c r="F1087" s="1">
        <v>3.03</v>
      </c>
      <c r="G1087" s="1">
        <v>29.8</v>
      </c>
      <c r="H1087" s="1">
        <f t="shared" si="175"/>
        <v>1961.4583333333335</v>
      </c>
      <c r="I1087" s="1">
        <v>3.88</v>
      </c>
      <c r="J1087" s="1">
        <f t="shared" si="176"/>
        <v>564.58853456375834</v>
      </c>
      <c r="K1087" s="1">
        <f t="shared" si="177"/>
        <v>16.691584228187917</v>
      </c>
      <c r="L1087" s="1">
        <f t="shared" si="178"/>
        <v>63558.675463709296</v>
      </c>
      <c r="M1087" s="1">
        <f t="shared" si="179"/>
        <v>26.069845469798658</v>
      </c>
      <c r="N1087" s="1">
        <f t="shared" si="180"/>
        <v>2934.8184494824623</v>
      </c>
      <c r="O1087" s="1">
        <f t="shared" si="184"/>
        <v>20.33241455159229</v>
      </c>
      <c r="P1087" s="1">
        <f t="shared" si="185"/>
        <v>24.243964853269745</v>
      </c>
    </row>
    <row r="1088" spans="1:16" x14ac:dyDescent="0.3">
      <c r="A1088">
        <f t="shared" si="181"/>
        <v>1961</v>
      </c>
      <c r="B1088">
        <f t="shared" si="182"/>
        <v>7</v>
      </c>
      <c r="C1088" s="1">
        <f t="shared" si="183"/>
        <v>1961.5</v>
      </c>
      <c r="D1088" s="1">
        <v>65.44</v>
      </c>
      <c r="E1088" s="1">
        <v>1.9466699999999999</v>
      </c>
      <c r="F1088" s="1">
        <v>3.03667</v>
      </c>
      <c r="G1088" s="1">
        <v>30</v>
      </c>
      <c r="H1088" s="1">
        <f t="shared" si="175"/>
        <v>1961.5416666666667</v>
      </c>
      <c r="I1088" s="1">
        <v>3.92</v>
      </c>
      <c r="J1088" s="1">
        <f t="shared" si="176"/>
        <v>559.28623200000004</v>
      </c>
      <c r="K1088" s="1">
        <f t="shared" si="177"/>
        <v>16.637312488500001</v>
      </c>
      <c r="L1088" s="1">
        <f t="shared" si="178"/>
        <v>63117.846699863519</v>
      </c>
      <c r="M1088" s="1">
        <f t="shared" si="179"/>
        <v>25.9530519885</v>
      </c>
      <c r="N1088" s="1">
        <f t="shared" si="180"/>
        <v>2928.9130736258335</v>
      </c>
      <c r="O1088" s="1">
        <f t="shared" si="184"/>
        <v>20.146643736827322</v>
      </c>
      <c r="P1088" s="1">
        <f t="shared" si="185"/>
        <v>24.001732449096949</v>
      </c>
    </row>
    <row r="1089" spans="1:16" x14ac:dyDescent="0.3">
      <c r="A1089">
        <f t="shared" si="181"/>
        <v>1961</v>
      </c>
      <c r="B1089">
        <f t="shared" si="182"/>
        <v>8</v>
      </c>
      <c r="C1089" s="1">
        <f t="shared" si="183"/>
        <v>1961.5833333333333</v>
      </c>
      <c r="D1089" s="1">
        <v>67.790000000000006</v>
      </c>
      <c r="E1089" s="1">
        <v>1.95333</v>
      </c>
      <c r="F1089" s="1">
        <v>3.0433300000000001</v>
      </c>
      <c r="G1089" s="1">
        <v>29.9</v>
      </c>
      <c r="H1089" s="1">
        <f t="shared" si="175"/>
        <v>1961.625</v>
      </c>
      <c r="I1089" s="1">
        <v>4.04</v>
      </c>
      <c r="J1089" s="1">
        <f t="shared" si="176"/>
        <v>581.30831889632111</v>
      </c>
      <c r="K1089" s="1">
        <f t="shared" si="177"/>
        <v>16.750066065050166</v>
      </c>
      <c r="L1089" s="1">
        <f t="shared" si="178"/>
        <v>65760.659917863988</v>
      </c>
      <c r="M1089" s="1">
        <f t="shared" si="179"/>
        <v>26.096961884448163</v>
      </c>
      <c r="N1089" s="1">
        <f t="shared" si="180"/>
        <v>2952.2258319491521</v>
      </c>
      <c r="O1089" s="1">
        <f t="shared" si="184"/>
        <v>20.94168847521518</v>
      </c>
      <c r="P1089" s="1">
        <f t="shared" si="185"/>
        <v>24.927371788688752</v>
      </c>
    </row>
    <row r="1090" spans="1:16" x14ac:dyDescent="0.3">
      <c r="A1090">
        <f t="shared" si="181"/>
        <v>1961</v>
      </c>
      <c r="B1090">
        <f t="shared" si="182"/>
        <v>9</v>
      </c>
      <c r="C1090" s="1">
        <f t="shared" si="183"/>
        <v>1961.6666666666667</v>
      </c>
      <c r="D1090" s="1">
        <v>67.260000000000005</v>
      </c>
      <c r="E1090" s="1">
        <v>1.96</v>
      </c>
      <c r="F1090" s="1">
        <v>3.05</v>
      </c>
      <c r="G1090" s="1">
        <v>30</v>
      </c>
      <c r="H1090" s="1">
        <f t="shared" si="175"/>
        <v>1961.7083333333335</v>
      </c>
      <c r="I1090" s="1">
        <v>3.98</v>
      </c>
      <c r="J1090" s="1">
        <f t="shared" si="176"/>
        <v>574.84095300000013</v>
      </c>
      <c r="K1090" s="1">
        <f t="shared" si="177"/>
        <v>16.751238000000001</v>
      </c>
      <c r="L1090" s="1">
        <f t="shared" si="178"/>
        <v>65186.953103445587</v>
      </c>
      <c r="M1090" s="1">
        <f t="shared" si="179"/>
        <v>26.0669775</v>
      </c>
      <c r="N1090" s="1">
        <f t="shared" si="180"/>
        <v>2955.9947511969817</v>
      </c>
      <c r="O1090" s="1">
        <f t="shared" si="184"/>
        <v>20.705243044147252</v>
      </c>
      <c r="P1090" s="1">
        <f t="shared" si="185"/>
        <v>24.626812599567042</v>
      </c>
    </row>
    <row r="1091" spans="1:16" x14ac:dyDescent="0.3">
      <c r="A1091">
        <f t="shared" si="181"/>
        <v>1961</v>
      </c>
      <c r="B1091">
        <f t="shared" si="182"/>
        <v>10</v>
      </c>
      <c r="C1091" s="1">
        <f t="shared" si="183"/>
        <v>1961.75</v>
      </c>
      <c r="D1091" s="1">
        <v>68</v>
      </c>
      <c r="E1091" s="1">
        <v>1.98</v>
      </c>
      <c r="F1091" s="1">
        <v>3.09667</v>
      </c>
      <c r="G1091" s="1">
        <v>30</v>
      </c>
      <c r="H1091" s="1">
        <f t="shared" ref="H1091:H1154" si="186">C1091+1/24</f>
        <v>1961.7916666666667</v>
      </c>
      <c r="I1091" s="1">
        <v>3.92</v>
      </c>
      <c r="J1091" s="1">
        <f t="shared" si="176"/>
        <v>581.16539999999998</v>
      </c>
      <c r="K1091" s="1">
        <f t="shared" si="177"/>
        <v>16.922169</v>
      </c>
      <c r="L1091" s="1">
        <f t="shared" si="178"/>
        <v>66064.059742735175</v>
      </c>
      <c r="M1091" s="1">
        <f t="shared" si="179"/>
        <v>26.465844988500002</v>
      </c>
      <c r="N1091" s="1">
        <f t="shared" si="180"/>
        <v>3008.5087041696434</v>
      </c>
      <c r="O1091" s="1">
        <f t="shared" si="184"/>
        <v>20.924190141010783</v>
      </c>
      <c r="P1091" s="1">
        <f t="shared" si="185"/>
        <v>24.869916653028213</v>
      </c>
    </row>
    <row r="1092" spans="1:16" x14ac:dyDescent="0.3">
      <c r="A1092">
        <f t="shared" si="181"/>
        <v>1961</v>
      </c>
      <c r="B1092">
        <f t="shared" si="182"/>
        <v>11</v>
      </c>
      <c r="C1092" s="1">
        <f t="shared" si="183"/>
        <v>1961.8333333333333</v>
      </c>
      <c r="D1092" s="1">
        <v>71.08</v>
      </c>
      <c r="E1092" s="1">
        <v>2</v>
      </c>
      <c r="F1092" s="1">
        <v>3.1433300000000002</v>
      </c>
      <c r="G1092" s="1">
        <v>30</v>
      </c>
      <c r="H1092" s="1">
        <f t="shared" si="186"/>
        <v>1961.875</v>
      </c>
      <c r="I1092" s="1">
        <v>3.94</v>
      </c>
      <c r="J1092" s="1">
        <f t="shared" si="176"/>
        <v>607.48877399999992</v>
      </c>
      <c r="K1092" s="1">
        <f t="shared" si="177"/>
        <v>17.0931</v>
      </c>
      <c r="L1092" s="1">
        <f t="shared" si="178"/>
        <v>69218.294752020665</v>
      </c>
      <c r="M1092" s="1">
        <f t="shared" si="179"/>
        <v>26.864627011500001</v>
      </c>
      <c r="N1092" s="1">
        <f t="shared" si="180"/>
        <v>3061.0008784871857</v>
      </c>
      <c r="O1092" s="1">
        <f t="shared" si="184"/>
        <v>21.857957721959657</v>
      </c>
      <c r="P1092" s="1">
        <f t="shared" si="185"/>
        <v>25.96008811037235</v>
      </c>
    </row>
    <row r="1093" spans="1:16" x14ac:dyDescent="0.3">
      <c r="A1093">
        <f t="shared" si="181"/>
        <v>1961</v>
      </c>
      <c r="B1093">
        <f t="shared" si="182"/>
        <v>12</v>
      </c>
      <c r="C1093" s="1">
        <f t="shared" si="183"/>
        <v>1961.9166666666667</v>
      </c>
      <c r="D1093" s="1">
        <v>71.739999999999995</v>
      </c>
      <c r="E1093" s="1">
        <v>2.02</v>
      </c>
      <c r="F1093" s="1">
        <v>3.19</v>
      </c>
      <c r="G1093" s="1">
        <v>30</v>
      </c>
      <c r="H1093" s="1">
        <f t="shared" si="186"/>
        <v>1961.9583333333335</v>
      </c>
      <c r="I1093" s="1">
        <v>4.0599999999999996</v>
      </c>
      <c r="J1093" s="1">
        <f t="shared" ref="J1093:J1156" si="187">D1093*$G$1795/G1093</f>
        <v>613.12949700000001</v>
      </c>
      <c r="K1093" s="1">
        <f t="shared" ref="K1093:K1156" si="188">E1093*$G$1795/$G1093</f>
        <v>17.264030999999999</v>
      </c>
      <c r="L1093" s="1">
        <f t="shared" ref="L1093:L1156" si="189">L1092*(J1093+K1093/12)/J1092</f>
        <v>70024.932636370577</v>
      </c>
      <c r="M1093" s="1">
        <f t="shared" ref="M1093:M1156" si="190">F1093*$G$1795/$G1093</f>
        <v>27.2634945</v>
      </c>
      <c r="N1093" s="1">
        <f t="shared" ref="N1093:N1156" si="191">M1093*L1093/J1093</f>
        <v>3113.7375956233918</v>
      </c>
      <c r="O1093" s="1">
        <f t="shared" si="184"/>
        <v>22.041480198382256</v>
      </c>
      <c r="P1093" s="1">
        <f t="shared" si="185"/>
        <v>26.158967454388591</v>
      </c>
    </row>
    <row r="1094" spans="1:16" x14ac:dyDescent="0.3">
      <c r="A1094">
        <f t="shared" si="181"/>
        <v>1962</v>
      </c>
      <c r="B1094">
        <f t="shared" si="182"/>
        <v>1</v>
      </c>
      <c r="C1094" s="1">
        <f t="shared" si="183"/>
        <v>1962</v>
      </c>
      <c r="D1094" s="1">
        <v>69.069999999999993</v>
      </c>
      <c r="E1094" s="1">
        <v>2.0266700000000002</v>
      </c>
      <c r="F1094" s="1">
        <v>3.25</v>
      </c>
      <c r="G1094" s="1">
        <v>30</v>
      </c>
      <c r="H1094" s="1">
        <f t="shared" si="186"/>
        <v>1962.0416666666667</v>
      </c>
      <c r="I1094" s="1">
        <v>4.08</v>
      </c>
      <c r="J1094" s="1">
        <f t="shared" si="187"/>
        <v>590.31020849999993</v>
      </c>
      <c r="K1094" s="1">
        <f t="shared" si="188"/>
        <v>17.321036488500003</v>
      </c>
      <c r="L1094" s="1">
        <f t="shared" si="189"/>
        <v>67583.615133997228</v>
      </c>
      <c r="M1094" s="1">
        <f t="shared" si="190"/>
        <v>27.776287500000002</v>
      </c>
      <c r="N1094" s="1">
        <f t="shared" si="191"/>
        <v>3180.0600721802666</v>
      </c>
      <c r="O1094" s="1">
        <f t="shared" si="184"/>
        <v>21.197931400015218</v>
      </c>
      <c r="P1094" s="1">
        <f t="shared" si="185"/>
        <v>25.14245991608292</v>
      </c>
    </row>
    <row r="1095" spans="1:16" x14ac:dyDescent="0.3">
      <c r="A1095">
        <f t="shared" si="181"/>
        <v>1962</v>
      </c>
      <c r="B1095">
        <f t="shared" si="182"/>
        <v>2</v>
      </c>
      <c r="C1095" s="1">
        <f t="shared" si="183"/>
        <v>1962.0833333333333</v>
      </c>
      <c r="D1095" s="1">
        <v>70.22</v>
      </c>
      <c r="E1095" s="1">
        <v>2.0333299999999999</v>
      </c>
      <c r="F1095" s="1">
        <v>3.31</v>
      </c>
      <c r="G1095" s="1">
        <v>30.1</v>
      </c>
      <c r="H1095" s="1">
        <f t="shared" si="186"/>
        <v>1962.125</v>
      </c>
      <c r="I1095" s="1">
        <v>4.04</v>
      </c>
      <c r="J1095" s="1">
        <f t="shared" si="187"/>
        <v>598.14492458471761</v>
      </c>
      <c r="K1095" s="1">
        <f t="shared" si="188"/>
        <v>17.320222436710964</v>
      </c>
      <c r="L1095" s="1">
        <f t="shared" si="189"/>
        <v>68645.845406811815</v>
      </c>
      <c r="M1095" s="1">
        <f t="shared" si="190"/>
        <v>28.195096843853818</v>
      </c>
      <c r="N1095" s="1">
        <f t="shared" si="191"/>
        <v>3235.7981813806191</v>
      </c>
      <c r="O1095" s="1">
        <f t="shared" si="184"/>
        <v>21.451687754873369</v>
      </c>
      <c r="P1095" s="1">
        <f t="shared" si="185"/>
        <v>25.427057120717439</v>
      </c>
    </row>
    <row r="1096" spans="1:16" x14ac:dyDescent="0.3">
      <c r="A1096">
        <f t="shared" si="181"/>
        <v>1962</v>
      </c>
      <c r="B1096">
        <f t="shared" si="182"/>
        <v>3</v>
      </c>
      <c r="C1096" s="1">
        <f t="shared" si="183"/>
        <v>1962.1666666666667</v>
      </c>
      <c r="D1096" s="1">
        <v>70.290000000000006</v>
      </c>
      <c r="E1096" s="1">
        <v>2.04</v>
      </c>
      <c r="F1096" s="1">
        <v>3.37</v>
      </c>
      <c r="G1096" s="1">
        <v>30.1</v>
      </c>
      <c r="H1096" s="1">
        <f t="shared" si="186"/>
        <v>1962.2083333333335</v>
      </c>
      <c r="I1096" s="1">
        <v>3.93</v>
      </c>
      <c r="J1096" s="1">
        <f t="shared" si="187"/>
        <v>598.74119551495028</v>
      </c>
      <c r="K1096" s="1">
        <f t="shared" si="188"/>
        <v>17.37703853820598</v>
      </c>
      <c r="L1096" s="1">
        <f t="shared" si="189"/>
        <v>68880.465214525233</v>
      </c>
      <c r="M1096" s="1">
        <f t="shared" si="190"/>
        <v>28.706186212624587</v>
      </c>
      <c r="N1096" s="1">
        <f t="shared" si="191"/>
        <v>3302.4209385823024</v>
      </c>
      <c r="O1096" s="1">
        <f t="shared" si="184"/>
        <v>21.443158568526229</v>
      </c>
      <c r="P1096" s="1">
        <f t="shared" si="185"/>
        <v>25.400593865759628</v>
      </c>
    </row>
    <row r="1097" spans="1:16" x14ac:dyDescent="0.3">
      <c r="A1097">
        <f t="shared" si="181"/>
        <v>1962</v>
      </c>
      <c r="B1097">
        <f t="shared" si="182"/>
        <v>4</v>
      </c>
      <c r="C1097" s="1">
        <f t="shared" si="183"/>
        <v>1962.25</v>
      </c>
      <c r="D1097" s="1">
        <v>68.05</v>
      </c>
      <c r="E1097" s="1">
        <v>2.0466700000000002</v>
      </c>
      <c r="F1097" s="1">
        <v>3.40333</v>
      </c>
      <c r="G1097" s="1">
        <v>30.2</v>
      </c>
      <c r="H1097" s="1">
        <f t="shared" si="186"/>
        <v>1962.2916666666667</v>
      </c>
      <c r="I1097" s="1">
        <v>3.84</v>
      </c>
      <c r="J1097" s="1">
        <f t="shared" si="187"/>
        <v>577.74112003311257</v>
      </c>
      <c r="K1097" s="1">
        <f t="shared" si="188"/>
        <v>17.3761266442053</v>
      </c>
      <c r="L1097" s="1">
        <f t="shared" si="189"/>
        <v>66631.153929041408</v>
      </c>
      <c r="M1097" s="1">
        <f t="shared" si="190"/>
        <v>28.894102660430462</v>
      </c>
      <c r="N1097" s="1">
        <f t="shared" si="191"/>
        <v>3332.3703909085157</v>
      </c>
      <c r="O1097" s="1">
        <f t="shared" si="184"/>
        <v>20.658336447649024</v>
      </c>
      <c r="P1097" s="1">
        <f t="shared" si="185"/>
        <v>24.457371048910879</v>
      </c>
    </row>
    <row r="1098" spans="1:16" x14ac:dyDescent="0.3">
      <c r="A1098">
        <f t="shared" si="181"/>
        <v>1962</v>
      </c>
      <c r="B1098">
        <f t="shared" si="182"/>
        <v>5</v>
      </c>
      <c r="C1098" s="1">
        <f t="shared" si="183"/>
        <v>1962.3333333333333</v>
      </c>
      <c r="D1098" s="1">
        <v>62.99</v>
      </c>
      <c r="E1098" s="1">
        <v>2.0533299999999999</v>
      </c>
      <c r="F1098" s="1">
        <v>3.4366699999999999</v>
      </c>
      <c r="G1098" s="1">
        <v>30.2</v>
      </c>
      <c r="H1098" s="1">
        <f t="shared" si="186"/>
        <v>1962.375</v>
      </c>
      <c r="I1098" s="1">
        <v>3.87</v>
      </c>
      <c r="J1098" s="1">
        <f t="shared" si="187"/>
        <v>534.78197135761593</v>
      </c>
      <c r="K1098" s="1">
        <f t="shared" si="188"/>
        <v>17.432669713410597</v>
      </c>
      <c r="L1098" s="1">
        <f t="shared" si="189"/>
        <v>61844.198358046706</v>
      </c>
      <c r="M1098" s="1">
        <f t="shared" si="190"/>
        <v>29.177157604470199</v>
      </c>
      <c r="N1098" s="1">
        <f t="shared" si="191"/>
        <v>3374.1562338648732</v>
      </c>
      <c r="O1098" s="1">
        <f t="shared" si="184"/>
        <v>19.089367498116644</v>
      </c>
      <c r="P1098" s="1">
        <f t="shared" si="185"/>
        <v>22.59273901198215</v>
      </c>
    </row>
    <row r="1099" spans="1:16" x14ac:dyDescent="0.3">
      <c r="A1099">
        <f t="shared" si="181"/>
        <v>1962</v>
      </c>
      <c r="B1099">
        <f t="shared" si="182"/>
        <v>6</v>
      </c>
      <c r="C1099" s="1">
        <f t="shared" si="183"/>
        <v>1962.4166666666667</v>
      </c>
      <c r="D1099" s="1">
        <v>55.63</v>
      </c>
      <c r="E1099" s="1">
        <v>2.06</v>
      </c>
      <c r="F1099" s="1">
        <v>3.47</v>
      </c>
      <c r="G1099" s="1">
        <v>30.2</v>
      </c>
      <c r="H1099" s="1">
        <f t="shared" si="186"/>
        <v>1962.4583333333335</v>
      </c>
      <c r="I1099" s="1">
        <v>3.91</v>
      </c>
      <c r="J1099" s="1">
        <f t="shared" si="187"/>
        <v>472.29593692052987</v>
      </c>
      <c r="K1099" s="1">
        <f t="shared" si="188"/>
        <v>17.489297682119204</v>
      </c>
      <c r="L1099" s="1">
        <f t="shared" si="189"/>
        <v>54786.622353436047</v>
      </c>
      <c r="M1099" s="1">
        <f t="shared" si="190"/>
        <v>29.460127649006626</v>
      </c>
      <c r="N1099" s="1">
        <f t="shared" si="191"/>
        <v>3417.3931254075692</v>
      </c>
      <c r="O1099" s="1">
        <f t="shared" si="184"/>
        <v>16.827571244792459</v>
      </c>
      <c r="P1099" s="1">
        <f t="shared" si="185"/>
        <v>19.917222641066687</v>
      </c>
    </row>
    <row r="1100" spans="1:16" x14ac:dyDescent="0.3">
      <c r="A1100">
        <f t="shared" si="181"/>
        <v>1962</v>
      </c>
      <c r="B1100">
        <f t="shared" si="182"/>
        <v>7</v>
      </c>
      <c r="C1100" s="1">
        <f t="shared" si="183"/>
        <v>1962.5</v>
      </c>
      <c r="D1100" s="1">
        <v>56.97</v>
      </c>
      <c r="E1100" s="1">
        <v>2.0666699999999998</v>
      </c>
      <c r="F1100" s="1">
        <v>3.49</v>
      </c>
      <c r="G1100" s="1">
        <v>30.3</v>
      </c>
      <c r="H1100" s="1">
        <f t="shared" si="186"/>
        <v>1962.5416666666667</v>
      </c>
      <c r="I1100" s="1">
        <v>4.01</v>
      </c>
      <c r="J1100" s="1">
        <f t="shared" si="187"/>
        <v>482.07619158415844</v>
      </c>
      <c r="K1100" s="1">
        <f t="shared" si="188"/>
        <v>17.488018305445543</v>
      </c>
      <c r="L1100" s="1">
        <f t="shared" si="189"/>
        <v>56090.189725499033</v>
      </c>
      <c r="M1100" s="1">
        <f t="shared" si="190"/>
        <v>29.532138118811883</v>
      </c>
      <c r="N1100" s="1">
        <f t="shared" si="191"/>
        <v>3436.1025476916207</v>
      </c>
      <c r="O1100" s="1">
        <f t="shared" si="184"/>
        <v>17.141325661322782</v>
      </c>
      <c r="P1100" s="1">
        <f t="shared" si="185"/>
        <v>20.289071663902103</v>
      </c>
    </row>
    <row r="1101" spans="1:16" x14ac:dyDescent="0.3">
      <c r="A1101">
        <f t="shared" si="181"/>
        <v>1962</v>
      </c>
      <c r="B1101">
        <f t="shared" si="182"/>
        <v>8</v>
      </c>
      <c r="C1101" s="1">
        <f t="shared" si="183"/>
        <v>1962.5833333333333</v>
      </c>
      <c r="D1101" s="1">
        <v>58.52</v>
      </c>
      <c r="E1101" s="1">
        <v>2.0733299999999999</v>
      </c>
      <c r="F1101" s="1">
        <v>3.51</v>
      </c>
      <c r="G1101" s="1">
        <v>30.3</v>
      </c>
      <c r="H1101" s="1">
        <f t="shared" si="186"/>
        <v>1962.625</v>
      </c>
      <c r="I1101" s="1">
        <v>3.98</v>
      </c>
      <c r="J1101" s="1">
        <f t="shared" si="187"/>
        <v>495.1921841584159</v>
      </c>
      <c r="K1101" s="1">
        <f t="shared" si="188"/>
        <v>17.544374763861384</v>
      </c>
      <c r="L1101" s="1">
        <f t="shared" si="189"/>
        <v>57786.361690214166</v>
      </c>
      <c r="M1101" s="1">
        <f t="shared" si="190"/>
        <v>29.701376732673264</v>
      </c>
      <c r="N1101" s="1">
        <f t="shared" si="191"/>
        <v>3465.9967452606234</v>
      </c>
      <c r="O1101" s="1">
        <f t="shared" si="184"/>
        <v>17.571262631045524</v>
      </c>
      <c r="P1101" s="1">
        <f t="shared" si="185"/>
        <v>20.797371453348298</v>
      </c>
    </row>
    <row r="1102" spans="1:16" x14ac:dyDescent="0.3">
      <c r="A1102">
        <f t="shared" si="181"/>
        <v>1962</v>
      </c>
      <c r="B1102">
        <f t="shared" si="182"/>
        <v>9</v>
      </c>
      <c r="C1102" s="1">
        <f t="shared" si="183"/>
        <v>1962.6666666666667</v>
      </c>
      <c r="D1102" s="1">
        <v>58</v>
      </c>
      <c r="E1102" s="1">
        <v>2.08</v>
      </c>
      <c r="F1102" s="1">
        <v>3.53</v>
      </c>
      <c r="G1102" s="1">
        <v>30.4</v>
      </c>
      <c r="H1102" s="1">
        <f t="shared" si="186"/>
        <v>1962.7083333333335</v>
      </c>
      <c r="I1102" s="1">
        <v>3.98</v>
      </c>
      <c r="J1102" s="1">
        <f t="shared" si="187"/>
        <v>489.17753289473683</v>
      </c>
      <c r="K1102" s="1">
        <f t="shared" si="188"/>
        <v>17.542918421052633</v>
      </c>
      <c r="L1102" s="1">
        <f t="shared" si="189"/>
        <v>57255.080362752371</v>
      </c>
      <c r="M1102" s="1">
        <f t="shared" si="190"/>
        <v>29.772356743421049</v>
      </c>
      <c r="N1102" s="1">
        <f t="shared" si="191"/>
        <v>3484.6626496640661</v>
      </c>
      <c r="O1102" s="1">
        <f t="shared" si="184"/>
        <v>17.321461147465474</v>
      </c>
      <c r="P1102" s="1">
        <f t="shared" si="185"/>
        <v>20.501925308455863</v>
      </c>
    </row>
    <row r="1103" spans="1:16" x14ac:dyDescent="0.3">
      <c r="A1103">
        <f t="shared" ref="A1103:A1166" si="192">A1091+1</f>
        <v>1962</v>
      </c>
      <c r="B1103">
        <f t="shared" ref="B1103:B1166" si="193">B1091</f>
        <v>10</v>
      </c>
      <c r="C1103" s="1">
        <f t="shared" ref="C1103:C1166" si="194">A1103+(B1103-1)/12</f>
        <v>1962.75</v>
      </c>
      <c r="D1103" s="1">
        <v>56.17</v>
      </c>
      <c r="E1103" s="1">
        <v>2.09667</v>
      </c>
      <c r="F1103" s="1">
        <v>3.57667</v>
      </c>
      <c r="G1103" s="1">
        <v>30.4</v>
      </c>
      <c r="H1103" s="1">
        <f t="shared" si="186"/>
        <v>1962.7916666666667</v>
      </c>
      <c r="I1103" s="1">
        <v>3.93</v>
      </c>
      <c r="J1103" s="1">
        <f t="shared" si="187"/>
        <v>473.74313832236845</v>
      </c>
      <c r="K1103" s="1">
        <f t="shared" si="188"/>
        <v>17.683514791282896</v>
      </c>
      <c r="L1103" s="1">
        <f t="shared" si="189"/>
        <v>55621.062323353144</v>
      </c>
      <c r="M1103" s="1">
        <f t="shared" si="190"/>
        <v>30.165975975493421</v>
      </c>
      <c r="N1103" s="1">
        <f t="shared" si="191"/>
        <v>3541.7159512207136</v>
      </c>
      <c r="O1103" s="1">
        <f t="shared" si="184"/>
        <v>16.739820967901327</v>
      </c>
      <c r="P1103" s="1">
        <f t="shared" si="185"/>
        <v>19.816278671377106</v>
      </c>
    </row>
    <row r="1104" spans="1:16" x14ac:dyDescent="0.3">
      <c r="A1104">
        <f t="shared" si="192"/>
        <v>1962</v>
      </c>
      <c r="B1104">
        <f t="shared" si="193"/>
        <v>11</v>
      </c>
      <c r="C1104" s="1">
        <f t="shared" si="194"/>
        <v>1962.8333333333333</v>
      </c>
      <c r="D1104" s="1">
        <v>60.04</v>
      </c>
      <c r="E1104" s="1">
        <v>2.1133299999999999</v>
      </c>
      <c r="F1104" s="1">
        <v>3.6233300000000002</v>
      </c>
      <c r="G1104" s="1">
        <v>30.4</v>
      </c>
      <c r="H1104" s="1">
        <f t="shared" si="186"/>
        <v>1962.875</v>
      </c>
      <c r="I1104" s="1">
        <v>3.92</v>
      </c>
      <c r="J1104" s="1">
        <f t="shared" si="187"/>
        <v>506.38308750000004</v>
      </c>
      <c r="K1104" s="1">
        <f t="shared" si="188"/>
        <v>17.824026820559212</v>
      </c>
      <c r="L1104" s="1">
        <f t="shared" si="189"/>
        <v>59627.63136070453</v>
      </c>
      <c r="M1104" s="1">
        <f t="shared" si="190"/>
        <v>30.559510866611845</v>
      </c>
      <c r="N1104" s="1">
        <f t="shared" si="191"/>
        <v>3598.4441295499923</v>
      </c>
      <c r="O1104" s="1">
        <f t="shared" si="184"/>
        <v>17.854386489497141</v>
      </c>
      <c r="P1104" s="1">
        <f t="shared" si="185"/>
        <v>21.13463486809108</v>
      </c>
    </row>
    <row r="1105" spans="1:16" x14ac:dyDescent="0.3">
      <c r="A1105">
        <f t="shared" si="192"/>
        <v>1962</v>
      </c>
      <c r="B1105">
        <f t="shared" si="193"/>
        <v>12</v>
      </c>
      <c r="C1105" s="1">
        <f t="shared" si="194"/>
        <v>1962.9166666666667</v>
      </c>
      <c r="D1105" s="1">
        <v>62.64</v>
      </c>
      <c r="E1105" s="1">
        <v>2.13</v>
      </c>
      <c r="F1105" s="1">
        <v>3.67</v>
      </c>
      <c r="G1105" s="1">
        <v>30.4</v>
      </c>
      <c r="H1105" s="1">
        <f t="shared" si="186"/>
        <v>1962.9583333333335</v>
      </c>
      <c r="I1105" s="1">
        <v>3.86</v>
      </c>
      <c r="J1105" s="1">
        <f t="shared" si="187"/>
        <v>528.31173552631583</v>
      </c>
      <c r="K1105" s="1">
        <f t="shared" si="188"/>
        <v>17.964623190789474</v>
      </c>
      <c r="L1105" s="1">
        <f t="shared" si="189"/>
        <v>62386.054846786421</v>
      </c>
      <c r="M1105" s="1">
        <f t="shared" si="190"/>
        <v>30.953130098684213</v>
      </c>
      <c r="N1105" s="1">
        <f t="shared" si="191"/>
        <v>3655.1216680668285</v>
      </c>
      <c r="O1105" s="1">
        <f t="shared" si="184"/>
        <v>18.585836118439858</v>
      </c>
      <c r="P1105" s="1">
        <f t="shared" si="185"/>
        <v>21.996928448150381</v>
      </c>
    </row>
    <row r="1106" spans="1:16" x14ac:dyDescent="0.3">
      <c r="A1106">
        <f t="shared" si="192"/>
        <v>1963</v>
      </c>
      <c r="B1106">
        <f t="shared" si="193"/>
        <v>1</v>
      </c>
      <c r="C1106" s="1">
        <f t="shared" si="194"/>
        <v>1963</v>
      </c>
      <c r="D1106" s="1">
        <v>65.06</v>
      </c>
      <c r="E1106" s="1">
        <v>2.1366700000000001</v>
      </c>
      <c r="F1106" s="1">
        <v>3.6833300000000002</v>
      </c>
      <c r="G1106" s="1">
        <v>30.4</v>
      </c>
      <c r="H1106" s="1">
        <f t="shared" si="186"/>
        <v>1963.0416666666667</v>
      </c>
      <c r="I1106" s="1">
        <v>3.83</v>
      </c>
      <c r="J1106" s="1">
        <f t="shared" si="187"/>
        <v>548.72224638157888</v>
      </c>
      <c r="K1106" s="1">
        <f t="shared" si="188"/>
        <v>18.020878607072369</v>
      </c>
      <c r="L1106" s="1">
        <f t="shared" si="189"/>
        <v>64973.578054215308</v>
      </c>
      <c r="M1106" s="1">
        <f t="shared" si="190"/>
        <v>31.065556590296058</v>
      </c>
      <c r="N1106" s="1">
        <f t="shared" si="191"/>
        <v>3678.4372771969406</v>
      </c>
      <c r="O1106" s="1">
        <f t="shared" si="184"/>
        <v>19.259231693254048</v>
      </c>
      <c r="P1106" s="1">
        <f t="shared" si="185"/>
        <v>22.787775396063662</v>
      </c>
    </row>
    <row r="1107" spans="1:16" x14ac:dyDescent="0.3">
      <c r="A1107">
        <f t="shared" si="192"/>
        <v>1963</v>
      </c>
      <c r="B1107">
        <f t="shared" si="193"/>
        <v>2</v>
      </c>
      <c r="C1107" s="1">
        <f t="shared" si="194"/>
        <v>1963.0833333333333</v>
      </c>
      <c r="D1107" s="1">
        <v>65.92</v>
      </c>
      <c r="E1107" s="1">
        <v>2.1433300000000002</v>
      </c>
      <c r="F1107" s="1">
        <v>3.6966700000000001</v>
      </c>
      <c r="G1107" s="1">
        <v>30.4</v>
      </c>
      <c r="H1107" s="1">
        <f t="shared" si="186"/>
        <v>1963.125</v>
      </c>
      <c r="I1107" s="1">
        <v>3.92</v>
      </c>
      <c r="J1107" s="1">
        <f t="shared" si="187"/>
        <v>555.97556842105269</v>
      </c>
      <c r="K1107" s="1">
        <f t="shared" si="188"/>
        <v>18.077049682401316</v>
      </c>
      <c r="L1107" s="1">
        <f t="shared" si="189"/>
        <v>66010.809256913402</v>
      </c>
      <c r="M1107" s="1">
        <f t="shared" si="190"/>
        <v>31.178067422861844</v>
      </c>
      <c r="N1107" s="1">
        <f t="shared" si="191"/>
        <v>3701.7624128603466</v>
      </c>
      <c r="O1107" s="1">
        <f t="shared" si="184"/>
        <v>19.469191309671409</v>
      </c>
      <c r="P1107" s="1">
        <f t="shared" si="185"/>
        <v>23.029397502210234</v>
      </c>
    </row>
    <row r="1108" spans="1:16" x14ac:dyDescent="0.3">
      <c r="A1108">
        <f t="shared" si="192"/>
        <v>1963</v>
      </c>
      <c r="B1108">
        <f t="shared" si="193"/>
        <v>3</v>
      </c>
      <c r="C1108" s="1">
        <f t="shared" si="194"/>
        <v>1963.1666666666667</v>
      </c>
      <c r="D1108" s="1">
        <v>65.67</v>
      </c>
      <c r="E1108" s="1">
        <v>2.15</v>
      </c>
      <c r="F1108" s="1">
        <v>3.71</v>
      </c>
      <c r="G1108" s="1">
        <v>30.5</v>
      </c>
      <c r="H1108" s="1">
        <f t="shared" si="186"/>
        <v>1963.2083333333335</v>
      </c>
      <c r="I1108" s="1">
        <v>3.93</v>
      </c>
      <c r="J1108" s="1">
        <f t="shared" si="187"/>
        <v>552.05108704918041</v>
      </c>
      <c r="K1108" s="1">
        <f t="shared" si="188"/>
        <v>18.073851639344262</v>
      </c>
      <c r="L1108" s="1">
        <f t="shared" si="189"/>
        <v>65723.682023428817</v>
      </c>
      <c r="M1108" s="1">
        <f t="shared" si="190"/>
        <v>31.187902131147538</v>
      </c>
      <c r="N1108" s="1">
        <f t="shared" si="191"/>
        <v>3713.0327441285344</v>
      </c>
      <c r="O1108" s="1">
        <f t="shared" si="184"/>
        <v>19.288064606604841</v>
      </c>
      <c r="P1108" s="1">
        <f t="shared" si="185"/>
        <v>22.808875397934841</v>
      </c>
    </row>
    <row r="1109" spans="1:16" x14ac:dyDescent="0.3">
      <c r="A1109">
        <f t="shared" si="192"/>
        <v>1963</v>
      </c>
      <c r="B1109">
        <f t="shared" si="193"/>
        <v>4</v>
      </c>
      <c r="C1109" s="1">
        <f t="shared" si="194"/>
        <v>1963.25</v>
      </c>
      <c r="D1109" s="1">
        <v>68.760000000000005</v>
      </c>
      <c r="E1109" s="1">
        <v>2.1666699999999999</v>
      </c>
      <c r="F1109" s="1">
        <v>3.7533300000000001</v>
      </c>
      <c r="G1109" s="1">
        <v>30.5</v>
      </c>
      <c r="H1109" s="1">
        <f t="shared" si="186"/>
        <v>1963.2916666666667</v>
      </c>
      <c r="I1109" s="1">
        <v>3.97</v>
      </c>
      <c r="J1109" s="1">
        <f t="shared" si="187"/>
        <v>578.0269947540985</v>
      </c>
      <c r="K1109" s="1">
        <f t="shared" si="188"/>
        <v>18.213987037868854</v>
      </c>
      <c r="L1109" s="1">
        <f t="shared" si="189"/>
        <v>68996.911376708405</v>
      </c>
      <c r="M1109" s="1">
        <f t="shared" si="190"/>
        <v>31.55215329</v>
      </c>
      <c r="N1109" s="1">
        <f t="shared" si="191"/>
        <v>3766.2620328321832</v>
      </c>
      <c r="O1109" s="1">
        <f t="shared" si="184"/>
        <v>20.150077238226988</v>
      </c>
      <c r="P1109" s="1">
        <f t="shared" si="185"/>
        <v>23.819656401644693</v>
      </c>
    </row>
    <row r="1110" spans="1:16" x14ac:dyDescent="0.3">
      <c r="A1110">
        <f t="shared" si="192"/>
        <v>1963</v>
      </c>
      <c r="B1110">
        <f t="shared" si="193"/>
        <v>5</v>
      </c>
      <c r="C1110" s="1">
        <f t="shared" si="194"/>
        <v>1963.3333333333333</v>
      </c>
      <c r="D1110" s="1">
        <v>70.14</v>
      </c>
      <c r="E1110" s="1">
        <v>2.1833300000000002</v>
      </c>
      <c r="F1110" s="1">
        <v>3.7966700000000002</v>
      </c>
      <c r="G1110" s="1">
        <v>30.5</v>
      </c>
      <c r="H1110" s="1">
        <f t="shared" si="186"/>
        <v>1963.375</v>
      </c>
      <c r="I1110" s="1">
        <v>3.93</v>
      </c>
      <c r="J1110" s="1">
        <f t="shared" si="187"/>
        <v>589.62788557377053</v>
      </c>
      <c r="K1110" s="1">
        <f t="shared" si="188"/>
        <v>18.354038371967214</v>
      </c>
      <c r="L1110" s="1">
        <f t="shared" si="189"/>
        <v>70564.237194667483</v>
      </c>
      <c r="M1110" s="1">
        <f t="shared" si="190"/>
        <v>31.91648851327869</v>
      </c>
      <c r="N1110" s="1">
        <f t="shared" si="191"/>
        <v>3819.6339097501882</v>
      </c>
      <c r="O1110" s="1">
        <f t="shared" si="184"/>
        <v>20.507585864952613</v>
      </c>
      <c r="P1110" s="1">
        <f t="shared" si="185"/>
        <v>24.232447349964083</v>
      </c>
    </row>
    <row r="1111" spans="1:16" x14ac:dyDescent="0.3">
      <c r="A1111">
        <f t="shared" si="192"/>
        <v>1963</v>
      </c>
      <c r="B1111">
        <f t="shared" si="193"/>
        <v>6</v>
      </c>
      <c r="C1111" s="1">
        <f t="shared" si="194"/>
        <v>1963.4166666666667</v>
      </c>
      <c r="D1111" s="1">
        <v>70.11</v>
      </c>
      <c r="E1111" s="1">
        <v>2.2000000000000002</v>
      </c>
      <c r="F1111" s="1">
        <v>3.84</v>
      </c>
      <c r="G1111" s="1">
        <v>30.6</v>
      </c>
      <c r="H1111" s="1">
        <f t="shared" si="186"/>
        <v>1963.4583333333335</v>
      </c>
      <c r="I1111" s="1">
        <v>3.99</v>
      </c>
      <c r="J1111" s="1">
        <f t="shared" si="187"/>
        <v>587.44962794117646</v>
      </c>
      <c r="K1111" s="1">
        <f t="shared" si="188"/>
        <v>18.433735294117646</v>
      </c>
      <c r="L1111" s="1">
        <f t="shared" si="189"/>
        <v>70487.391752155512</v>
      </c>
      <c r="M1111" s="1">
        <f t="shared" si="190"/>
        <v>32.17524705882353</v>
      </c>
      <c r="N1111" s="1">
        <f t="shared" si="191"/>
        <v>3860.6701515943114</v>
      </c>
      <c r="O1111" s="1">
        <f t="shared" si="184"/>
        <v>20.384149993840996</v>
      </c>
      <c r="P1111" s="1">
        <f t="shared" si="185"/>
        <v>24.077153173393214</v>
      </c>
    </row>
    <row r="1112" spans="1:16" x14ac:dyDescent="0.3">
      <c r="A1112">
        <f t="shared" si="192"/>
        <v>1963</v>
      </c>
      <c r="B1112">
        <f t="shared" si="193"/>
        <v>7</v>
      </c>
      <c r="C1112" s="1">
        <f t="shared" si="194"/>
        <v>1963.5</v>
      </c>
      <c r="D1112" s="1">
        <v>69.069999999999993</v>
      </c>
      <c r="E1112" s="1">
        <v>2.2033299999999998</v>
      </c>
      <c r="F1112" s="1">
        <v>3.88</v>
      </c>
      <c r="G1112" s="1">
        <v>30.7</v>
      </c>
      <c r="H1112" s="1">
        <f t="shared" si="186"/>
        <v>1963.5416666666667</v>
      </c>
      <c r="I1112" s="1">
        <v>4.0199999999999996</v>
      </c>
      <c r="J1112" s="1">
        <f t="shared" si="187"/>
        <v>576.8503666123778</v>
      </c>
      <c r="K1112" s="1">
        <f t="shared" si="188"/>
        <v>18.401501639902282</v>
      </c>
      <c r="L1112" s="1">
        <f t="shared" si="189"/>
        <v>69399.596701716699</v>
      </c>
      <c r="M1112" s="1">
        <f t="shared" si="190"/>
        <v>32.404508794788271</v>
      </c>
      <c r="N1112" s="1">
        <f t="shared" si="191"/>
        <v>3898.5150601224955</v>
      </c>
      <c r="O1112" s="1">
        <f t="shared" si="184"/>
        <v>19.969231885949636</v>
      </c>
      <c r="P1112" s="1">
        <f t="shared" si="185"/>
        <v>23.578826512048245</v>
      </c>
    </row>
    <row r="1113" spans="1:16" x14ac:dyDescent="0.3">
      <c r="A1113">
        <f t="shared" si="192"/>
        <v>1963</v>
      </c>
      <c r="B1113">
        <f t="shared" si="193"/>
        <v>8</v>
      </c>
      <c r="C1113" s="1">
        <f t="shared" si="194"/>
        <v>1963.5833333333333</v>
      </c>
      <c r="D1113" s="1">
        <v>70.98</v>
      </c>
      <c r="E1113" s="1">
        <v>2.2066699999999999</v>
      </c>
      <c r="F1113" s="1">
        <v>3.92</v>
      </c>
      <c r="G1113" s="1">
        <v>30.7</v>
      </c>
      <c r="H1113" s="1">
        <f t="shared" si="186"/>
        <v>1963.625</v>
      </c>
      <c r="I1113" s="1">
        <v>4</v>
      </c>
      <c r="J1113" s="1">
        <f t="shared" si="187"/>
        <v>592.80207068403911</v>
      </c>
      <c r="K1113" s="1">
        <f t="shared" si="188"/>
        <v>18.429396242833878</v>
      </c>
      <c r="L1113" s="1">
        <f t="shared" si="189"/>
        <v>71503.477745654163</v>
      </c>
      <c r="M1113" s="1">
        <f t="shared" si="190"/>
        <v>32.738575895765472</v>
      </c>
      <c r="N1113" s="1">
        <f t="shared" si="191"/>
        <v>3948.910013566699</v>
      </c>
      <c r="O1113" s="1">
        <f t="shared" si="184"/>
        <v>20.472637900527676</v>
      </c>
      <c r="P1113" s="1">
        <f t="shared" si="185"/>
        <v>24.163214231057218</v>
      </c>
    </row>
    <row r="1114" spans="1:16" x14ac:dyDescent="0.3">
      <c r="A1114">
        <f t="shared" si="192"/>
        <v>1963</v>
      </c>
      <c r="B1114">
        <f t="shared" si="193"/>
        <v>9</v>
      </c>
      <c r="C1114" s="1">
        <f t="shared" si="194"/>
        <v>1963.6666666666667</v>
      </c>
      <c r="D1114" s="1">
        <v>72.849999999999994</v>
      </c>
      <c r="E1114" s="1">
        <v>2.21</v>
      </c>
      <c r="F1114" s="1">
        <v>3.96</v>
      </c>
      <c r="G1114" s="1">
        <v>30.7</v>
      </c>
      <c r="H1114" s="1">
        <f t="shared" si="186"/>
        <v>1963.7083333333335</v>
      </c>
      <c r="I1114" s="1">
        <v>4.08</v>
      </c>
      <c r="J1114" s="1">
        <f t="shared" si="187"/>
        <v>608.41970765472308</v>
      </c>
      <c r="K1114" s="1">
        <f t="shared" si="188"/>
        <v>18.457207328990229</v>
      </c>
      <c r="L1114" s="1">
        <f t="shared" si="189"/>
        <v>73572.793898596748</v>
      </c>
      <c r="M1114" s="1">
        <f t="shared" si="190"/>
        <v>33.072642996742672</v>
      </c>
      <c r="N1114" s="1">
        <f t="shared" si="191"/>
        <v>3999.2898261968862</v>
      </c>
      <c r="O1114" s="1">
        <f t="shared" si="184"/>
        <v>20.960360090705112</v>
      </c>
      <c r="P1114" s="1">
        <f t="shared" si="185"/>
        <v>24.727136816950264</v>
      </c>
    </row>
    <row r="1115" spans="1:16" x14ac:dyDescent="0.3">
      <c r="A1115">
        <f t="shared" si="192"/>
        <v>1963</v>
      </c>
      <c r="B1115">
        <f t="shared" si="193"/>
        <v>10</v>
      </c>
      <c r="C1115" s="1">
        <f t="shared" si="194"/>
        <v>1963.75</v>
      </c>
      <c r="D1115" s="1">
        <v>73.03</v>
      </c>
      <c r="E1115" s="1">
        <v>2.23333</v>
      </c>
      <c r="F1115" s="1">
        <v>3.98</v>
      </c>
      <c r="G1115" s="1">
        <v>30.8</v>
      </c>
      <c r="H1115" s="1">
        <f t="shared" si="186"/>
        <v>1963.7916666666667</v>
      </c>
      <c r="I1115" s="1">
        <v>4.1100000000000003</v>
      </c>
      <c r="J1115" s="1">
        <f t="shared" si="187"/>
        <v>607.94274009740263</v>
      </c>
      <c r="K1115" s="1">
        <f t="shared" si="188"/>
        <v>18.591493355357144</v>
      </c>
      <c r="L1115" s="1">
        <f t="shared" si="189"/>
        <v>73702.46399139303</v>
      </c>
      <c r="M1115" s="1">
        <f t="shared" si="190"/>
        <v>33.131755519480521</v>
      </c>
      <c r="N1115" s="1">
        <f t="shared" si="191"/>
        <v>4016.6480444439853</v>
      </c>
      <c r="O1115" s="1">
        <f t="shared" si="184"/>
        <v>20.891344595411496</v>
      </c>
      <c r="P1115" s="1">
        <f t="shared" si="185"/>
        <v>24.634554206566804</v>
      </c>
    </row>
    <row r="1116" spans="1:16" x14ac:dyDescent="0.3">
      <c r="A1116">
        <f t="shared" si="192"/>
        <v>1963</v>
      </c>
      <c r="B1116">
        <f t="shared" si="193"/>
        <v>11</v>
      </c>
      <c r="C1116" s="1">
        <f t="shared" si="194"/>
        <v>1963.8333333333333</v>
      </c>
      <c r="D1116" s="1">
        <v>72.62</v>
      </c>
      <c r="E1116" s="1">
        <v>2.2566700000000002</v>
      </c>
      <c r="F1116" s="1">
        <v>4</v>
      </c>
      <c r="G1116" s="1">
        <v>30.8</v>
      </c>
      <c r="H1116" s="1">
        <f t="shared" si="186"/>
        <v>1963.875</v>
      </c>
      <c r="I1116" s="1">
        <v>4.12</v>
      </c>
      <c r="J1116" s="1">
        <f t="shared" si="187"/>
        <v>604.52966980519477</v>
      </c>
      <c r="K1116" s="1">
        <f t="shared" si="188"/>
        <v>18.78578862516234</v>
      </c>
      <c r="L1116" s="1">
        <f t="shared" si="189"/>
        <v>73478.476151438896</v>
      </c>
      <c r="M1116" s="1">
        <f t="shared" si="190"/>
        <v>33.298246753246751</v>
      </c>
      <c r="N1116" s="1">
        <f t="shared" si="191"/>
        <v>4047.2859350833874</v>
      </c>
      <c r="O1116" s="1">
        <f t="shared" si="184"/>
        <v>20.720399335339703</v>
      </c>
      <c r="P1116" s="1">
        <f t="shared" si="185"/>
        <v>24.423701791634443</v>
      </c>
    </row>
    <row r="1117" spans="1:16" x14ac:dyDescent="0.3">
      <c r="A1117">
        <f t="shared" si="192"/>
        <v>1963</v>
      </c>
      <c r="B1117">
        <f t="shared" si="193"/>
        <v>12</v>
      </c>
      <c r="C1117" s="1">
        <f t="shared" si="194"/>
        <v>1963.9166666666667</v>
      </c>
      <c r="D1117" s="1">
        <v>74.17</v>
      </c>
      <c r="E1117" s="1">
        <v>2.2799999999999998</v>
      </c>
      <c r="F1117" s="1">
        <v>4.0199999999999996</v>
      </c>
      <c r="G1117" s="1">
        <v>30.9</v>
      </c>
      <c r="H1117" s="1">
        <f t="shared" si="186"/>
        <v>1963.9583333333335</v>
      </c>
      <c r="I1117" s="1">
        <v>4.13</v>
      </c>
      <c r="J1117" s="1">
        <f t="shared" si="187"/>
        <v>615.43457621359232</v>
      </c>
      <c r="K1117" s="1">
        <f t="shared" si="188"/>
        <v>18.918576699029128</v>
      </c>
      <c r="L1117" s="1">
        <f t="shared" si="189"/>
        <v>74995.553476458444</v>
      </c>
      <c r="M1117" s="1">
        <f t="shared" si="190"/>
        <v>33.35643786407767</v>
      </c>
      <c r="N1117" s="1">
        <f t="shared" si="191"/>
        <v>4064.7448425962375</v>
      </c>
      <c r="O1117" s="1">
        <f t="shared" si="184"/>
        <v>21.038599376737054</v>
      </c>
      <c r="P1117" s="1">
        <f t="shared" si="185"/>
        <v>24.78906855362926</v>
      </c>
    </row>
    <row r="1118" spans="1:16" x14ac:dyDescent="0.3">
      <c r="A1118">
        <f t="shared" si="192"/>
        <v>1964</v>
      </c>
      <c r="B1118">
        <f t="shared" si="193"/>
        <v>1</v>
      </c>
      <c r="C1118" s="1">
        <f t="shared" si="194"/>
        <v>1964</v>
      </c>
      <c r="D1118" s="1">
        <v>76.45</v>
      </c>
      <c r="E1118" s="1">
        <v>2.2966700000000002</v>
      </c>
      <c r="F1118" s="1">
        <v>4.0733300000000003</v>
      </c>
      <c r="G1118" s="1">
        <v>30.9</v>
      </c>
      <c r="H1118" s="1">
        <f t="shared" si="186"/>
        <v>1964.0416666666667</v>
      </c>
      <c r="I1118" s="1">
        <v>4.17</v>
      </c>
      <c r="J1118" s="1">
        <f t="shared" si="187"/>
        <v>634.35315291262145</v>
      </c>
      <c r="K1118" s="1">
        <f t="shared" si="188"/>
        <v>19.05689804708738</v>
      </c>
      <c r="L1118" s="1">
        <f t="shared" si="189"/>
        <v>77494.450583238693</v>
      </c>
      <c r="M1118" s="1">
        <f t="shared" si="190"/>
        <v>33.798950011165047</v>
      </c>
      <c r="N1118" s="1">
        <f t="shared" si="191"/>
        <v>4128.9793380539386</v>
      </c>
      <c r="O1118" s="1">
        <f t="shared" si="184"/>
        <v>21.627216196980935</v>
      </c>
      <c r="P1118" s="1">
        <f t="shared" si="185"/>
        <v>25.471838579072276</v>
      </c>
    </row>
    <row r="1119" spans="1:16" x14ac:dyDescent="0.3">
      <c r="A1119">
        <f t="shared" si="192"/>
        <v>1964</v>
      </c>
      <c r="B1119">
        <f t="shared" si="193"/>
        <v>2</v>
      </c>
      <c r="C1119" s="1">
        <f t="shared" si="194"/>
        <v>1964.0833333333333</v>
      </c>
      <c r="D1119" s="1">
        <v>77.39</v>
      </c>
      <c r="E1119" s="1">
        <v>2.3133300000000001</v>
      </c>
      <c r="F1119" s="1">
        <v>4.1266699999999998</v>
      </c>
      <c r="G1119" s="1">
        <v>30.9</v>
      </c>
      <c r="H1119" s="1">
        <f t="shared" si="186"/>
        <v>1964.125</v>
      </c>
      <c r="I1119" s="1">
        <v>4.1500000000000004</v>
      </c>
      <c r="J1119" s="1">
        <f t="shared" si="187"/>
        <v>642.15291699029126</v>
      </c>
      <c r="K1119" s="1">
        <f t="shared" si="188"/>
        <v>19.195136418932041</v>
      </c>
      <c r="L1119" s="1">
        <f t="shared" si="189"/>
        <v>78642.703951395044</v>
      </c>
      <c r="M1119" s="1">
        <f t="shared" si="190"/>
        <v>34.241545134466016</v>
      </c>
      <c r="N1119" s="1">
        <f t="shared" si="191"/>
        <v>4193.4679818465356</v>
      </c>
      <c r="O1119" s="1">
        <f t="shared" si="184"/>
        <v>21.832670826710331</v>
      </c>
      <c r="P1119" s="1">
        <f t="shared" si="185"/>
        <v>25.702472478695196</v>
      </c>
    </row>
    <row r="1120" spans="1:16" x14ac:dyDescent="0.3">
      <c r="A1120">
        <f t="shared" si="192"/>
        <v>1964</v>
      </c>
      <c r="B1120">
        <f t="shared" si="193"/>
        <v>3</v>
      </c>
      <c r="C1120" s="1">
        <f t="shared" si="194"/>
        <v>1964.1666666666667</v>
      </c>
      <c r="D1120" s="1">
        <v>78.8</v>
      </c>
      <c r="E1120" s="1">
        <v>2.33</v>
      </c>
      <c r="F1120" s="1">
        <v>4.18</v>
      </c>
      <c r="G1120" s="1">
        <v>30.9</v>
      </c>
      <c r="H1120" s="1">
        <f t="shared" si="186"/>
        <v>1964.2083333333335</v>
      </c>
      <c r="I1120" s="1">
        <v>4.22</v>
      </c>
      <c r="J1120" s="1">
        <f t="shared" si="187"/>
        <v>653.8525631067962</v>
      </c>
      <c r="K1120" s="1">
        <f t="shared" si="188"/>
        <v>19.333457766990293</v>
      </c>
      <c r="L1120" s="1">
        <f t="shared" si="189"/>
        <v>80272.837098511765</v>
      </c>
      <c r="M1120" s="1">
        <f t="shared" si="190"/>
        <v>34.684057281553393</v>
      </c>
      <c r="N1120" s="1">
        <f t="shared" si="191"/>
        <v>4258.1276531951662</v>
      </c>
      <c r="O1120" s="1">
        <f t="shared" si="184"/>
        <v>22.167245585982645</v>
      </c>
      <c r="P1120" s="1">
        <f t="shared" si="185"/>
        <v>26.083991410252388</v>
      </c>
    </row>
    <row r="1121" spans="1:16" x14ac:dyDescent="0.3">
      <c r="A1121">
        <f t="shared" si="192"/>
        <v>1964</v>
      </c>
      <c r="B1121">
        <f t="shared" si="193"/>
        <v>4</v>
      </c>
      <c r="C1121" s="1">
        <f t="shared" si="194"/>
        <v>1964.25</v>
      </c>
      <c r="D1121" s="1">
        <v>79.94</v>
      </c>
      <c r="E1121" s="1">
        <v>2.34667</v>
      </c>
      <c r="F1121" s="1">
        <v>4.2300000000000004</v>
      </c>
      <c r="G1121" s="1">
        <v>30.9</v>
      </c>
      <c r="H1121" s="1">
        <f t="shared" si="186"/>
        <v>1964.2916666666667</v>
      </c>
      <c r="I1121" s="1">
        <v>4.2300000000000004</v>
      </c>
      <c r="J1121" s="1">
        <f t="shared" si="187"/>
        <v>663.31185145631071</v>
      </c>
      <c r="K1121" s="1">
        <f t="shared" si="188"/>
        <v>19.471779115048548</v>
      </c>
      <c r="L1121" s="1">
        <f t="shared" si="189"/>
        <v>81633.355573703797</v>
      </c>
      <c r="M1121" s="1">
        <f t="shared" si="190"/>
        <v>35.098938349514569</v>
      </c>
      <c r="N1121" s="1">
        <f t="shared" si="191"/>
        <v>4319.6033784934589</v>
      </c>
      <c r="O1121" s="1">
        <f t="shared" si="184"/>
        <v>22.422192169737183</v>
      </c>
      <c r="P1121" s="1">
        <f t="shared" si="185"/>
        <v>26.370888403447523</v>
      </c>
    </row>
    <row r="1122" spans="1:16" x14ac:dyDescent="0.3">
      <c r="A1122">
        <f t="shared" si="192"/>
        <v>1964</v>
      </c>
      <c r="B1122">
        <f t="shared" si="193"/>
        <v>5</v>
      </c>
      <c r="C1122" s="1">
        <f t="shared" si="194"/>
        <v>1964.3333333333333</v>
      </c>
      <c r="D1122" s="1">
        <v>80.72</v>
      </c>
      <c r="E1122" s="1">
        <v>2.3633299999999999</v>
      </c>
      <c r="F1122" s="1">
        <v>4.28</v>
      </c>
      <c r="G1122" s="1">
        <v>30.9</v>
      </c>
      <c r="H1122" s="1">
        <f t="shared" si="186"/>
        <v>1964.375</v>
      </c>
      <c r="I1122" s="1">
        <v>4.2</v>
      </c>
      <c r="J1122" s="1">
        <f t="shared" si="187"/>
        <v>669.78399611650491</v>
      </c>
      <c r="K1122" s="1">
        <f t="shared" si="188"/>
        <v>19.610017486893202</v>
      </c>
      <c r="L1122" s="1">
        <f t="shared" si="189"/>
        <v>82630.99418432622</v>
      </c>
      <c r="M1122" s="1">
        <f t="shared" si="190"/>
        <v>35.513819417475737</v>
      </c>
      <c r="N1122" s="1">
        <f t="shared" si="191"/>
        <v>4381.3262525881601</v>
      </c>
      <c r="O1122" s="1">
        <f t="shared" si="184"/>
        <v>22.57433076956384</v>
      </c>
      <c r="P1122" s="1">
        <f t="shared" si="185"/>
        <v>26.536112909394046</v>
      </c>
    </row>
    <row r="1123" spans="1:16" x14ac:dyDescent="0.3">
      <c r="A1123">
        <f t="shared" si="192"/>
        <v>1964</v>
      </c>
      <c r="B1123">
        <f t="shared" si="193"/>
        <v>6</v>
      </c>
      <c r="C1123" s="1">
        <f t="shared" si="194"/>
        <v>1964.4166666666667</v>
      </c>
      <c r="D1123" s="1">
        <v>80.239999999999995</v>
      </c>
      <c r="E1123" s="1">
        <v>2.38</v>
      </c>
      <c r="F1123" s="1">
        <v>4.33</v>
      </c>
      <c r="G1123" s="1">
        <v>31</v>
      </c>
      <c r="H1123" s="1">
        <f t="shared" si="186"/>
        <v>1964.4583333333335</v>
      </c>
      <c r="I1123" s="1">
        <v>4.17</v>
      </c>
      <c r="J1123" s="1">
        <f t="shared" si="187"/>
        <v>663.65339225806451</v>
      </c>
      <c r="K1123" s="1">
        <f t="shared" si="188"/>
        <v>19.68463451612903</v>
      </c>
      <c r="L1123" s="1">
        <f t="shared" si="189"/>
        <v>82077.037758713515</v>
      </c>
      <c r="M1123" s="1">
        <f t="shared" si="190"/>
        <v>35.812801451612899</v>
      </c>
      <c r="N1123" s="1">
        <f t="shared" si="191"/>
        <v>4429.1322718747442</v>
      </c>
      <c r="O1123" s="1">
        <f t="shared" si="184"/>
        <v>22.300288036082794</v>
      </c>
      <c r="P1123" s="1">
        <f t="shared" si="185"/>
        <v>26.201151795356161</v>
      </c>
    </row>
    <row r="1124" spans="1:16" x14ac:dyDescent="0.3">
      <c r="A1124">
        <f t="shared" si="192"/>
        <v>1964</v>
      </c>
      <c r="B1124">
        <f t="shared" si="193"/>
        <v>7</v>
      </c>
      <c r="C1124" s="1">
        <f t="shared" si="194"/>
        <v>1964.5</v>
      </c>
      <c r="D1124" s="1">
        <v>83.22</v>
      </c>
      <c r="E1124" s="1">
        <v>2.4</v>
      </c>
      <c r="F1124" s="1">
        <v>4.3766699999999998</v>
      </c>
      <c r="G1124" s="1">
        <v>31.1</v>
      </c>
      <c r="H1124" s="1">
        <f t="shared" si="186"/>
        <v>1964.5416666666667</v>
      </c>
      <c r="I1124" s="1">
        <v>4.1900000000000004</v>
      </c>
      <c r="J1124" s="1">
        <f t="shared" si="187"/>
        <v>686.08735466237931</v>
      </c>
      <c r="K1124" s="1">
        <f t="shared" si="188"/>
        <v>19.786225080385851</v>
      </c>
      <c r="L1124" s="1">
        <f t="shared" si="189"/>
        <v>85055.469117081346</v>
      </c>
      <c r="M1124" s="1">
        <f t="shared" si="190"/>
        <v>36.082407384405137</v>
      </c>
      <c r="N1124" s="1">
        <f t="shared" si="191"/>
        <v>4473.2001925096893</v>
      </c>
      <c r="O1124" s="1">
        <f t="shared" si="184"/>
        <v>22.984351845738402</v>
      </c>
      <c r="P1124" s="1">
        <f t="shared" si="185"/>
        <v>26.989715153331474</v>
      </c>
    </row>
    <row r="1125" spans="1:16" x14ac:dyDescent="0.3">
      <c r="A1125">
        <f t="shared" si="192"/>
        <v>1964</v>
      </c>
      <c r="B1125">
        <f t="shared" si="193"/>
        <v>8</v>
      </c>
      <c r="C1125" s="1">
        <f t="shared" si="194"/>
        <v>1964.5833333333333</v>
      </c>
      <c r="D1125" s="1">
        <v>82</v>
      </c>
      <c r="E1125" s="1">
        <v>2.42</v>
      </c>
      <c r="F1125" s="1">
        <v>4.42333</v>
      </c>
      <c r="G1125" s="1">
        <v>31</v>
      </c>
      <c r="H1125" s="1">
        <f t="shared" si="186"/>
        <v>1964.625</v>
      </c>
      <c r="I1125" s="1">
        <v>4.1900000000000004</v>
      </c>
      <c r="J1125" s="1">
        <f t="shared" si="187"/>
        <v>678.21009677419352</v>
      </c>
      <c r="K1125" s="1">
        <f t="shared" si="188"/>
        <v>20.015468709677418</v>
      </c>
      <c r="L1125" s="1">
        <f t="shared" si="189"/>
        <v>84285.690888810728</v>
      </c>
      <c r="M1125" s="1">
        <f t="shared" si="190"/>
        <v>36.584720333709676</v>
      </c>
      <c r="N1125" s="1">
        <f t="shared" si="191"/>
        <v>4546.6271351122332</v>
      </c>
      <c r="O1125" s="1">
        <f t="shared" si="184"/>
        <v>22.650407292938798</v>
      </c>
      <c r="P1125" s="1">
        <f t="shared" si="185"/>
        <v>26.584322276294191</v>
      </c>
    </row>
    <row r="1126" spans="1:16" x14ac:dyDescent="0.3">
      <c r="A1126">
        <f t="shared" si="192"/>
        <v>1964</v>
      </c>
      <c r="B1126">
        <f t="shared" si="193"/>
        <v>9</v>
      </c>
      <c r="C1126" s="1">
        <f t="shared" si="194"/>
        <v>1964.6666666666667</v>
      </c>
      <c r="D1126" s="1">
        <v>83.41</v>
      </c>
      <c r="E1126" s="1">
        <v>2.44</v>
      </c>
      <c r="F1126" s="1">
        <v>4.47</v>
      </c>
      <c r="G1126" s="1">
        <v>31.1</v>
      </c>
      <c r="H1126" s="1">
        <f t="shared" si="186"/>
        <v>1964.7083333333335</v>
      </c>
      <c r="I1126" s="1">
        <v>4.2</v>
      </c>
      <c r="J1126" s="1">
        <f t="shared" si="187"/>
        <v>687.6537641479099</v>
      </c>
      <c r="K1126" s="1">
        <f t="shared" si="188"/>
        <v>20.11599549839228</v>
      </c>
      <c r="L1126" s="1">
        <f t="shared" si="189"/>
        <v>85667.647475887876</v>
      </c>
      <c r="M1126" s="1">
        <f t="shared" si="190"/>
        <v>36.851844212218644</v>
      </c>
      <c r="N1126" s="1">
        <f t="shared" si="191"/>
        <v>4590.9889008178734</v>
      </c>
      <c r="O1126" s="1">
        <f t="shared" si="184"/>
        <v>22.892221984231689</v>
      </c>
      <c r="P1126" s="1">
        <f t="shared" si="185"/>
        <v>26.854044617703856</v>
      </c>
    </row>
    <row r="1127" spans="1:16" x14ac:dyDescent="0.3">
      <c r="A1127">
        <f t="shared" si="192"/>
        <v>1964</v>
      </c>
      <c r="B1127">
        <f t="shared" si="193"/>
        <v>10</v>
      </c>
      <c r="C1127" s="1">
        <f t="shared" si="194"/>
        <v>1964.75</v>
      </c>
      <c r="D1127" s="1">
        <v>84.85</v>
      </c>
      <c r="E1127" s="1">
        <v>2.46</v>
      </c>
      <c r="F1127" s="1">
        <v>4.4966699999999999</v>
      </c>
      <c r="G1127" s="1">
        <v>31.1</v>
      </c>
      <c r="H1127" s="1">
        <f t="shared" si="186"/>
        <v>1964.7916666666667</v>
      </c>
      <c r="I1127" s="1">
        <v>4.1900000000000004</v>
      </c>
      <c r="J1127" s="1">
        <f t="shared" si="187"/>
        <v>699.52549919614148</v>
      </c>
      <c r="K1127" s="1">
        <f t="shared" si="188"/>
        <v>20.2808807073955</v>
      </c>
      <c r="L1127" s="1">
        <f t="shared" si="189"/>
        <v>87357.172474063598</v>
      </c>
      <c r="M1127" s="1">
        <f t="shared" si="190"/>
        <v>37.071718638424436</v>
      </c>
      <c r="N1127" s="1">
        <f t="shared" si="191"/>
        <v>4629.5389127748685</v>
      </c>
      <c r="O1127" s="1">
        <f t="shared" si="184"/>
        <v>23.212154680675351</v>
      </c>
      <c r="P1127" s="1">
        <f t="shared" si="185"/>
        <v>27.21454070971426</v>
      </c>
    </row>
    <row r="1128" spans="1:16" x14ac:dyDescent="0.3">
      <c r="A1128">
        <f t="shared" si="192"/>
        <v>1964</v>
      </c>
      <c r="B1128">
        <f t="shared" si="193"/>
        <v>11</v>
      </c>
      <c r="C1128" s="1">
        <f t="shared" si="194"/>
        <v>1964.8333333333333</v>
      </c>
      <c r="D1128" s="1">
        <v>85.44</v>
      </c>
      <c r="E1128" s="1">
        <v>2.48</v>
      </c>
      <c r="F1128" s="1">
        <v>4.5233299999999996</v>
      </c>
      <c r="G1128" s="1">
        <v>31.2</v>
      </c>
      <c r="H1128" s="1">
        <f t="shared" si="186"/>
        <v>1964.875</v>
      </c>
      <c r="I1128" s="1">
        <v>4.1500000000000004</v>
      </c>
      <c r="J1128" s="1">
        <f t="shared" si="187"/>
        <v>702.13195384615392</v>
      </c>
      <c r="K1128" s="1">
        <f t="shared" si="188"/>
        <v>20.380234615384616</v>
      </c>
      <c r="L1128" s="1">
        <f t="shared" si="189"/>
        <v>87894.759473683007</v>
      </c>
      <c r="M1128" s="1">
        <f t="shared" si="190"/>
        <v>37.171986549519225</v>
      </c>
      <c r="N1128" s="1">
        <f t="shared" si="191"/>
        <v>4653.2888854177718</v>
      </c>
      <c r="O1128" s="1">
        <f t="shared" si="184"/>
        <v>23.225019793095832</v>
      </c>
      <c r="P1128" s="1">
        <f t="shared" si="185"/>
        <v>27.214609565060329</v>
      </c>
    </row>
    <row r="1129" spans="1:16" x14ac:dyDescent="0.3">
      <c r="A1129">
        <f t="shared" si="192"/>
        <v>1964</v>
      </c>
      <c r="B1129">
        <f t="shared" si="193"/>
        <v>12</v>
      </c>
      <c r="C1129" s="1">
        <f t="shared" si="194"/>
        <v>1964.9166666666667</v>
      </c>
      <c r="D1129" s="1">
        <v>83.96</v>
      </c>
      <c r="E1129" s="1">
        <v>2.5</v>
      </c>
      <c r="F1129" s="1">
        <v>4.55</v>
      </c>
      <c r="G1129" s="1">
        <v>31.2</v>
      </c>
      <c r="H1129" s="1">
        <f t="shared" si="186"/>
        <v>1964.9583333333335</v>
      </c>
      <c r="I1129" s="1">
        <v>4.18</v>
      </c>
      <c r="J1129" s="1">
        <f t="shared" si="187"/>
        <v>689.96955576923074</v>
      </c>
      <c r="K1129" s="1">
        <f t="shared" si="188"/>
        <v>20.544591346153847</v>
      </c>
      <c r="L1129" s="1">
        <f t="shared" si="189"/>
        <v>86586.556807515313</v>
      </c>
      <c r="M1129" s="1">
        <f t="shared" si="190"/>
        <v>37.391156250000002</v>
      </c>
      <c r="N1129" s="1">
        <f t="shared" si="191"/>
        <v>4692.3396078393844</v>
      </c>
      <c r="O1129" s="1">
        <f t="shared" si="184"/>
        <v>22.752984772787268</v>
      </c>
      <c r="P1129" s="1">
        <f t="shared" si="185"/>
        <v>26.648307034113799</v>
      </c>
    </row>
    <row r="1130" spans="1:16" x14ac:dyDescent="0.3">
      <c r="A1130">
        <f t="shared" si="192"/>
        <v>1965</v>
      </c>
      <c r="B1130">
        <f t="shared" si="193"/>
        <v>1</v>
      </c>
      <c r="C1130" s="1">
        <f t="shared" si="194"/>
        <v>1965</v>
      </c>
      <c r="D1130" s="1">
        <v>86.12</v>
      </c>
      <c r="E1130" s="1">
        <v>2.51667</v>
      </c>
      <c r="F1130" s="1">
        <v>4.5933299999999999</v>
      </c>
      <c r="G1130" s="1">
        <v>31.2</v>
      </c>
      <c r="H1130" s="1">
        <f t="shared" si="186"/>
        <v>1965.0416666666667</v>
      </c>
      <c r="I1130" s="1">
        <v>4.1900000000000004</v>
      </c>
      <c r="J1130" s="1">
        <f t="shared" si="187"/>
        <v>707.72008269230776</v>
      </c>
      <c r="K1130" s="1">
        <f t="shared" si="188"/>
        <v>20.681582681249999</v>
      </c>
      <c r="L1130" s="1">
        <f t="shared" si="189"/>
        <v>89030.41235616109</v>
      </c>
      <c r="M1130" s="1">
        <f t="shared" si="190"/>
        <v>37.747235107211537</v>
      </c>
      <c r="N1130" s="1">
        <f t="shared" si="191"/>
        <v>4748.5608916387055</v>
      </c>
      <c r="O1130" s="1">
        <f t="shared" si="184"/>
        <v>23.26933508192247</v>
      </c>
      <c r="P1130" s="1">
        <f t="shared" si="185"/>
        <v>27.237870222779112</v>
      </c>
    </row>
    <row r="1131" spans="1:16" x14ac:dyDescent="0.3">
      <c r="A1131">
        <f t="shared" si="192"/>
        <v>1965</v>
      </c>
      <c r="B1131">
        <f t="shared" si="193"/>
        <v>2</v>
      </c>
      <c r="C1131" s="1">
        <f t="shared" si="194"/>
        <v>1965.0833333333333</v>
      </c>
      <c r="D1131" s="1">
        <v>86.75</v>
      </c>
      <c r="E1131" s="1">
        <v>2.5333299999999999</v>
      </c>
      <c r="F1131" s="1">
        <v>4.6366699999999996</v>
      </c>
      <c r="G1131" s="1">
        <v>31.2</v>
      </c>
      <c r="H1131" s="1">
        <f t="shared" si="186"/>
        <v>1965.125</v>
      </c>
      <c r="I1131" s="1">
        <v>4.21</v>
      </c>
      <c r="J1131" s="1">
        <f t="shared" si="187"/>
        <v>712.89731971153844</v>
      </c>
      <c r="K1131" s="1">
        <f t="shared" si="188"/>
        <v>20.818491837980769</v>
      </c>
      <c r="L1131" s="1">
        <f t="shared" si="189"/>
        <v>89899.948402711263</v>
      </c>
      <c r="M1131" s="1">
        <f t="shared" si="190"/>
        <v>38.103396142788462</v>
      </c>
      <c r="N1131" s="1">
        <f t="shared" si="191"/>
        <v>4805.0304756241985</v>
      </c>
      <c r="O1131" s="1">
        <f t="shared" si="184"/>
        <v>23.372068272751342</v>
      </c>
      <c r="P1131" s="1">
        <f t="shared" si="185"/>
        <v>27.342132127815113</v>
      </c>
    </row>
    <row r="1132" spans="1:16" x14ac:dyDescent="0.3">
      <c r="A1132">
        <f t="shared" si="192"/>
        <v>1965</v>
      </c>
      <c r="B1132">
        <f t="shared" si="193"/>
        <v>3</v>
      </c>
      <c r="C1132" s="1">
        <f t="shared" si="194"/>
        <v>1965.1666666666667</v>
      </c>
      <c r="D1132" s="1">
        <v>86.83</v>
      </c>
      <c r="E1132" s="1">
        <v>2.5499999999999998</v>
      </c>
      <c r="F1132" s="1">
        <v>4.68</v>
      </c>
      <c r="G1132" s="1">
        <v>31.3</v>
      </c>
      <c r="H1132" s="1">
        <f t="shared" si="186"/>
        <v>1965.2083333333335</v>
      </c>
      <c r="I1132" s="1">
        <v>4.21</v>
      </c>
      <c r="J1132" s="1">
        <f t="shared" si="187"/>
        <v>711.27501900958464</v>
      </c>
      <c r="K1132" s="1">
        <f t="shared" si="188"/>
        <v>20.888532747603833</v>
      </c>
      <c r="L1132" s="1">
        <f t="shared" si="189"/>
        <v>89914.880546501343</v>
      </c>
      <c r="M1132" s="1">
        <f t="shared" si="190"/>
        <v>38.336601277955268</v>
      </c>
      <c r="N1132" s="1">
        <f t="shared" si="191"/>
        <v>4846.2701941451833</v>
      </c>
      <c r="O1132" s="1">
        <f t="shared" si="184"/>
        <v>23.253528200034847</v>
      </c>
      <c r="P1132" s="1">
        <f t="shared" si="185"/>
        <v>27.187223882061438</v>
      </c>
    </row>
    <row r="1133" spans="1:16" x14ac:dyDescent="0.3">
      <c r="A1133">
        <f t="shared" si="192"/>
        <v>1965</v>
      </c>
      <c r="B1133">
        <f t="shared" si="193"/>
        <v>4</v>
      </c>
      <c r="C1133" s="1">
        <f t="shared" si="194"/>
        <v>1965.25</v>
      </c>
      <c r="D1133" s="1">
        <v>87.97</v>
      </c>
      <c r="E1133" s="1">
        <v>2.57</v>
      </c>
      <c r="F1133" s="1">
        <v>4.7333299999999996</v>
      </c>
      <c r="G1133" s="1">
        <v>31.4</v>
      </c>
      <c r="H1133" s="1">
        <f t="shared" si="186"/>
        <v>1965.2916666666667</v>
      </c>
      <c r="I1133" s="1">
        <v>4.2</v>
      </c>
      <c r="J1133" s="1">
        <f t="shared" si="187"/>
        <v>718.31847468152864</v>
      </c>
      <c r="K1133" s="1">
        <f t="shared" si="188"/>
        <v>20.985318630573246</v>
      </c>
      <c r="L1133" s="1">
        <f t="shared" si="189"/>
        <v>91026.33882786076</v>
      </c>
      <c r="M1133" s="1">
        <f t="shared" si="190"/>
        <v>38.649975966401271</v>
      </c>
      <c r="N1133" s="1">
        <f t="shared" si="191"/>
        <v>4897.7799291130859</v>
      </c>
      <c r="O1133" s="1">
        <f t="shared" si="184"/>
        <v>23.420551954771305</v>
      </c>
      <c r="P1133" s="1">
        <f t="shared" si="185"/>
        <v>27.365269983870878</v>
      </c>
    </row>
    <row r="1134" spans="1:16" x14ac:dyDescent="0.3">
      <c r="A1134">
        <f t="shared" si="192"/>
        <v>1965</v>
      </c>
      <c r="B1134">
        <f t="shared" si="193"/>
        <v>5</v>
      </c>
      <c r="C1134" s="1">
        <f t="shared" si="194"/>
        <v>1965.3333333333333</v>
      </c>
      <c r="D1134" s="1">
        <v>89.28</v>
      </c>
      <c r="E1134" s="1">
        <v>2.59</v>
      </c>
      <c r="F1134" s="1">
        <v>4.78667</v>
      </c>
      <c r="G1134" s="1">
        <v>31.4</v>
      </c>
      <c r="H1134" s="1">
        <f t="shared" si="186"/>
        <v>1965.375</v>
      </c>
      <c r="I1134" s="1">
        <v>4.21</v>
      </c>
      <c r="J1134" s="1">
        <f t="shared" si="187"/>
        <v>729.01527133757963</v>
      </c>
      <c r="K1134" s="1">
        <f t="shared" si="188"/>
        <v>21.148628503184714</v>
      </c>
      <c r="L1134" s="1">
        <f t="shared" si="189"/>
        <v>92605.184138703597</v>
      </c>
      <c r="M1134" s="1">
        <f t="shared" si="190"/>
        <v>39.08552339665605</v>
      </c>
      <c r="N1134" s="1">
        <f t="shared" si="191"/>
        <v>4964.9468723253622</v>
      </c>
      <c r="O1134" s="1">
        <f t="shared" si="184"/>
        <v>23.708808308861954</v>
      </c>
      <c r="P1134" s="1">
        <f t="shared" si="185"/>
        <v>27.683223304413552</v>
      </c>
    </row>
    <row r="1135" spans="1:16" x14ac:dyDescent="0.3">
      <c r="A1135">
        <f t="shared" si="192"/>
        <v>1965</v>
      </c>
      <c r="B1135">
        <f t="shared" si="193"/>
        <v>6</v>
      </c>
      <c r="C1135" s="1">
        <f t="shared" si="194"/>
        <v>1965.4166666666667</v>
      </c>
      <c r="D1135" s="1">
        <v>85.04</v>
      </c>
      <c r="E1135" s="1">
        <v>2.61</v>
      </c>
      <c r="F1135" s="1">
        <v>4.84</v>
      </c>
      <c r="G1135" s="1">
        <v>31.6</v>
      </c>
      <c r="H1135" s="1">
        <f t="shared" si="186"/>
        <v>1965.4583333333335</v>
      </c>
      <c r="I1135" s="1">
        <v>4.21</v>
      </c>
      <c r="J1135" s="1">
        <f t="shared" si="187"/>
        <v>689.99868227848094</v>
      </c>
      <c r="K1135" s="1">
        <f t="shared" si="188"/>
        <v>21.177052689873413</v>
      </c>
      <c r="L1135" s="1">
        <f t="shared" si="189"/>
        <v>87873.166656229208</v>
      </c>
      <c r="M1135" s="1">
        <f t="shared" si="190"/>
        <v>39.270856329113919</v>
      </c>
      <c r="N1135" s="1">
        <f t="shared" si="191"/>
        <v>5001.2479611494509</v>
      </c>
      <c r="O1135" s="1">
        <f t="shared" si="184"/>
        <v>22.385342986457797</v>
      </c>
      <c r="P1135" s="1">
        <f t="shared" si="185"/>
        <v>26.122738377042253</v>
      </c>
    </row>
    <row r="1136" spans="1:16" x14ac:dyDescent="0.3">
      <c r="A1136">
        <f t="shared" si="192"/>
        <v>1965</v>
      </c>
      <c r="B1136">
        <f t="shared" si="193"/>
        <v>7</v>
      </c>
      <c r="C1136" s="1">
        <f t="shared" si="194"/>
        <v>1965.5</v>
      </c>
      <c r="D1136" s="1">
        <v>84.91</v>
      </c>
      <c r="E1136" s="1">
        <v>2.6266699999999998</v>
      </c>
      <c r="F1136" s="1">
        <v>4.8866699999999996</v>
      </c>
      <c r="G1136" s="1">
        <v>31.6</v>
      </c>
      <c r="H1136" s="1">
        <f t="shared" si="186"/>
        <v>1965.5416666666667</v>
      </c>
      <c r="I1136" s="1">
        <v>4.2</v>
      </c>
      <c r="J1136" s="1">
        <f t="shared" si="187"/>
        <v>688.9438865506329</v>
      </c>
      <c r="K1136" s="1">
        <f t="shared" si="188"/>
        <v>21.312309957436707</v>
      </c>
      <c r="L1136" s="1">
        <f t="shared" si="189"/>
        <v>87965.017227212666</v>
      </c>
      <c r="M1136" s="1">
        <f t="shared" si="190"/>
        <v>39.64952799541139</v>
      </c>
      <c r="N1136" s="1">
        <f t="shared" si="191"/>
        <v>5062.4898213838569</v>
      </c>
      <c r="O1136" s="1">
        <f t="shared" si="184"/>
        <v>22.300781712174448</v>
      </c>
      <c r="P1136" s="1">
        <f t="shared" si="185"/>
        <v>26.008689840144694</v>
      </c>
    </row>
    <row r="1137" spans="1:16" x14ac:dyDescent="0.3">
      <c r="A1137">
        <f t="shared" si="192"/>
        <v>1965</v>
      </c>
      <c r="B1137">
        <f t="shared" si="193"/>
        <v>8</v>
      </c>
      <c r="C1137" s="1">
        <f t="shared" si="194"/>
        <v>1965.5833333333333</v>
      </c>
      <c r="D1137" s="1">
        <v>86.49</v>
      </c>
      <c r="E1137" s="1">
        <v>2.6433300000000002</v>
      </c>
      <c r="F1137" s="1">
        <v>4.9333299999999998</v>
      </c>
      <c r="G1137" s="1">
        <v>31.6</v>
      </c>
      <c r="H1137" s="1">
        <f t="shared" si="186"/>
        <v>1965.625</v>
      </c>
      <c r="I1137" s="1">
        <v>4.25</v>
      </c>
      <c r="J1137" s="1">
        <f t="shared" si="187"/>
        <v>701.76371155063282</v>
      </c>
      <c r="K1137" s="1">
        <f t="shared" si="188"/>
        <v>21.447486086867091</v>
      </c>
      <c r="L1137" s="1">
        <f t="shared" si="189"/>
        <v>89830.067766622189</v>
      </c>
      <c r="M1137" s="1">
        <f t="shared" si="190"/>
        <v>40.028118523575948</v>
      </c>
      <c r="N1137" s="1">
        <f t="shared" si="191"/>
        <v>5123.8451637774342</v>
      </c>
      <c r="O1137" s="1">
        <f t="shared" si="184"/>
        <v>22.6659718459644</v>
      </c>
      <c r="P1137" s="1">
        <f t="shared" si="185"/>
        <v>26.417386639884437</v>
      </c>
    </row>
    <row r="1138" spans="1:16" x14ac:dyDescent="0.3">
      <c r="A1138">
        <f t="shared" si="192"/>
        <v>1965</v>
      </c>
      <c r="B1138">
        <f t="shared" si="193"/>
        <v>9</v>
      </c>
      <c r="C1138" s="1">
        <f t="shared" si="194"/>
        <v>1965.6666666666667</v>
      </c>
      <c r="D1138" s="1">
        <v>89.38</v>
      </c>
      <c r="E1138" s="1">
        <v>2.66</v>
      </c>
      <c r="F1138" s="1">
        <v>4.9800000000000004</v>
      </c>
      <c r="G1138" s="1">
        <v>31.6</v>
      </c>
      <c r="H1138" s="1">
        <f t="shared" si="186"/>
        <v>1965.7083333333335</v>
      </c>
      <c r="I1138" s="1">
        <v>4.29</v>
      </c>
      <c r="J1138" s="1">
        <f t="shared" si="187"/>
        <v>725.21263196202528</v>
      </c>
      <c r="K1138" s="1">
        <f t="shared" si="188"/>
        <v>21.582743354430381</v>
      </c>
      <c r="L1138" s="1">
        <f t="shared" si="189"/>
        <v>93061.900666770263</v>
      </c>
      <c r="M1138" s="1">
        <f t="shared" si="190"/>
        <v>40.406790189873419</v>
      </c>
      <c r="N1138" s="1">
        <f t="shared" si="191"/>
        <v>5185.1450584080994</v>
      </c>
      <c r="O1138" s="1">
        <f t="shared" si="184"/>
        <v>23.374146831648638</v>
      </c>
      <c r="P1138" s="1">
        <f t="shared" si="185"/>
        <v>27.222292941753444</v>
      </c>
    </row>
    <row r="1139" spans="1:16" x14ac:dyDescent="0.3">
      <c r="A1139">
        <f t="shared" si="192"/>
        <v>1965</v>
      </c>
      <c r="B1139">
        <f t="shared" si="193"/>
        <v>10</v>
      </c>
      <c r="C1139" s="1">
        <f t="shared" si="194"/>
        <v>1965.75</v>
      </c>
      <c r="D1139" s="1">
        <v>91.39</v>
      </c>
      <c r="E1139" s="1">
        <v>2.68</v>
      </c>
      <c r="F1139" s="1">
        <v>5.05</v>
      </c>
      <c r="G1139" s="1">
        <v>31.7</v>
      </c>
      <c r="H1139" s="1">
        <f t="shared" si="186"/>
        <v>1965.7916666666667</v>
      </c>
      <c r="I1139" s="1">
        <v>4.3499999999999996</v>
      </c>
      <c r="J1139" s="1">
        <f t="shared" si="187"/>
        <v>739.18221246056783</v>
      </c>
      <c r="K1139" s="1">
        <f t="shared" si="188"/>
        <v>21.676423343848583</v>
      </c>
      <c r="L1139" s="1">
        <f t="shared" si="189"/>
        <v>95086.327358120339</v>
      </c>
      <c r="M1139" s="1">
        <f t="shared" si="190"/>
        <v>40.845499211356461</v>
      </c>
      <c r="N1139" s="1">
        <f t="shared" si="191"/>
        <v>5254.2504996006965</v>
      </c>
      <c r="O1139" s="1">
        <f t="shared" si="184"/>
        <v>23.7757455233127</v>
      </c>
      <c r="P1139" s="1">
        <f t="shared" si="185"/>
        <v>27.667414224243966</v>
      </c>
    </row>
    <row r="1140" spans="1:16" x14ac:dyDescent="0.3">
      <c r="A1140">
        <f t="shared" si="192"/>
        <v>1965</v>
      </c>
      <c r="B1140">
        <f t="shared" si="193"/>
        <v>11</v>
      </c>
      <c r="C1140" s="1">
        <f t="shared" si="194"/>
        <v>1965.8333333333333</v>
      </c>
      <c r="D1140" s="1">
        <v>92.15</v>
      </c>
      <c r="E1140" s="1">
        <v>2.7</v>
      </c>
      <c r="F1140" s="1">
        <v>5.12</v>
      </c>
      <c r="G1140" s="1">
        <v>31.7</v>
      </c>
      <c r="H1140" s="1">
        <f t="shared" si="186"/>
        <v>1965.875</v>
      </c>
      <c r="I1140" s="1">
        <v>4.45</v>
      </c>
      <c r="J1140" s="1">
        <f t="shared" si="187"/>
        <v>745.32925788643547</v>
      </c>
      <c r="K1140" s="1">
        <f t="shared" si="188"/>
        <v>21.838187697160887</v>
      </c>
      <c r="L1140" s="1">
        <f t="shared" si="189"/>
        <v>96111.166316953371</v>
      </c>
      <c r="M1140" s="1">
        <f t="shared" si="190"/>
        <v>41.41167444794953</v>
      </c>
      <c r="N1140" s="1">
        <f t="shared" si="191"/>
        <v>5340.0886765360956</v>
      </c>
      <c r="O1140" s="1">
        <f t="shared" si="184"/>
        <v>23.925461156673737</v>
      </c>
      <c r="P1140" s="1">
        <f t="shared" si="185"/>
        <v>27.818071369298647</v>
      </c>
    </row>
    <row r="1141" spans="1:16" x14ac:dyDescent="0.3">
      <c r="A1141">
        <f t="shared" si="192"/>
        <v>1965</v>
      </c>
      <c r="B1141">
        <f t="shared" si="193"/>
        <v>12</v>
      </c>
      <c r="C1141" s="1">
        <f t="shared" si="194"/>
        <v>1965.9166666666667</v>
      </c>
      <c r="D1141" s="1">
        <v>91.73</v>
      </c>
      <c r="E1141" s="1">
        <v>2.72</v>
      </c>
      <c r="F1141" s="1">
        <v>5.19</v>
      </c>
      <c r="G1141" s="1">
        <v>31.8</v>
      </c>
      <c r="H1141" s="1">
        <f t="shared" si="186"/>
        <v>1965.9583333333335</v>
      </c>
      <c r="I1141" s="1">
        <v>4.62</v>
      </c>
      <c r="J1141" s="1">
        <f t="shared" si="187"/>
        <v>739.59908632075474</v>
      </c>
      <c r="K1141" s="1">
        <f t="shared" si="188"/>
        <v>21.930769811320758</v>
      </c>
      <c r="L1141" s="1">
        <f t="shared" si="189"/>
        <v>95607.920071969987</v>
      </c>
      <c r="M1141" s="1">
        <f t="shared" si="190"/>
        <v>41.845843867924536</v>
      </c>
      <c r="N1141" s="1">
        <f t="shared" si="191"/>
        <v>5409.4091919058574</v>
      </c>
      <c r="O1141" s="1">
        <f t="shared" si="184"/>
        <v>23.694111549106339</v>
      </c>
      <c r="P1141" s="1">
        <f t="shared" si="185"/>
        <v>27.525611912109795</v>
      </c>
    </row>
    <row r="1142" spans="1:16" x14ac:dyDescent="0.3">
      <c r="A1142">
        <f t="shared" si="192"/>
        <v>1966</v>
      </c>
      <c r="B1142">
        <f t="shared" si="193"/>
        <v>1</v>
      </c>
      <c r="C1142" s="1">
        <f t="shared" si="194"/>
        <v>1966</v>
      </c>
      <c r="D1142" s="1">
        <v>93.32</v>
      </c>
      <c r="E1142" s="1">
        <v>2.74</v>
      </c>
      <c r="F1142" s="1">
        <v>5.24</v>
      </c>
      <c r="G1142" s="1">
        <v>31.8</v>
      </c>
      <c r="H1142" s="1">
        <f t="shared" si="186"/>
        <v>1966.0416666666667</v>
      </c>
      <c r="I1142" s="1">
        <v>4.6100000000000003</v>
      </c>
      <c r="J1142" s="1">
        <f t="shared" si="187"/>
        <v>752.41891132075466</v>
      </c>
      <c r="K1142" s="1">
        <f t="shared" si="188"/>
        <v>22.092025471698115</v>
      </c>
      <c r="L1142" s="1">
        <f t="shared" si="189"/>
        <v>97503.124127322997</v>
      </c>
      <c r="M1142" s="1">
        <f t="shared" si="190"/>
        <v>42.248983018867925</v>
      </c>
      <c r="N1142" s="1">
        <f t="shared" si="191"/>
        <v>5474.8860954476268</v>
      </c>
      <c r="O1142" s="1">
        <f t="shared" si="184"/>
        <v>24.058483388421759</v>
      </c>
      <c r="P1142" s="1">
        <f t="shared" si="185"/>
        <v>27.923438274605225</v>
      </c>
    </row>
    <row r="1143" spans="1:16" x14ac:dyDescent="0.3">
      <c r="A1143">
        <f t="shared" si="192"/>
        <v>1966</v>
      </c>
      <c r="B1143">
        <f t="shared" si="193"/>
        <v>2</v>
      </c>
      <c r="C1143" s="1">
        <f t="shared" si="194"/>
        <v>1966.0833333333333</v>
      </c>
      <c r="D1143" s="1">
        <v>92.69</v>
      </c>
      <c r="E1143" s="1">
        <v>2.76</v>
      </c>
      <c r="F1143" s="1">
        <v>5.29</v>
      </c>
      <c r="G1143" s="1">
        <v>32</v>
      </c>
      <c r="H1143" s="1">
        <f t="shared" si="186"/>
        <v>1966.125</v>
      </c>
      <c r="I1143" s="1">
        <v>4.83</v>
      </c>
      <c r="J1143" s="1">
        <f t="shared" si="187"/>
        <v>742.66848703125004</v>
      </c>
      <c r="K1143" s="1">
        <f t="shared" si="188"/>
        <v>22.114198124999998</v>
      </c>
      <c r="L1143" s="1">
        <f t="shared" si="189"/>
        <v>96478.411429210362</v>
      </c>
      <c r="M1143" s="1">
        <f t="shared" si="190"/>
        <v>42.38554640625</v>
      </c>
      <c r="N1143" s="1">
        <f t="shared" si="191"/>
        <v>5506.212066679499</v>
      </c>
      <c r="O1143" s="1">
        <f t="shared" si="184"/>
        <v>23.700027145579416</v>
      </c>
      <c r="P1143" s="1">
        <f t="shared" si="185"/>
        <v>27.482994403460832</v>
      </c>
    </row>
    <row r="1144" spans="1:16" x14ac:dyDescent="0.3">
      <c r="A1144">
        <f t="shared" si="192"/>
        <v>1966</v>
      </c>
      <c r="B1144">
        <f t="shared" si="193"/>
        <v>3</v>
      </c>
      <c r="C1144" s="1">
        <f t="shared" si="194"/>
        <v>1966.1666666666667</v>
      </c>
      <c r="D1144" s="1">
        <v>88.88</v>
      </c>
      <c r="E1144" s="1">
        <v>2.78</v>
      </c>
      <c r="F1144" s="1">
        <v>5.34</v>
      </c>
      <c r="G1144" s="1">
        <v>32.1</v>
      </c>
      <c r="H1144" s="1">
        <f t="shared" si="186"/>
        <v>1966.2083333333335</v>
      </c>
      <c r="I1144" s="1">
        <v>4.87</v>
      </c>
      <c r="J1144" s="1">
        <f t="shared" si="187"/>
        <v>709.92277009345787</v>
      </c>
      <c r="K1144" s="1">
        <f t="shared" si="188"/>
        <v>22.205055140186914</v>
      </c>
      <c r="L1144" s="1">
        <f t="shared" si="189"/>
        <v>92464.872280158786</v>
      </c>
      <c r="M1144" s="1">
        <f t="shared" si="190"/>
        <v>42.65287570093458</v>
      </c>
      <c r="N1144" s="1">
        <f t="shared" si="191"/>
        <v>5555.3827405045904</v>
      </c>
      <c r="O1144" s="1">
        <f t="shared" si="184"/>
        <v>22.611112582290009</v>
      </c>
      <c r="P1144" s="1">
        <f t="shared" si="185"/>
        <v>26.200300759745168</v>
      </c>
    </row>
    <row r="1145" spans="1:16" x14ac:dyDescent="0.3">
      <c r="A1145">
        <f t="shared" si="192"/>
        <v>1966</v>
      </c>
      <c r="B1145">
        <f t="shared" si="193"/>
        <v>4</v>
      </c>
      <c r="C1145" s="1">
        <f t="shared" si="194"/>
        <v>1966.25</v>
      </c>
      <c r="D1145" s="1">
        <v>91.6</v>
      </c>
      <c r="E1145" s="1">
        <v>2.7966700000000002</v>
      </c>
      <c r="F1145" s="1">
        <v>5.38</v>
      </c>
      <c r="G1145" s="1">
        <v>32.299999999999997</v>
      </c>
      <c r="H1145" s="1">
        <f t="shared" si="186"/>
        <v>1966.2916666666667</v>
      </c>
      <c r="I1145" s="1">
        <v>4.75</v>
      </c>
      <c r="J1145" s="1">
        <f t="shared" si="187"/>
        <v>727.11824767801863</v>
      </c>
      <c r="K1145" s="1">
        <f t="shared" si="188"/>
        <v>22.19988853421053</v>
      </c>
      <c r="L1145" s="1">
        <f t="shared" si="189"/>
        <v>94945.475618533237</v>
      </c>
      <c r="M1145" s="1">
        <f t="shared" si="190"/>
        <v>42.706290092879264</v>
      </c>
      <c r="N1145" s="1">
        <f t="shared" si="191"/>
        <v>5576.4919085994416</v>
      </c>
      <c r="O1145" s="1">
        <f t="shared" si="184"/>
        <v>23.113696462615842</v>
      </c>
      <c r="P1145" s="1">
        <f t="shared" si="185"/>
        <v>26.760408948311369</v>
      </c>
    </row>
    <row r="1146" spans="1:16" x14ac:dyDescent="0.3">
      <c r="A1146">
        <f t="shared" si="192"/>
        <v>1966</v>
      </c>
      <c r="B1146">
        <f t="shared" si="193"/>
        <v>5</v>
      </c>
      <c r="C1146" s="1">
        <f t="shared" si="194"/>
        <v>1966.3333333333333</v>
      </c>
      <c r="D1146" s="1">
        <v>86.78</v>
      </c>
      <c r="E1146" s="1">
        <v>2.8133300000000001</v>
      </c>
      <c r="F1146" s="1">
        <v>5.42</v>
      </c>
      <c r="G1146" s="1">
        <v>32.299999999999997</v>
      </c>
      <c r="H1146" s="1">
        <f t="shared" si="186"/>
        <v>1966.375</v>
      </c>
      <c r="I1146" s="1">
        <v>4.78</v>
      </c>
      <c r="J1146" s="1">
        <f t="shared" si="187"/>
        <v>688.85722198142423</v>
      </c>
      <c r="K1146" s="1">
        <f t="shared" si="188"/>
        <v>22.332135150000003</v>
      </c>
      <c r="L1146" s="1">
        <f t="shared" si="189"/>
        <v>90192.443090463668</v>
      </c>
      <c r="M1146" s="1">
        <f t="shared" si="190"/>
        <v>43.023808978328177</v>
      </c>
      <c r="N1146" s="1">
        <f t="shared" si="191"/>
        <v>5633.1302321999656</v>
      </c>
      <c r="O1146" s="1">
        <f t="shared" si="184"/>
        <v>21.852177976763109</v>
      </c>
      <c r="P1146" s="1">
        <f t="shared" si="185"/>
        <v>25.283601610272125</v>
      </c>
    </row>
    <row r="1147" spans="1:16" x14ac:dyDescent="0.3">
      <c r="A1147">
        <f t="shared" si="192"/>
        <v>1966</v>
      </c>
      <c r="B1147">
        <f t="shared" si="193"/>
        <v>6</v>
      </c>
      <c r="C1147" s="1">
        <f t="shared" si="194"/>
        <v>1966.4166666666667</v>
      </c>
      <c r="D1147" s="1">
        <v>86.06</v>
      </c>
      <c r="E1147" s="1">
        <v>2.83</v>
      </c>
      <c r="F1147" s="1">
        <v>5.46</v>
      </c>
      <c r="G1147" s="1">
        <v>32.4</v>
      </c>
      <c r="H1147" s="1">
        <f t="shared" si="186"/>
        <v>1966.4583333333335</v>
      </c>
      <c r="I1147" s="1">
        <v>4.8099999999999996</v>
      </c>
      <c r="J1147" s="1">
        <f t="shared" si="187"/>
        <v>681.03341944444458</v>
      </c>
      <c r="K1147" s="1">
        <f t="shared" si="188"/>
        <v>22.395126388888894</v>
      </c>
      <c r="L1147" s="1">
        <f t="shared" si="189"/>
        <v>89412.418941684518</v>
      </c>
      <c r="M1147" s="1">
        <f t="shared" si="190"/>
        <v>43.207558333333338</v>
      </c>
      <c r="N1147" s="1">
        <f t="shared" si="191"/>
        <v>5672.6912319497724</v>
      </c>
      <c r="O1147" s="1">
        <f t="shared" si="184"/>
        <v>21.555253383226269</v>
      </c>
      <c r="P1147" s="1">
        <f t="shared" si="185"/>
        <v>24.9254885708724</v>
      </c>
    </row>
    <row r="1148" spans="1:16" x14ac:dyDescent="0.3">
      <c r="A1148">
        <f t="shared" si="192"/>
        <v>1966</v>
      </c>
      <c r="B1148">
        <f t="shared" si="193"/>
        <v>7</v>
      </c>
      <c r="C1148" s="1">
        <f t="shared" si="194"/>
        <v>1966.5</v>
      </c>
      <c r="D1148" s="1">
        <v>85.84</v>
      </c>
      <c r="E1148" s="1">
        <v>2.85</v>
      </c>
      <c r="F1148" s="1">
        <v>5.4766700000000004</v>
      </c>
      <c r="G1148" s="1">
        <v>32.5</v>
      </c>
      <c r="H1148" s="1">
        <f t="shared" si="186"/>
        <v>1966.5416666666667</v>
      </c>
      <c r="I1148" s="1">
        <v>5.0199999999999996</v>
      </c>
      <c r="J1148" s="1">
        <f t="shared" si="187"/>
        <v>677.20232492307696</v>
      </c>
      <c r="K1148" s="1">
        <f t="shared" si="188"/>
        <v>22.484000769230772</v>
      </c>
      <c r="L1148" s="1">
        <f t="shared" si="189"/>
        <v>89155.429565445331</v>
      </c>
      <c r="M1148" s="1">
        <f t="shared" si="190"/>
        <v>43.206123681692311</v>
      </c>
      <c r="N1148" s="1">
        <f t="shared" si="191"/>
        <v>5688.1974188978038</v>
      </c>
      <c r="O1148" s="1">
        <f t="shared" ref="O1148:O1211" si="195">J1148/AVERAGE(M1028:M1147)</f>
        <v>21.381702007433425</v>
      </c>
      <c r="P1148" s="1">
        <f t="shared" ref="P1148:P1211" si="196">L1148/AVERAGE(N1028:N1147)</f>
        <v>24.711793345102816</v>
      </c>
    </row>
    <row r="1149" spans="1:16" x14ac:dyDescent="0.3">
      <c r="A1149">
        <f t="shared" si="192"/>
        <v>1966</v>
      </c>
      <c r="B1149">
        <f t="shared" si="193"/>
        <v>8</v>
      </c>
      <c r="C1149" s="1">
        <f t="shared" si="194"/>
        <v>1966.5833333333333</v>
      </c>
      <c r="D1149" s="1">
        <v>80.650000000000006</v>
      </c>
      <c r="E1149" s="1">
        <v>2.87</v>
      </c>
      <c r="F1149" s="1">
        <v>5.4933300000000003</v>
      </c>
      <c r="G1149" s="1">
        <v>32.700000000000003</v>
      </c>
      <c r="H1149" s="1">
        <f t="shared" si="186"/>
        <v>1966.625</v>
      </c>
      <c r="I1149" s="1">
        <v>5.22</v>
      </c>
      <c r="J1149" s="1">
        <f t="shared" si="187"/>
        <v>632.3662912844037</v>
      </c>
      <c r="K1149" s="1">
        <f t="shared" si="188"/>
        <v>22.503301376146791</v>
      </c>
      <c r="L1149" s="1">
        <f t="shared" si="189"/>
        <v>83499.53510126262</v>
      </c>
      <c r="M1149" s="1">
        <f t="shared" si="190"/>
        <v>43.072494964678896</v>
      </c>
      <c r="N1149" s="1">
        <f t="shared" si="191"/>
        <v>5687.4209690988091</v>
      </c>
      <c r="O1149" s="1">
        <f t="shared" si="195"/>
        <v>19.913903864009818</v>
      </c>
      <c r="P1149" s="1">
        <f t="shared" si="196"/>
        <v>23.008866665632194</v>
      </c>
    </row>
    <row r="1150" spans="1:16" x14ac:dyDescent="0.3">
      <c r="A1150">
        <f t="shared" si="192"/>
        <v>1966</v>
      </c>
      <c r="B1150">
        <f t="shared" si="193"/>
        <v>9</v>
      </c>
      <c r="C1150" s="1">
        <f t="shared" si="194"/>
        <v>1966.6666666666667</v>
      </c>
      <c r="D1150" s="1">
        <v>77.81</v>
      </c>
      <c r="E1150" s="1">
        <v>2.89</v>
      </c>
      <c r="F1150" s="1">
        <v>5.51</v>
      </c>
      <c r="G1150" s="1">
        <v>32.700000000000003</v>
      </c>
      <c r="H1150" s="1">
        <f t="shared" si="186"/>
        <v>1966.7083333333335</v>
      </c>
      <c r="I1150" s="1">
        <v>5.18</v>
      </c>
      <c r="J1150" s="1">
        <f t="shared" si="187"/>
        <v>610.0982160550459</v>
      </c>
      <c r="K1150" s="1">
        <f t="shared" si="188"/>
        <v>22.660118807339447</v>
      </c>
      <c r="L1150" s="1">
        <f t="shared" si="189"/>
        <v>80808.534378170676</v>
      </c>
      <c r="M1150" s="1">
        <f t="shared" si="190"/>
        <v>43.203202293577981</v>
      </c>
      <c r="N1150" s="1">
        <f t="shared" si="191"/>
        <v>5722.3367744983989</v>
      </c>
      <c r="O1150" s="1">
        <f t="shared" si="195"/>
        <v>19.16167625061502</v>
      </c>
      <c r="P1150" s="1">
        <f t="shared" si="196"/>
        <v>22.136998500688083</v>
      </c>
    </row>
    <row r="1151" spans="1:16" x14ac:dyDescent="0.3">
      <c r="A1151">
        <f t="shared" si="192"/>
        <v>1966</v>
      </c>
      <c r="B1151">
        <f t="shared" si="193"/>
        <v>10</v>
      </c>
      <c r="C1151" s="1">
        <f t="shared" si="194"/>
        <v>1966.75</v>
      </c>
      <c r="D1151" s="1">
        <v>77.13</v>
      </c>
      <c r="E1151" s="1">
        <v>2.8833299999999999</v>
      </c>
      <c r="F1151" s="1">
        <v>5.5233299999999996</v>
      </c>
      <c r="G1151" s="1">
        <v>32.9</v>
      </c>
      <c r="H1151" s="1">
        <f t="shared" si="186"/>
        <v>1966.7916666666667</v>
      </c>
      <c r="I1151" s="1">
        <v>5.01</v>
      </c>
      <c r="J1151" s="1">
        <f t="shared" si="187"/>
        <v>601.09003176291787</v>
      </c>
      <c r="K1151" s="1">
        <f t="shared" si="188"/>
        <v>22.470386636626142</v>
      </c>
      <c r="L1151" s="1">
        <f t="shared" si="189"/>
        <v>79863.405265136345</v>
      </c>
      <c r="M1151" s="1">
        <f t="shared" si="190"/>
        <v>43.044452290121583</v>
      </c>
      <c r="N1151" s="1">
        <f t="shared" si="191"/>
        <v>5719.0709477905557</v>
      </c>
      <c r="O1151" s="1">
        <f t="shared" si="195"/>
        <v>18.825409371315683</v>
      </c>
      <c r="P1151" s="1">
        <f t="shared" si="196"/>
        <v>21.746931566579878</v>
      </c>
    </row>
    <row r="1152" spans="1:16" x14ac:dyDescent="0.3">
      <c r="A1152">
        <f t="shared" si="192"/>
        <v>1966</v>
      </c>
      <c r="B1152">
        <f t="shared" si="193"/>
        <v>11</v>
      </c>
      <c r="C1152" s="1">
        <f t="shared" si="194"/>
        <v>1966.8333333333333</v>
      </c>
      <c r="D1152" s="1">
        <v>80.989999999999995</v>
      </c>
      <c r="E1152" s="1">
        <v>2.8766699999999998</v>
      </c>
      <c r="F1152" s="1">
        <v>5.53667</v>
      </c>
      <c r="G1152" s="1">
        <v>32.9</v>
      </c>
      <c r="H1152" s="1">
        <f t="shared" si="186"/>
        <v>1966.875</v>
      </c>
      <c r="I1152" s="1">
        <v>5.16</v>
      </c>
      <c r="J1152" s="1">
        <f t="shared" si="187"/>
        <v>631.17180957446806</v>
      </c>
      <c r="K1152" s="1">
        <f t="shared" si="188"/>
        <v>22.418483880091184</v>
      </c>
      <c r="L1152" s="1">
        <f t="shared" si="189"/>
        <v>84108.417575418964</v>
      </c>
      <c r="M1152" s="1">
        <f t="shared" si="190"/>
        <v>43.148413667325237</v>
      </c>
      <c r="N1152" s="1">
        <f t="shared" si="191"/>
        <v>5749.8524797789241</v>
      </c>
      <c r="O1152" s="1">
        <f t="shared" si="195"/>
        <v>19.711251211928978</v>
      </c>
      <c r="P1152" s="1">
        <f t="shared" si="196"/>
        <v>22.76571918029143</v>
      </c>
    </row>
    <row r="1153" spans="1:16" x14ac:dyDescent="0.3">
      <c r="A1153">
        <f t="shared" si="192"/>
        <v>1966</v>
      </c>
      <c r="B1153">
        <f t="shared" si="193"/>
        <v>12</v>
      </c>
      <c r="C1153" s="1">
        <f t="shared" si="194"/>
        <v>1966.9166666666667</v>
      </c>
      <c r="D1153" s="1">
        <v>81.33</v>
      </c>
      <c r="E1153" s="1">
        <v>2.87</v>
      </c>
      <c r="F1153" s="1">
        <v>5.55</v>
      </c>
      <c r="G1153" s="1">
        <v>32.9</v>
      </c>
      <c r="H1153" s="1">
        <f t="shared" si="186"/>
        <v>1966.9583333333335</v>
      </c>
      <c r="I1153" s="1">
        <v>4.84</v>
      </c>
      <c r="J1153" s="1">
        <f t="shared" si="187"/>
        <v>633.82149984802436</v>
      </c>
      <c r="K1153" s="1">
        <f t="shared" si="188"/>
        <v>22.366503191489365</v>
      </c>
      <c r="L1153" s="1">
        <f t="shared" si="189"/>
        <v>84709.884322495927</v>
      </c>
      <c r="M1153" s="1">
        <f t="shared" si="190"/>
        <v>43.25229711246201</v>
      </c>
      <c r="N1153" s="1">
        <f t="shared" si="191"/>
        <v>5780.6450017195675</v>
      </c>
      <c r="O1153" s="1">
        <f t="shared" si="195"/>
        <v>19.73647375279198</v>
      </c>
      <c r="P1153" s="1">
        <f t="shared" si="196"/>
        <v>22.790219081135152</v>
      </c>
    </row>
    <row r="1154" spans="1:16" x14ac:dyDescent="0.3">
      <c r="A1154">
        <f t="shared" si="192"/>
        <v>1967</v>
      </c>
      <c r="B1154">
        <f t="shared" si="193"/>
        <v>1</v>
      </c>
      <c r="C1154" s="1">
        <f t="shared" si="194"/>
        <v>1967</v>
      </c>
      <c r="D1154" s="1">
        <v>84.45</v>
      </c>
      <c r="E1154" s="1">
        <v>2.88</v>
      </c>
      <c r="F1154" s="1">
        <v>5.5166700000000004</v>
      </c>
      <c r="G1154" s="1">
        <v>32.9</v>
      </c>
      <c r="H1154" s="1">
        <f t="shared" si="186"/>
        <v>1967.0416666666667</v>
      </c>
      <c r="I1154" s="1">
        <v>4.58</v>
      </c>
      <c r="J1154" s="1">
        <f t="shared" si="187"/>
        <v>658.13630471124623</v>
      </c>
      <c r="K1154" s="1">
        <f t="shared" si="188"/>
        <v>22.444435258358663</v>
      </c>
      <c r="L1154" s="1">
        <f t="shared" si="189"/>
        <v>88209.518053266685</v>
      </c>
      <c r="M1154" s="1">
        <f t="shared" si="190"/>
        <v>42.992549533586626</v>
      </c>
      <c r="N1154" s="1">
        <f t="shared" si="191"/>
        <v>5762.2593482405528</v>
      </c>
      <c r="O1154" s="1">
        <f t="shared" si="195"/>
        <v>20.432242125384288</v>
      </c>
      <c r="P1154" s="1">
        <f t="shared" si="196"/>
        <v>23.5869858392679</v>
      </c>
    </row>
    <row r="1155" spans="1:16" x14ac:dyDescent="0.3">
      <c r="A1155">
        <f t="shared" si="192"/>
        <v>1967</v>
      </c>
      <c r="B1155">
        <f t="shared" si="193"/>
        <v>2</v>
      </c>
      <c r="C1155" s="1">
        <f t="shared" si="194"/>
        <v>1967.0833333333333</v>
      </c>
      <c r="D1155" s="1">
        <v>87.36</v>
      </c>
      <c r="E1155" s="1">
        <v>2.89</v>
      </c>
      <c r="F1155" s="1">
        <v>5.4833299999999996</v>
      </c>
      <c r="G1155" s="1">
        <v>32.9</v>
      </c>
      <c r="H1155" s="1">
        <f t="shared" ref="H1155:H1218" si="197">C1155+1/24</f>
        <v>1967.125</v>
      </c>
      <c r="I1155" s="1">
        <v>4.63</v>
      </c>
      <c r="J1155" s="1">
        <f t="shared" si="187"/>
        <v>680.81453617021282</v>
      </c>
      <c r="K1155" s="1">
        <f t="shared" si="188"/>
        <v>22.522367325227965</v>
      </c>
      <c r="L1155" s="1">
        <f t="shared" si="189"/>
        <v>91500.619175818516</v>
      </c>
      <c r="M1155" s="1">
        <f t="shared" si="190"/>
        <v>42.732724022644376</v>
      </c>
      <c r="N1155" s="1">
        <f t="shared" si="191"/>
        <v>5743.2244751069247</v>
      </c>
      <c r="O1155" s="1">
        <f t="shared" si="195"/>
        <v>21.074443163678449</v>
      </c>
      <c r="P1155" s="1">
        <f t="shared" si="196"/>
        <v>24.320019544824312</v>
      </c>
    </row>
    <row r="1156" spans="1:16" x14ac:dyDescent="0.3">
      <c r="A1156">
        <f t="shared" si="192"/>
        <v>1967</v>
      </c>
      <c r="B1156">
        <f t="shared" si="193"/>
        <v>3</v>
      </c>
      <c r="C1156" s="1">
        <f t="shared" si="194"/>
        <v>1967.1666666666667</v>
      </c>
      <c r="D1156" s="1">
        <v>89.42</v>
      </c>
      <c r="E1156" s="1">
        <v>2.9</v>
      </c>
      <c r="F1156" s="1">
        <v>5.45</v>
      </c>
      <c r="G1156" s="1">
        <v>33</v>
      </c>
      <c r="H1156" s="1">
        <f t="shared" si="197"/>
        <v>1967.2083333333335</v>
      </c>
      <c r="I1156" s="1">
        <v>4.54</v>
      </c>
      <c r="J1156" s="1">
        <f t="shared" si="187"/>
        <v>694.75681909090918</v>
      </c>
      <c r="K1156" s="1">
        <f t="shared" si="188"/>
        <v>22.531813636363637</v>
      </c>
      <c r="L1156" s="1">
        <f t="shared" si="189"/>
        <v>93626.798457601224</v>
      </c>
      <c r="M1156" s="1">
        <f t="shared" si="190"/>
        <v>42.344270454545452</v>
      </c>
      <c r="N1156" s="1">
        <f t="shared" si="191"/>
        <v>5706.3973562282108</v>
      </c>
      <c r="O1156" s="1">
        <f t="shared" si="195"/>
        <v>21.443898602019111</v>
      </c>
      <c r="P1156" s="1">
        <f t="shared" si="196"/>
        <v>24.737345583070855</v>
      </c>
    </row>
    <row r="1157" spans="1:16" x14ac:dyDescent="0.3">
      <c r="A1157">
        <f t="shared" si="192"/>
        <v>1967</v>
      </c>
      <c r="B1157">
        <f t="shared" si="193"/>
        <v>4</v>
      </c>
      <c r="C1157" s="1">
        <f t="shared" si="194"/>
        <v>1967.25</v>
      </c>
      <c r="D1157" s="1">
        <v>90.96</v>
      </c>
      <c r="E1157" s="1">
        <v>2.9</v>
      </c>
      <c r="F1157" s="1">
        <v>5.41</v>
      </c>
      <c r="G1157" s="1">
        <v>33.1</v>
      </c>
      <c r="H1157" s="1">
        <f t="shared" si="197"/>
        <v>1967.2916666666667</v>
      </c>
      <c r="I1157" s="1">
        <v>4.59</v>
      </c>
      <c r="J1157" s="1">
        <f t="shared" ref="J1157:J1220" si="198">D1157*$G$1795/G1157</f>
        <v>704.58687734138971</v>
      </c>
      <c r="K1157" s="1">
        <f t="shared" ref="K1157:K1220" si="199">E1157*$G$1795/$G1157</f>
        <v>22.463741691842898</v>
      </c>
      <c r="L1157" s="1">
        <f t="shared" ref="L1157:L1220" si="200">L1156*(J1157+K1157/12)/J1156</f>
        <v>95203.787993896811</v>
      </c>
      <c r="M1157" s="1">
        <f t="shared" ref="M1157:M1220" si="201">F1157*$G$1795/$G1157</f>
        <v>41.906497432024167</v>
      </c>
      <c r="N1157" s="1">
        <f t="shared" ref="N1157:N1220" si="202">M1157*L1157/J1157</f>
        <v>5662.4064758903005</v>
      </c>
      <c r="O1157" s="1">
        <f t="shared" si="195"/>
        <v>21.686025566746252</v>
      </c>
      <c r="P1157" s="1">
        <f t="shared" si="196"/>
        <v>25.007294802946518</v>
      </c>
    </row>
    <row r="1158" spans="1:16" x14ac:dyDescent="0.3">
      <c r="A1158">
        <f t="shared" si="192"/>
        <v>1967</v>
      </c>
      <c r="B1158">
        <f t="shared" si="193"/>
        <v>5</v>
      </c>
      <c r="C1158" s="1">
        <f t="shared" si="194"/>
        <v>1967.3333333333333</v>
      </c>
      <c r="D1158" s="1">
        <v>92.59</v>
      </c>
      <c r="E1158" s="1">
        <v>2.9</v>
      </c>
      <c r="F1158" s="1">
        <v>5.37</v>
      </c>
      <c r="G1158" s="1">
        <v>33.200000000000003</v>
      </c>
      <c r="H1158" s="1">
        <f t="shared" si="197"/>
        <v>1967.375</v>
      </c>
      <c r="I1158" s="1">
        <v>4.8499999999999996</v>
      </c>
      <c r="J1158" s="1">
        <f t="shared" si="198"/>
        <v>715.05276912650595</v>
      </c>
      <c r="K1158" s="1">
        <f t="shared" si="199"/>
        <v>22.396079819277105</v>
      </c>
      <c r="L1158" s="1">
        <f t="shared" si="200"/>
        <v>96870.119310423921</v>
      </c>
      <c r="M1158" s="1">
        <f t="shared" si="201"/>
        <v>41.471361596385535</v>
      </c>
      <c r="N1158" s="1">
        <f t="shared" si="202"/>
        <v>5618.2367501563494</v>
      </c>
      <c r="O1158" s="1">
        <f t="shared" si="195"/>
        <v>21.948477389658411</v>
      </c>
      <c r="P1158" s="1">
        <f t="shared" si="196"/>
        <v>25.300129034292645</v>
      </c>
    </row>
    <row r="1159" spans="1:16" x14ac:dyDescent="0.3">
      <c r="A1159">
        <f t="shared" si="192"/>
        <v>1967</v>
      </c>
      <c r="B1159">
        <f t="shared" si="193"/>
        <v>6</v>
      </c>
      <c r="C1159" s="1">
        <f t="shared" si="194"/>
        <v>1967.4166666666667</v>
      </c>
      <c r="D1159" s="1">
        <v>91.43</v>
      </c>
      <c r="E1159" s="1">
        <v>2.9</v>
      </c>
      <c r="F1159" s="1">
        <v>5.33</v>
      </c>
      <c r="G1159" s="1">
        <v>33.299999999999997</v>
      </c>
      <c r="H1159" s="1">
        <f t="shared" si="197"/>
        <v>1967.4583333333335</v>
      </c>
      <c r="I1159" s="1">
        <v>5.0199999999999996</v>
      </c>
      <c r="J1159" s="1">
        <f t="shared" si="198"/>
        <v>703.97393378378388</v>
      </c>
      <c r="K1159" s="1">
        <f t="shared" si="199"/>
        <v>22.328824324324327</v>
      </c>
      <c r="L1159" s="1">
        <f t="shared" si="200"/>
        <v>95621.318545415168</v>
      </c>
      <c r="M1159" s="1">
        <f t="shared" si="201"/>
        <v>41.03883918918919</v>
      </c>
      <c r="N1159" s="1">
        <f t="shared" si="202"/>
        <v>5574.3369555623185</v>
      </c>
      <c r="O1159" s="1">
        <f t="shared" si="195"/>
        <v>21.552097609793496</v>
      </c>
      <c r="P1159" s="1">
        <f t="shared" si="196"/>
        <v>24.835207934713072</v>
      </c>
    </row>
    <row r="1160" spans="1:16" x14ac:dyDescent="0.3">
      <c r="A1160">
        <f t="shared" si="192"/>
        <v>1967</v>
      </c>
      <c r="B1160">
        <f t="shared" si="193"/>
        <v>7</v>
      </c>
      <c r="C1160" s="1">
        <f t="shared" si="194"/>
        <v>1967.5</v>
      </c>
      <c r="D1160" s="1">
        <v>93.01</v>
      </c>
      <c r="E1160" s="1">
        <v>2.9066700000000001</v>
      </c>
      <c r="F1160" s="1">
        <v>5.32</v>
      </c>
      <c r="G1160" s="1">
        <v>33.4</v>
      </c>
      <c r="H1160" s="1">
        <f t="shared" si="197"/>
        <v>1967.5416666666667</v>
      </c>
      <c r="I1160" s="1">
        <v>5.16</v>
      </c>
      <c r="J1160" s="1">
        <f t="shared" si="198"/>
        <v>713.9951636227546</v>
      </c>
      <c r="K1160" s="1">
        <f t="shared" si="199"/>
        <v>22.313174091467069</v>
      </c>
      <c r="L1160" s="1">
        <f t="shared" si="200"/>
        <v>97235.077829331945</v>
      </c>
      <c r="M1160" s="1">
        <f t="shared" si="201"/>
        <v>40.839202994011984</v>
      </c>
      <c r="N1160" s="1">
        <f t="shared" si="202"/>
        <v>5561.6666385554881</v>
      </c>
      <c r="O1160" s="1">
        <f t="shared" si="195"/>
        <v>21.804196245666375</v>
      </c>
      <c r="P1160" s="1">
        <f t="shared" si="196"/>
        <v>25.117400694974098</v>
      </c>
    </row>
    <row r="1161" spans="1:16" x14ac:dyDescent="0.3">
      <c r="A1161">
        <f t="shared" si="192"/>
        <v>1967</v>
      </c>
      <c r="B1161">
        <f t="shared" si="193"/>
        <v>8</v>
      </c>
      <c r="C1161" s="1">
        <f t="shared" si="194"/>
        <v>1967.5833333333333</v>
      </c>
      <c r="D1161" s="1">
        <v>94.49</v>
      </c>
      <c r="E1161" s="1">
        <v>2.9133300000000002</v>
      </c>
      <c r="F1161" s="1">
        <v>5.31</v>
      </c>
      <c r="G1161" s="1">
        <v>33.5</v>
      </c>
      <c r="H1161" s="1">
        <f t="shared" si="197"/>
        <v>1967.625</v>
      </c>
      <c r="I1161" s="1">
        <v>5.28</v>
      </c>
      <c r="J1161" s="1">
        <f t="shared" si="198"/>
        <v>723.19120253731342</v>
      </c>
      <c r="K1161" s="1">
        <f t="shared" si="199"/>
        <v>22.297540756567166</v>
      </c>
      <c r="L1161" s="1">
        <f t="shared" si="200"/>
        <v>98740.484131195306</v>
      </c>
      <c r="M1161" s="1">
        <f t="shared" si="201"/>
        <v>40.640758656716415</v>
      </c>
      <c r="N1161" s="1">
        <f t="shared" si="202"/>
        <v>5548.8620037744422</v>
      </c>
      <c r="O1161" s="1">
        <f t="shared" si="195"/>
        <v>22.030627049126032</v>
      </c>
      <c r="P1161" s="1">
        <f t="shared" si="196"/>
        <v>25.369524753969269</v>
      </c>
    </row>
    <row r="1162" spans="1:16" x14ac:dyDescent="0.3">
      <c r="A1162">
        <f t="shared" si="192"/>
        <v>1967</v>
      </c>
      <c r="B1162">
        <f t="shared" si="193"/>
        <v>9</v>
      </c>
      <c r="C1162" s="1">
        <f t="shared" si="194"/>
        <v>1967.6666666666667</v>
      </c>
      <c r="D1162" s="1">
        <v>95.81</v>
      </c>
      <c r="E1162" s="1">
        <v>2.92</v>
      </c>
      <c r="F1162" s="1">
        <v>5.3</v>
      </c>
      <c r="G1162" s="1">
        <v>33.6</v>
      </c>
      <c r="H1162" s="1">
        <f t="shared" si="197"/>
        <v>1967.7083333333335</v>
      </c>
      <c r="I1162" s="1">
        <v>5.3</v>
      </c>
      <c r="J1162" s="1">
        <f t="shared" si="198"/>
        <v>731.11156741071431</v>
      </c>
      <c r="K1162" s="1">
        <f t="shared" si="199"/>
        <v>22.282076785714285</v>
      </c>
      <c r="L1162" s="1">
        <f t="shared" si="200"/>
        <v>100075.40899313225</v>
      </c>
      <c r="M1162" s="1">
        <f t="shared" si="201"/>
        <v>40.443495535714284</v>
      </c>
      <c r="N1162" s="1">
        <f t="shared" si="202"/>
        <v>5535.953112030069</v>
      </c>
      <c r="O1162" s="1">
        <f t="shared" si="195"/>
        <v>22.219145488664804</v>
      </c>
      <c r="P1162" s="1">
        <f t="shared" si="196"/>
        <v>25.577428710702115</v>
      </c>
    </row>
    <row r="1163" spans="1:16" x14ac:dyDescent="0.3">
      <c r="A1163">
        <f t="shared" si="192"/>
        <v>1967</v>
      </c>
      <c r="B1163">
        <f t="shared" si="193"/>
        <v>10</v>
      </c>
      <c r="C1163" s="1">
        <f t="shared" si="194"/>
        <v>1967.75</v>
      </c>
      <c r="D1163" s="1">
        <v>95.66</v>
      </c>
      <c r="E1163" s="1">
        <v>2.92</v>
      </c>
      <c r="F1163" s="1">
        <v>5.31</v>
      </c>
      <c r="G1163" s="1">
        <v>33.700000000000003</v>
      </c>
      <c r="H1163" s="1">
        <f t="shared" si="197"/>
        <v>1967.7916666666667</v>
      </c>
      <c r="I1163" s="1">
        <v>5.48</v>
      </c>
      <c r="J1163" s="1">
        <f t="shared" si="198"/>
        <v>727.80086617210668</v>
      </c>
      <c r="K1163" s="1">
        <f t="shared" si="199"/>
        <v>22.21595786350148</v>
      </c>
      <c r="L1163" s="1">
        <f t="shared" si="200"/>
        <v>99875.648521674666</v>
      </c>
      <c r="M1163" s="1">
        <f t="shared" si="201"/>
        <v>40.399567210682484</v>
      </c>
      <c r="N1163" s="1">
        <f t="shared" si="202"/>
        <v>5544.006833055535</v>
      </c>
      <c r="O1163" s="1">
        <f t="shared" si="195"/>
        <v>22.068199194183894</v>
      </c>
      <c r="P1163" s="1">
        <f t="shared" si="196"/>
        <v>25.395023055830492</v>
      </c>
    </row>
    <row r="1164" spans="1:16" x14ac:dyDescent="0.3">
      <c r="A1164">
        <f t="shared" si="192"/>
        <v>1967</v>
      </c>
      <c r="B1164">
        <f t="shared" si="193"/>
        <v>11</v>
      </c>
      <c r="C1164" s="1">
        <f t="shared" si="194"/>
        <v>1967.8333333333333</v>
      </c>
      <c r="D1164" s="1">
        <v>92.66</v>
      </c>
      <c r="E1164" s="1">
        <v>2.92</v>
      </c>
      <c r="F1164" s="1">
        <v>5.32</v>
      </c>
      <c r="G1164" s="1">
        <v>33.799999999999997</v>
      </c>
      <c r="H1164" s="1">
        <f t="shared" si="197"/>
        <v>1967.875</v>
      </c>
      <c r="I1164" s="1">
        <v>5.75</v>
      </c>
      <c r="J1164" s="1">
        <f t="shared" si="198"/>
        <v>702.8905233727811</v>
      </c>
      <c r="K1164" s="1">
        <f t="shared" si="199"/>
        <v>22.150230177514793</v>
      </c>
      <c r="L1164" s="1">
        <f t="shared" si="200"/>
        <v>96710.523235268614</v>
      </c>
      <c r="M1164" s="1">
        <f t="shared" si="201"/>
        <v>40.355898816568057</v>
      </c>
      <c r="N1164" s="1">
        <f t="shared" si="202"/>
        <v>5552.5575611011127</v>
      </c>
      <c r="O1164" s="1">
        <f t="shared" si="195"/>
        <v>21.263102968336291</v>
      </c>
      <c r="P1164" s="1">
        <f t="shared" si="196"/>
        <v>24.462965360562379</v>
      </c>
    </row>
    <row r="1165" spans="1:16" x14ac:dyDescent="0.3">
      <c r="A1165">
        <f t="shared" si="192"/>
        <v>1967</v>
      </c>
      <c r="B1165">
        <f t="shared" si="193"/>
        <v>12</v>
      </c>
      <c r="C1165" s="1">
        <f t="shared" si="194"/>
        <v>1967.9166666666667</v>
      </c>
      <c r="D1165" s="1">
        <v>95.3</v>
      </c>
      <c r="E1165" s="1">
        <v>2.92</v>
      </c>
      <c r="F1165" s="1">
        <v>5.33</v>
      </c>
      <c r="G1165" s="1">
        <v>33.9</v>
      </c>
      <c r="H1165" s="1">
        <f t="shared" si="197"/>
        <v>1967.9583333333335</v>
      </c>
      <c r="I1165" s="1">
        <v>5.7</v>
      </c>
      <c r="J1165" s="1">
        <f t="shared" si="198"/>
        <v>720.78426106194695</v>
      </c>
      <c r="K1165" s="1">
        <f t="shared" si="199"/>
        <v>22.084890265486727</v>
      </c>
      <c r="L1165" s="1">
        <f t="shared" si="200"/>
        <v>99425.739112453535</v>
      </c>
      <c r="M1165" s="1">
        <f t="shared" si="201"/>
        <v>40.312488053097347</v>
      </c>
      <c r="N1165" s="1">
        <f t="shared" si="202"/>
        <v>5560.7470038759429</v>
      </c>
      <c r="O1165" s="1">
        <f t="shared" si="195"/>
        <v>21.751597808723641</v>
      </c>
      <c r="P1165" s="1">
        <f t="shared" si="196"/>
        <v>25.018284016206429</v>
      </c>
    </row>
    <row r="1166" spans="1:16" x14ac:dyDescent="0.3">
      <c r="A1166">
        <f t="shared" si="192"/>
        <v>1968</v>
      </c>
      <c r="B1166">
        <f t="shared" si="193"/>
        <v>1</v>
      </c>
      <c r="C1166" s="1">
        <f t="shared" si="194"/>
        <v>1968</v>
      </c>
      <c r="D1166" s="1">
        <v>95.04</v>
      </c>
      <c r="E1166" s="1">
        <v>2.93</v>
      </c>
      <c r="F1166" s="1">
        <v>5.3666700000000001</v>
      </c>
      <c r="G1166" s="1">
        <v>34.1</v>
      </c>
      <c r="H1166" s="1">
        <f t="shared" si="197"/>
        <v>1968.0416666666667</v>
      </c>
      <c r="I1166" s="1">
        <v>5.53</v>
      </c>
      <c r="J1166" s="1">
        <f t="shared" si="198"/>
        <v>714.60185806451614</v>
      </c>
      <c r="K1166" s="1">
        <f t="shared" si="199"/>
        <v>22.030549706744868</v>
      </c>
      <c r="L1166" s="1">
        <f t="shared" si="200"/>
        <v>98826.17504006844</v>
      </c>
      <c r="M1166" s="1">
        <f t="shared" si="201"/>
        <v>40.351771397507335</v>
      </c>
      <c r="N1166" s="1">
        <f t="shared" si="202"/>
        <v>5580.4657912698249</v>
      </c>
      <c r="O1166" s="1">
        <f t="shared" si="195"/>
        <v>21.511535896332187</v>
      </c>
      <c r="P1166" s="1">
        <f t="shared" si="196"/>
        <v>24.736682989926894</v>
      </c>
    </row>
    <row r="1167" spans="1:16" x14ac:dyDescent="0.3">
      <c r="A1167">
        <f t="shared" ref="A1167:A1230" si="203">A1155+1</f>
        <v>1968</v>
      </c>
      <c r="B1167">
        <f t="shared" ref="B1167:B1230" si="204">B1155</f>
        <v>2</v>
      </c>
      <c r="C1167" s="1">
        <f t="shared" ref="C1167:C1230" si="205">A1167+(B1167-1)/12</f>
        <v>1968.0833333333333</v>
      </c>
      <c r="D1167" s="1">
        <v>90.75</v>
      </c>
      <c r="E1167" s="1">
        <v>2.94</v>
      </c>
      <c r="F1167" s="1">
        <v>5.4033300000000004</v>
      </c>
      <c r="G1167" s="1">
        <v>34.200000000000003</v>
      </c>
      <c r="H1167" s="1">
        <f t="shared" si="197"/>
        <v>1968.125</v>
      </c>
      <c r="I1167" s="1">
        <v>5.56</v>
      </c>
      <c r="J1167" s="1">
        <f t="shared" si="198"/>
        <v>680.35036184210514</v>
      </c>
      <c r="K1167" s="1">
        <f t="shared" si="199"/>
        <v>22.041102631578944</v>
      </c>
      <c r="L1167" s="1">
        <f t="shared" si="200"/>
        <v>94343.364783308221</v>
      </c>
      <c r="M1167" s="1">
        <f t="shared" si="201"/>
        <v>40.50862281710527</v>
      </c>
      <c r="N1167" s="1">
        <f t="shared" si="202"/>
        <v>5617.2819089211353</v>
      </c>
      <c r="O1167" s="1">
        <f t="shared" si="195"/>
        <v>20.424992376214224</v>
      </c>
      <c r="P1167" s="1">
        <f t="shared" si="196"/>
        <v>23.486290074730864</v>
      </c>
    </row>
    <row r="1168" spans="1:16" x14ac:dyDescent="0.3">
      <c r="A1168">
        <f t="shared" si="203"/>
        <v>1968</v>
      </c>
      <c r="B1168">
        <f t="shared" si="204"/>
        <v>3</v>
      </c>
      <c r="C1168" s="1">
        <f t="shared" si="205"/>
        <v>1968.1666666666667</v>
      </c>
      <c r="D1168" s="1">
        <v>89.09</v>
      </c>
      <c r="E1168" s="1">
        <v>2.95</v>
      </c>
      <c r="F1168" s="1">
        <v>5.44</v>
      </c>
      <c r="G1168" s="1">
        <v>34.299999999999997</v>
      </c>
      <c r="H1168" s="1">
        <f t="shared" si="197"/>
        <v>1968.2083333333335</v>
      </c>
      <c r="I1168" s="1">
        <v>5.74</v>
      </c>
      <c r="J1168" s="1">
        <f t="shared" si="198"/>
        <v>665.95813950437332</v>
      </c>
      <c r="K1168" s="1">
        <f t="shared" si="199"/>
        <v>22.051594023323617</v>
      </c>
      <c r="L1168" s="1">
        <f t="shared" si="200"/>
        <v>92602.434986596112</v>
      </c>
      <c r="M1168" s="1">
        <f t="shared" si="201"/>
        <v>40.664634402332368</v>
      </c>
      <c r="N1168" s="1">
        <f t="shared" si="202"/>
        <v>5654.4757697506211</v>
      </c>
      <c r="O1168" s="1">
        <f t="shared" si="195"/>
        <v>19.934711308295707</v>
      </c>
      <c r="P1168" s="1">
        <f t="shared" si="196"/>
        <v>22.92379026063562</v>
      </c>
    </row>
    <row r="1169" spans="1:16" x14ac:dyDescent="0.3">
      <c r="A1169">
        <f t="shared" si="203"/>
        <v>1968</v>
      </c>
      <c r="B1169">
        <f t="shared" si="204"/>
        <v>4</v>
      </c>
      <c r="C1169" s="1">
        <f t="shared" si="205"/>
        <v>1968.25</v>
      </c>
      <c r="D1169" s="1">
        <v>95.67</v>
      </c>
      <c r="E1169" s="1">
        <v>2.96333</v>
      </c>
      <c r="F1169" s="1">
        <v>5.4833299999999996</v>
      </c>
      <c r="G1169" s="1">
        <v>34.4</v>
      </c>
      <c r="H1169" s="1">
        <f t="shared" si="197"/>
        <v>1968.2916666666667</v>
      </c>
      <c r="I1169" s="1">
        <v>5.64</v>
      </c>
      <c r="J1169" s="1">
        <f t="shared" si="198"/>
        <v>713.06549869186051</v>
      </c>
      <c r="K1169" s="1">
        <f t="shared" si="199"/>
        <v>22.086844196075585</v>
      </c>
      <c r="L1169" s="1">
        <f t="shared" si="200"/>
        <v>99408.714831852951</v>
      </c>
      <c r="M1169" s="1">
        <f t="shared" si="201"/>
        <v>40.869378498401161</v>
      </c>
      <c r="N1169" s="1">
        <f t="shared" si="202"/>
        <v>5697.6145949508118</v>
      </c>
      <c r="O1169" s="1">
        <f t="shared" si="195"/>
        <v>21.277356015671746</v>
      </c>
      <c r="P1169" s="1">
        <f t="shared" si="196"/>
        <v>24.465807304987635</v>
      </c>
    </row>
    <row r="1170" spans="1:16" x14ac:dyDescent="0.3">
      <c r="A1170">
        <f t="shared" si="203"/>
        <v>1968</v>
      </c>
      <c r="B1170">
        <f t="shared" si="204"/>
        <v>5</v>
      </c>
      <c r="C1170" s="1">
        <f t="shared" si="205"/>
        <v>1968.3333333333333</v>
      </c>
      <c r="D1170" s="1">
        <v>97.87</v>
      </c>
      <c r="E1170" s="1">
        <v>2.9766699999999999</v>
      </c>
      <c r="F1170" s="1">
        <v>5.5266700000000002</v>
      </c>
      <c r="G1170" s="1">
        <v>34.5</v>
      </c>
      <c r="H1170" s="1">
        <f t="shared" si="197"/>
        <v>1968.375</v>
      </c>
      <c r="I1170" s="1">
        <v>5.87</v>
      </c>
      <c r="J1170" s="1">
        <f t="shared" si="198"/>
        <v>727.34856391304356</v>
      </c>
      <c r="K1170" s="1">
        <f t="shared" si="199"/>
        <v>22.121964337826086</v>
      </c>
      <c r="L1170" s="1">
        <f t="shared" si="200"/>
        <v>101656.92461174451</v>
      </c>
      <c r="M1170" s="1">
        <f t="shared" si="201"/>
        <v>41.073009990000003</v>
      </c>
      <c r="N1170" s="1">
        <f t="shared" si="202"/>
        <v>5740.5157407171764</v>
      </c>
      <c r="O1170" s="1">
        <f t="shared" si="195"/>
        <v>21.630227142779887</v>
      </c>
      <c r="P1170" s="1">
        <f t="shared" si="196"/>
        <v>24.869313748785782</v>
      </c>
    </row>
    <row r="1171" spans="1:16" x14ac:dyDescent="0.3">
      <c r="A1171">
        <f t="shared" si="203"/>
        <v>1968</v>
      </c>
      <c r="B1171">
        <f t="shared" si="204"/>
        <v>6</v>
      </c>
      <c r="C1171" s="1">
        <f t="shared" si="205"/>
        <v>1968.4166666666667</v>
      </c>
      <c r="D1171" s="1">
        <v>100.5</v>
      </c>
      <c r="E1171" s="1">
        <v>2.99</v>
      </c>
      <c r="F1171" s="1">
        <v>5.57</v>
      </c>
      <c r="G1171" s="1">
        <v>34.700000000000003</v>
      </c>
      <c r="H1171" s="1">
        <f t="shared" si="197"/>
        <v>1968.4583333333335</v>
      </c>
      <c r="I1171" s="1">
        <v>5.72</v>
      </c>
      <c r="J1171" s="1">
        <f t="shared" si="198"/>
        <v>742.5892867435158</v>
      </c>
      <c r="K1171" s="1">
        <f t="shared" si="199"/>
        <v>22.092954899135446</v>
      </c>
      <c r="L1171" s="1">
        <f t="shared" si="200"/>
        <v>104044.34047466506</v>
      </c>
      <c r="M1171" s="1">
        <f t="shared" si="201"/>
        <v>41.156441066282419</v>
      </c>
      <c r="N1171" s="1">
        <f t="shared" si="202"/>
        <v>5766.4375765560635</v>
      </c>
      <c r="O1171" s="1">
        <f t="shared" si="195"/>
        <v>22.004623431346534</v>
      </c>
      <c r="P1171" s="1">
        <f t="shared" si="196"/>
        <v>25.296903018034889</v>
      </c>
    </row>
    <row r="1172" spans="1:16" x14ac:dyDescent="0.3">
      <c r="A1172">
        <f t="shared" si="203"/>
        <v>1968</v>
      </c>
      <c r="B1172">
        <f t="shared" si="204"/>
        <v>7</v>
      </c>
      <c r="C1172" s="1">
        <f t="shared" si="205"/>
        <v>1968.5</v>
      </c>
      <c r="D1172" s="1">
        <v>100.3</v>
      </c>
      <c r="E1172" s="1">
        <v>3.0033300000000001</v>
      </c>
      <c r="F1172" s="1">
        <v>5.6</v>
      </c>
      <c r="G1172" s="1">
        <v>34.9</v>
      </c>
      <c r="H1172" s="1">
        <f t="shared" si="197"/>
        <v>1968.5416666666667</v>
      </c>
      <c r="I1172" s="1">
        <v>5.5</v>
      </c>
      <c r="J1172" s="1">
        <f t="shared" si="198"/>
        <v>736.86443982808032</v>
      </c>
      <c r="K1172" s="1">
        <f t="shared" si="199"/>
        <v>22.06427794684814</v>
      </c>
      <c r="L1172" s="1">
        <f t="shared" si="200"/>
        <v>103499.85019145314</v>
      </c>
      <c r="M1172" s="1">
        <f t="shared" si="201"/>
        <v>41.140985673352432</v>
      </c>
      <c r="N1172" s="1">
        <f t="shared" si="202"/>
        <v>5778.6556437900044</v>
      </c>
      <c r="O1172" s="1">
        <f t="shared" si="195"/>
        <v>21.753537415670952</v>
      </c>
      <c r="P1172" s="1">
        <f t="shared" si="196"/>
        <v>25.006714675274793</v>
      </c>
    </row>
    <row r="1173" spans="1:16" x14ac:dyDescent="0.3">
      <c r="A1173">
        <f t="shared" si="203"/>
        <v>1968</v>
      </c>
      <c r="B1173">
        <f t="shared" si="204"/>
        <v>8</v>
      </c>
      <c r="C1173" s="1">
        <f t="shared" si="205"/>
        <v>1968.5833333333333</v>
      </c>
      <c r="D1173" s="1">
        <v>98.11</v>
      </c>
      <c r="E1173" s="1">
        <v>3.01667</v>
      </c>
      <c r="F1173" s="1">
        <v>5.63</v>
      </c>
      <c r="G1173" s="1">
        <v>35</v>
      </c>
      <c r="H1173" s="1">
        <f t="shared" si="197"/>
        <v>1968.625</v>
      </c>
      <c r="I1173" s="1">
        <v>5.42</v>
      </c>
      <c r="J1173" s="1">
        <f t="shared" si="198"/>
        <v>718.71601757142855</v>
      </c>
      <c r="K1173" s="1">
        <f t="shared" si="199"/>
        <v>22.098960847285714</v>
      </c>
      <c r="L1173" s="1">
        <f t="shared" si="200"/>
        <v>101209.39399337</v>
      </c>
      <c r="M1173" s="1">
        <f t="shared" si="201"/>
        <v>41.243208428571428</v>
      </c>
      <c r="N1173" s="1">
        <f t="shared" si="202"/>
        <v>5807.8573864302625</v>
      </c>
      <c r="O1173" s="1">
        <f t="shared" si="195"/>
        <v>21.137766793617857</v>
      </c>
      <c r="P1173" s="1">
        <f t="shared" si="196"/>
        <v>24.299558060393451</v>
      </c>
    </row>
    <row r="1174" spans="1:16" x14ac:dyDescent="0.3">
      <c r="A1174">
        <f t="shared" si="203"/>
        <v>1968</v>
      </c>
      <c r="B1174">
        <f t="shared" si="204"/>
        <v>9</v>
      </c>
      <c r="C1174" s="1">
        <f t="shared" si="205"/>
        <v>1968.6666666666667</v>
      </c>
      <c r="D1174" s="1">
        <v>101.3</v>
      </c>
      <c r="E1174" s="1">
        <v>3.03</v>
      </c>
      <c r="F1174" s="1">
        <v>5.66</v>
      </c>
      <c r="G1174" s="1">
        <v>35.1</v>
      </c>
      <c r="H1174" s="1">
        <f t="shared" si="197"/>
        <v>1968.7083333333335</v>
      </c>
      <c r="I1174" s="1">
        <v>5.46</v>
      </c>
      <c r="J1174" s="1">
        <f t="shared" si="198"/>
        <v>739.97052564102557</v>
      </c>
      <c r="K1174" s="1">
        <f t="shared" si="199"/>
        <v>22.133373076923075</v>
      </c>
      <c r="L1174" s="1">
        <f t="shared" si="200"/>
        <v>104462.18266632798</v>
      </c>
      <c r="M1174" s="1">
        <f t="shared" si="201"/>
        <v>41.344848717948722</v>
      </c>
      <c r="N1174" s="1">
        <f t="shared" si="202"/>
        <v>5836.6826642785436</v>
      </c>
      <c r="O1174" s="1">
        <f t="shared" si="195"/>
        <v>21.680275633292929</v>
      </c>
      <c r="P1174" s="1">
        <f t="shared" si="196"/>
        <v>24.922460342186472</v>
      </c>
    </row>
    <row r="1175" spans="1:16" x14ac:dyDescent="0.3">
      <c r="A1175">
        <f t="shared" si="203"/>
        <v>1968</v>
      </c>
      <c r="B1175">
        <f t="shared" si="204"/>
        <v>10</v>
      </c>
      <c r="C1175" s="1">
        <f t="shared" si="205"/>
        <v>1968.75</v>
      </c>
      <c r="D1175" s="1">
        <v>103.8</v>
      </c>
      <c r="E1175" s="1">
        <v>3.0433300000000001</v>
      </c>
      <c r="F1175" s="1">
        <v>5.6933299999999996</v>
      </c>
      <c r="G1175" s="1">
        <v>35.299999999999997</v>
      </c>
      <c r="H1175" s="1">
        <f t="shared" si="197"/>
        <v>1968.7916666666667</v>
      </c>
      <c r="I1175" s="1">
        <v>5.58</v>
      </c>
      <c r="J1175" s="1">
        <f t="shared" si="198"/>
        <v>753.93645042492926</v>
      </c>
      <c r="K1175" s="1">
        <f t="shared" si="199"/>
        <v>22.104792077762042</v>
      </c>
      <c r="L1175" s="1">
        <f t="shared" si="200"/>
        <v>106693.80833831294</v>
      </c>
      <c r="M1175" s="1">
        <f t="shared" si="201"/>
        <v>41.352687970113315</v>
      </c>
      <c r="N1175" s="1">
        <f t="shared" si="202"/>
        <v>5852.0525994871596</v>
      </c>
      <c r="O1175" s="1">
        <f t="shared" si="195"/>
        <v>22.004606927956885</v>
      </c>
      <c r="P1175" s="1">
        <f t="shared" si="196"/>
        <v>25.293645118119215</v>
      </c>
    </row>
    <row r="1176" spans="1:16" x14ac:dyDescent="0.3">
      <c r="A1176">
        <f t="shared" si="203"/>
        <v>1968</v>
      </c>
      <c r="B1176">
        <f t="shared" si="204"/>
        <v>11</v>
      </c>
      <c r="C1176" s="1">
        <f t="shared" si="205"/>
        <v>1968.8333333333333</v>
      </c>
      <c r="D1176" s="1">
        <v>105.4</v>
      </c>
      <c r="E1176" s="1">
        <v>3.05667</v>
      </c>
      <c r="F1176" s="1">
        <v>5.7266700000000004</v>
      </c>
      <c r="G1176" s="1">
        <v>35.4</v>
      </c>
      <c r="H1176" s="1">
        <f t="shared" si="197"/>
        <v>1968.875</v>
      </c>
      <c r="I1176" s="1">
        <v>5.7</v>
      </c>
      <c r="J1176" s="1">
        <f t="shared" si="198"/>
        <v>763.39522881355936</v>
      </c>
      <c r="K1176" s="1">
        <f t="shared" si="199"/>
        <v>22.138968634322033</v>
      </c>
      <c r="L1176" s="1">
        <f t="shared" si="200"/>
        <v>108293.45774402593</v>
      </c>
      <c r="M1176" s="1">
        <f t="shared" si="201"/>
        <v>41.477348719067805</v>
      </c>
      <c r="N1176" s="1">
        <f t="shared" si="202"/>
        <v>5883.8794654552285</v>
      </c>
      <c r="O1176" s="1">
        <f t="shared" si="195"/>
        <v>22.195529227158151</v>
      </c>
      <c r="P1176" s="1">
        <f t="shared" si="196"/>
        <v>25.511036361496636</v>
      </c>
    </row>
    <row r="1177" spans="1:16" x14ac:dyDescent="0.3">
      <c r="A1177">
        <f t="shared" si="203"/>
        <v>1968</v>
      </c>
      <c r="B1177">
        <f t="shared" si="204"/>
        <v>12</v>
      </c>
      <c r="C1177" s="1">
        <f t="shared" si="205"/>
        <v>1968.9166666666667</v>
      </c>
      <c r="D1177" s="1">
        <v>106.5</v>
      </c>
      <c r="E1177" s="1">
        <v>3.07</v>
      </c>
      <c r="F1177" s="1">
        <v>5.76</v>
      </c>
      <c r="G1177" s="1">
        <v>35.5</v>
      </c>
      <c r="H1177" s="1">
        <f t="shared" si="197"/>
        <v>1968.9583333333335</v>
      </c>
      <c r="I1177" s="1">
        <v>6.03</v>
      </c>
      <c r="J1177" s="1">
        <f t="shared" si="198"/>
        <v>769.18949999999995</v>
      </c>
      <c r="K1177" s="1">
        <f t="shared" si="199"/>
        <v>22.172880422535211</v>
      </c>
      <c r="L1177" s="1">
        <f t="shared" si="200"/>
        <v>109377.53554288449</v>
      </c>
      <c r="M1177" s="1">
        <f t="shared" si="201"/>
        <v>41.601234929577465</v>
      </c>
      <c r="N1177" s="1">
        <f t="shared" si="202"/>
        <v>5915.6300913334717</v>
      </c>
      <c r="O1177" s="1">
        <f t="shared" si="195"/>
        <v>22.277872995434876</v>
      </c>
      <c r="P1177" s="1">
        <f t="shared" si="196"/>
        <v>25.603481925014652</v>
      </c>
    </row>
    <row r="1178" spans="1:16" x14ac:dyDescent="0.3">
      <c r="A1178">
        <f t="shared" si="203"/>
        <v>1969</v>
      </c>
      <c r="B1178">
        <f t="shared" si="204"/>
        <v>1</v>
      </c>
      <c r="C1178" s="1">
        <f t="shared" si="205"/>
        <v>1969</v>
      </c>
      <c r="D1178" s="1">
        <v>102</v>
      </c>
      <c r="E1178" s="1">
        <v>3.08</v>
      </c>
      <c r="F1178" s="1">
        <v>5.78</v>
      </c>
      <c r="G1178" s="1">
        <v>35.6</v>
      </c>
      <c r="H1178" s="1">
        <f t="shared" si="197"/>
        <v>1969.0416666666667</v>
      </c>
      <c r="I1178" s="1">
        <v>6.04</v>
      </c>
      <c r="J1178" s="1">
        <f t="shared" si="198"/>
        <v>734.61918539325836</v>
      </c>
      <c r="K1178" s="1">
        <f t="shared" si="199"/>
        <v>22.182618539325844</v>
      </c>
      <c r="L1178" s="1">
        <f t="shared" si="200"/>
        <v>104724.5523673242</v>
      </c>
      <c r="M1178" s="1">
        <f t="shared" si="201"/>
        <v>41.628420505617981</v>
      </c>
      <c r="N1178" s="1">
        <f t="shared" si="202"/>
        <v>5934.3913008150384</v>
      </c>
      <c r="O1178" s="1">
        <f t="shared" si="195"/>
        <v>21.194968072847146</v>
      </c>
      <c r="P1178" s="1">
        <f t="shared" si="196"/>
        <v>24.359671474340743</v>
      </c>
    </row>
    <row r="1179" spans="1:16" x14ac:dyDescent="0.3">
      <c r="A1179">
        <f t="shared" si="203"/>
        <v>1969</v>
      </c>
      <c r="B1179">
        <f t="shared" si="204"/>
        <v>2</v>
      </c>
      <c r="C1179" s="1">
        <f t="shared" si="205"/>
        <v>1969.0833333333333</v>
      </c>
      <c r="D1179" s="1">
        <v>101.5</v>
      </c>
      <c r="E1179" s="1">
        <v>3.09</v>
      </c>
      <c r="F1179" s="1">
        <v>5.8</v>
      </c>
      <c r="G1179" s="1">
        <v>35.799999999999997</v>
      </c>
      <c r="H1179" s="1">
        <f t="shared" si="197"/>
        <v>1969.125</v>
      </c>
      <c r="I1179" s="1">
        <v>6.19</v>
      </c>
      <c r="J1179" s="1">
        <f t="shared" si="198"/>
        <v>726.93421089385481</v>
      </c>
      <c r="K1179" s="1">
        <f t="shared" si="199"/>
        <v>22.130312430167599</v>
      </c>
      <c r="L1179" s="1">
        <f t="shared" si="200"/>
        <v>103891.91244814343</v>
      </c>
      <c r="M1179" s="1">
        <f t="shared" si="201"/>
        <v>41.539097765363131</v>
      </c>
      <c r="N1179" s="1">
        <f t="shared" si="202"/>
        <v>5936.6807113224804</v>
      </c>
      <c r="O1179" s="1">
        <f t="shared" si="195"/>
        <v>20.895729901987238</v>
      </c>
      <c r="P1179" s="1">
        <f t="shared" si="196"/>
        <v>24.016674426994644</v>
      </c>
    </row>
    <row r="1180" spans="1:16" x14ac:dyDescent="0.3">
      <c r="A1180">
        <f t="shared" si="203"/>
        <v>1969</v>
      </c>
      <c r="B1180">
        <f t="shared" si="204"/>
        <v>3</v>
      </c>
      <c r="C1180" s="1">
        <f t="shared" si="205"/>
        <v>1969.1666666666667</v>
      </c>
      <c r="D1180" s="1">
        <v>99.3</v>
      </c>
      <c r="E1180" s="1">
        <v>3.1</v>
      </c>
      <c r="F1180" s="1">
        <v>5.82</v>
      </c>
      <c r="G1180" s="1">
        <v>36.1</v>
      </c>
      <c r="H1180" s="1">
        <f t="shared" si="197"/>
        <v>1969.2083333333335</v>
      </c>
      <c r="I1180" s="1">
        <v>6.3</v>
      </c>
      <c r="J1180" s="1">
        <f t="shared" si="198"/>
        <v>705.26793490304703</v>
      </c>
      <c r="K1180" s="1">
        <f t="shared" si="199"/>
        <v>22.017427977839336</v>
      </c>
      <c r="L1180" s="1">
        <f t="shared" si="200"/>
        <v>101057.63745353243</v>
      </c>
      <c r="M1180" s="1">
        <f t="shared" si="201"/>
        <v>41.33594542936288</v>
      </c>
      <c r="N1180" s="1">
        <f t="shared" si="202"/>
        <v>5923.0156090590008</v>
      </c>
      <c r="O1180" s="1">
        <f t="shared" si="195"/>
        <v>20.202287616481655</v>
      </c>
      <c r="P1180" s="1">
        <f t="shared" si="196"/>
        <v>23.221677104407608</v>
      </c>
    </row>
    <row r="1181" spans="1:16" x14ac:dyDescent="0.3">
      <c r="A1181">
        <f t="shared" si="203"/>
        <v>1969</v>
      </c>
      <c r="B1181">
        <f t="shared" si="204"/>
        <v>4</v>
      </c>
      <c r="C1181" s="1">
        <f t="shared" si="205"/>
        <v>1969.25</v>
      </c>
      <c r="D1181" s="1">
        <v>101.3</v>
      </c>
      <c r="E1181" s="1">
        <v>3.11</v>
      </c>
      <c r="F1181" s="1">
        <v>5.82667</v>
      </c>
      <c r="G1181" s="1">
        <v>36.299999999999997</v>
      </c>
      <c r="H1181" s="1">
        <f t="shared" si="197"/>
        <v>1969.2916666666667</v>
      </c>
      <c r="I1181" s="1">
        <v>6.17</v>
      </c>
      <c r="J1181" s="1">
        <f t="shared" si="198"/>
        <v>715.50869008264465</v>
      </c>
      <c r="K1181" s="1">
        <f t="shared" si="199"/>
        <v>21.966752479338844</v>
      </c>
      <c r="L1181" s="1">
        <f t="shared" si="200"/>
        <v>102787.33308573009</v>
      </c>
      <c r="M1181" s="1">
        <f t="shared" si="201"/>
        <v>41.155311147520663</v>
      </c>
      <c r="N1181" s="1">
        <f t="shared" si="202"/>
        <v>5912.2198427505518</v>
      </c>
      <c r="O1181" s="1">
        <f t="shared" si="195"/>
        <v>20.42860808193215</v>
      </c>
      <c r="P1181" s="1">
        <f t="shared" si="196"/>
        <v>23.482621868082397</v>
      </c>
    </row>
    <row r="1182" spans="1:16" x14ac:dyDescent="0.3">
      <c r="A1182">
        <f t="shared" si="203"/>
        <v>1969</v>
      </c>
      <c r="B1182">
        <f t="shared" si="204"/>
        <v>5</v>
      </c>
      <c r="C1182" s="1">
        <f t="shared" si="205"/>
        <v>1969.3333333333333</v>
      </c>
      <c r="D1182" s="1">
        <v>104.6</v>
      </c>
      <c r="E1182" s="1">
        <v>3.12</v>
      </c>
      <c r="F1182" s="1">
        <v>5.8333300000000001</v>
      </c>
      <c r="G1182" s="1">
        <v>36.4</v>
      </c>
      <c r="H1182" s="1">
        <f t="shared" si="197"/>
        <v>1969.375</v>
      </c>
      <c r="I1182" s="1">
        <v>6.32</v>
      </c>
      <c r="J1182" s="1">
        <f t="shared" si="198"/>
        <v>736.78774450549452</v>
      </c>
      <c r="K1182" s="1">
        <f t="shared" si="199"/>
        <v>21.976842857142859</v>
      </c>
      <c r="L1182" s="1">
        <f t="shared" si="200"/>
        <v>106107.29603872693</v>
      </c>
      <c r="M1182" s="1">
        <f t="shared" si="201"/>
        <v>41.089159212774724</v>
      </c>
      <c r="N1182" s="1">
        <f t="shared" si="202"/>
        <v>5917.388845139455</v>
      </c>
      <c r="O1182" s="1">
        <f t="shared" si="195"/>
        <v>20.972258271972098</v>
      </c>
      <c r="P1182" s="1">
        <f t="shared" si="196"/>
        <v>24.106259591810328</v>
      </c>
    </row>
    <row r="1183" spans="1:16" x14ac:dyDescent="0.3">
      <c r="A1183">
        <f t="shared" si="203"/>
        <v>1969</v>
      </c>
      <c r="B1183">
        <f t="shared" si="204"/>
        <v>6</v>
      </c>
      <c r="C1183" s="1">
        <f t="shared" si="205"/>
        <v>1969.4166666666667</v>
      </c>
      <c r="D1183" s="1">
        <v>99.14</v>
      </c>
      <c r="E1183" s="1">
        <v>3.13</v>
      </c>
      <c r="F1183" s="1">
        <v>5.84</v>
      </c>
      <c r="G1183" s="1">
        <v>36.6</v>
      </c>
      <c r="H1183" s="1">
        <f t="shared" si="197"/>
        <v>1969.4583333333335</v>
      </c>
      <c r="I1183" s="1">
        <v>6.57</v>
      </c>
      <c r="J1183" s="1">
        <f t="shared" si="198"/>
        <v>694.51226803278689</v>
      </c>
      <c r="K1183" s="1">
        <f t="shared" si="199"/>
        <v>21.926804508196721</v>
      </c>
      <c r="L1183" s="1">
        <f t="shared" si="200"/>
        <v>100282.20773998789</v>
      </c>
      <c r="M1183" s="1">
        <f t="shared" si="201"/>
        <v>40.911354098360654</v>
      </c>
      <c r="N1183" s="1">
        <f t="shared" si="202"/>
        <v>5907.2835707235145</v>
      </c>
      <c r="O1183" s="1">
        <f t="shared" si="195"/>
        <v>19.713341583757632</v>
      </c>
      <c r="P1183" s="1">
        <f t="shared" si="196"/>
        <v>22.660788139262014</v>
      </c>
    </row>
    <row r="1184" spans="1:16" x14ac:dyDescent="0.3">
      <c r="A1184">
        <f t="shared" si="203"/>
        <v>1969</v>
      </c>
      <c r="B1184">
        <f t="shared" si="204"/>
        <v>7</v>
      </c>
      <c r="C1184" s="1">
        <f t="shared" si="205"/>
        <v>1969.5</v>
      </c>
      <c r="D1184" s="1">
        <v>94.71</v>
      </c>
      <c r="E1184" s="1">
        <v>3.1366700000000001</v>
      </c>
      <c r="F1184" s="1">
        <v>5.8566700000000003</v>
      </c>
      <c r="G1184" s="1">
        <v>36.799999999999997</v>
      </c>
      <c r="H1184" s="1">
        <f t="shared" si="197"/>
        <v>1969.5416666666667</v>
      </c>
      <c r="I1184" s="1">
        <v>6.72</v>
      </c>
      <c r="J1184" s="1">
        <f t="shared" si="198"/>
        <v>659.87262269021733</v>
      </c>
      <c r="K1184" s="1">
        <f t="shared" si="199"/>
        <v>21.854108958016308</v>
      </c>
      <c r="L1184" s="1">
        <f t="shared" si="200"/>
        <v>95543.474189515866</v>
      </c>
      <c r="M1184" s="1">
        <f t="shared" si="201"/>
        <v>40.805154610190222</v>
      </c>
      <c r="N1184" s="1">
        <f t="shared" si="202"/>
        <v>5908.2103155053528</v>
      </c>
      <c r="O1184" s="1">
        <f t="shared" si="195"/>
        <v>18.681708207192759</v>
      </c>
      <c r="P1184" s="1">
        <f t="shared" si="196"/>
        <v>21.478815780067073</v>
      </c>
    </row>
    <row r="1185" spans="1:16" x14ac:dyDescent="0.3">
      <c r="A1185">
        <f t="shared" si="203"/>
        <v>1969</v>
      </c>
      <c r="B1185">
        <f t="shared" si="204"/>
        <v>8</v>
      </c>
      <c r="C1185" s="1">
        <f t="shared" si="205"/>
        <v>1969.5833333333333</v>
      </c>
      <c r="D1185" s="1">
        <v>94.18</v>
      </c>
      <c r="E1185" s="1">
        <v>3.1433300000000002</v>
      </c>
      <c r="F1185" s="1">
        <v>5.8733300000000002</v>
      </c>
      <c r="G1185" s="1">
        <v>37</v>
      </c>
      <c r="H1185" s="1">
        <f t="shared" si="197"/>
        <v>1969.625</v>
      </c>
      <c r="I1185" s="1">
        <v>6.69</v>
      </c>
      <c r="J1185" s="1">
        <f t="shared" si="198"/>
        <v>652.63303702702717</v>
      </c>
      <c r="K1185" s="1">
        <f t="shared" si="199"/>
        <v>21.782130009324327</v>
      </c>
      <c r="L1185" s="1">
        <f t="shared" si="200"/>
        <v>94758.069880505427</v>
      </c>
      <c r="M1185" s="1">
        <f t="shared" si="201"/>
        <v>40.700033928243244</v>
      </c>
      <c r="N1185" s="1">
        <f t="shared" si="202"/>
        <v>5909.3800655263203</v>
      </c>
      <c r="O1185" s="1">
        <f t="shared" si="195"/>
        <v>18.429515590207743</v>
      </c>
      <c r="P1185" s="1">
        <f t="shared" si="196"/>
        <v>21.193349289269658</v>
      </c>
    </row>
    <row r="1186" spans="1:16" x14ac:dyDescent="0.3">
      <c r="A1186">
        <f t="shared" si="203"/>
        <v>1969</v>
      </c>
      <c r="B1186">
        <f t="shared" si="204"/>
        <v>9</v>
      </c>
      <c r="C1186" s="1">
        <f t="shared" si="205"/>
        <v>1969.6666666666667</v>
      </c>
      <c r="D1186" s="1">
        <v>94.51</v>
      </c>
      <c r="E1186" s="1">
        <v>3.15</v>
      </c>
      <c r="F1186" s="1">
        <v>5.89</v>
      </c>
      <c r="G1186" s="1">
        <v>37.1</v>
      </c>
      <c r="H1186" s="1">
        <f t="shared" si="197"/>
        <v>1969.7083333333335</v>
      </c>
      <c r="I1186" s="1">
        <v>7.16</v>
      </c>
      <c r="J1186" s="1">
        <f t="shared" si="198"/>
        <v>653.15453409703514</v>
      </c>
      <c r="K1186" s="1">
        <f t="shared" si="199"/>
        <v>21.769514150943394</v>
      </c>
      <c r="L1186" s="1">
        <f t="shared" si="200"/>
        <v>95097.187176919746</v>
      </c>
      <c r="M1186" s="1">
        <f t="shared" si="201"/>
        <v>40.705535983827495</v>
      </c>
      <c r="N1186" s="1">
        <f t="shared" si="202"/>
        <v>5926.59435479904</v>
      </c>
      <c r="O1186" s="1">
        <f t="shared" si="195"/>
        <v>18.398046344676974</v>
      </c>
      <c r="P1186" s="1">
        <f t="shared" si="196"/>
        <v>21.161648629370404</v>
      </c>
    </row>
    <row r="1187" spans="1:16" x14ac:dyDescent="0.3">
      <c r="A1187">
        <f t="shared" si="203"/>
        <v>1969</v>
      </c>
      <c r="B1187">
        <f t="shared" si="204"/>
        <v>10</v>
      </c>
      <c r="C1187" s="1">
        <f t="shared" si="205"/>
        <v>1969.75</v>
      </c>
      <c r="D1187" s="1">
        <v>95.52</v>
      </c>
      <c r="E1187" s="1">
        <v>3.15333</v>
      </c>
      <c r="F1187" s="1">
        <v>5.8533299999999997</v>
      </c>
      <c r="G1187" s="1">
        <v>37.299999999999997</v>
      </c>
      <c r="H1187" s="1">
        <f t="shared" si="197"/>
        <v>1969.7916666666667</v>
      </c>
      <c r="I1187" s="1">
        <v>7.1</v>
      </c>
      <c r="J1187" s="1">
        <f t="shared" si="198"/>
        <v>656.59500482573731</v>
      </c>
      <c r="K1187" s="1">
        <f t="shared" si="199"/>
        <v>21.675677623190349</v>
      </c>
      <c r="L1187" s="1">
        <f t="shared" si="200"/>
        <v>95861.100963259989</v>
      </c>
      <c r="M1187" s="1">
        <f t="shared" si="201"/>
        <v>40.235209794772118</v>
      </c>
      <c r="N1187" s="1">
        <f t="shared" si="202"/>
        <v>5874.2321828023296</v>
      </c>
      <c r="O1187" s="1">
        <f t="shared" si="195"/>
        <v>18.448662031815356</v>
      </c>
      <c r="P1187" s="1">
        <f t="shared" si="196"/>
        <v>21.223912918013674</v>
      </c>
    </row>
    <row r="1188" spans="1:16" x14ac:dyDescent="0.3">
      <c r="A1188">
        <f t="shared" si="203"/>
        <v>1969</v>
      </c>
      <c r="B1188">
        <f t="shared" si="204"/>
        <v>11</v>
      </c>
      <c r="C1188" s="1">
        <f t="shared" si="205"/>
        <v>1969.8333333333333</v>
      </c>
      <c r="D1188" s="1">
        <v>96.21</v>
      </c>
      <c r="E1188" s="1">
        <v>3.1566700000000001</v>
      </c>
      <c r="F1188" s="1">
        <v>5.8166700000000002</v>
      </c>
      <c r="G1188" s="1">
        <v>37.5</v>
      </c>
      <c r="H1188" s="1">
        <f t="shared" si="197"/>
        <v>1969.875</v>
      </c>
      <c r="I1188" s="1">
        <v>7.14</v>
      </c>
      <c r="J1188" s="1">
        <f t="shared" si="198"/>
        <v>657.81086039999991</v>
      </c>
      <c r="K1188" s="1">
        <f t="shared" si="199"/>
        <v>21.582910390800002</v>
      </c>
      <c r="L1188" s="1">
        <f t="shared" si="200"/>
        <v>96301.199828631274</v>
      </c>
      <c r="M1188" s="1">
        <f t="shared" si="201"/>
        <v>39.7699687908</v>
      </c>
      <c r="N1188" s="1">
        <f t="shared" si="202"/>
        <v>5822.1837647563116</v>
      </c>
      <c r="O1188" s="1">
        <f t="shared" si="195"/>
        <v>18.437760084691039</v>
      </c>
      <c r="P1188" s="1">
        <f t="shared" si="196"/>
        <v>21.215681439338876</v>
      </c>
    </row>
    <row r="1189" spans="1:16" x14ac:dyDescent="0.3">
      <c r="A1189">
        <f t="shared" si="203"/>
        <v>1969</v>
      </c>
      <c r="B1189">
        <f t="shared" si="204"/>
        <v>12</v>
      </c>
      <c r="C1189" s="1">
        <f t="shared" si="205"/>
        <v>1969.9166666666667</v>
      </c>
      <c r="D1189" s="1">
        <v>91.11</v>
      </c>
      <c r="E1189" s="1">
        <v>3.16</v>
      </c>
      <c r="F1189" s="1">
        <v>5.78</v>
      </c>
      <c r="G1189" s="1">
        <v>37.700000000000003</v>
      </c>
      <c r="H1189" s="1">
        <f t="shared" si="197"/>
        <v>1969.9583333333335</v>
      </c>
      <c r="I1189" s="1">
        <v>7.65</v>
      </c>
      <c r="J1189" s="1">
        <f t="shared" si="198"/>
        <v>619.63620994694952</v>
      </c>
      <c r="K1189" s="1">
        <f t="shared" si="199"/>
        <v>21.491059416445623</v>
      </c>
      <c r="L1189" s="1">
        <f t="shared" si="200"/>
        <v>90974.749701430934</v>
      </c>
      <c r="M1189" s="1">
        <f t="shared" si="201"/>
        <v>39.309596021220159</v>
      </c>
      <c r="N1189" s="1">
        <f t="shared" si="202"/>
        <v>5771.419748373075</v>
      </c>
      <c r="O1189" s="1">
        <f t="shared" si="195"/>
        <v>17.326929913742685</v>
      </c>
      <c r="P1189" s="1">
        <f t="shared" si="196"/>
        <v>19.945144752472093</v>
      </c>
    </row>
    <row r="1190" spans="1:16" x14ac:dyDescent="0.3">
      <c r="A1190">
        <f t="shared" si="203"/>
        <v>1970</v>
      </c>
      <c r="B1190">
        <f t="shared" si="204"/>
        <v>1</v>
      </c>
      <c r="C1190" s="1">
        <f t="shared" si="205"/>
        <v>1970</v>
      </c>
      <c r="D1190" s="1">
        <v>90.31</v>
      </c>
      <c r="E1190" s="1">
        <v>3.1633300000000002</v>
      </c>
      <c r="F1190" s="1">
        <v>5.73</v>
      </c>
      <c r="G1190" s="1">
        <v>37.799999999999997</v>
      </c>
      <c r="H1190" s="1">
        <f t="shared" si="197"/>
        <v>1970.0416666666667</v>
      </c>
      <c r="I1190" s="1">
        <v>7.79</v>
      </c>
      <c r="J1190" s="1">
        <f t="shared" si="198"/>
        <v>612.57057976190481</v>
      </c>
      <c r="K1190" s="1">
        <f t="shared" si="199"/>
        <v>21.456792072619052</v>
      </c>
      <c r="L1190" s="1">
        <f t="shared" si="200"/>
        <v>90199.899761240638</v>
      </c>
      <c r="M1190" s="1">
        <f t="shared" si="201"/>
        <v>38.866453571428579</v>
      </c>
      <c r="N1190" s="1">
        <f t="shared" si="202"/>
        <v>5723.0143464943967</v>
      </c>
      <c r="O1190" s="1">
        <f t="shared" si="195"/>
        <v>17.090541395140207</v>
      </c>
      <c r="P1190" s="1">
        <f t="shared" si="196"/>
        <v>19.681596538879784</v>
      </c>
    </row>
    <row r="1191" spans="1:16" x14ac:dyDescent="0.3">
      <c r="A1191">
        <f t="shared" si="203"/>
        <v>1970</v>
      </c>
      <c r="B1191">
        <f t="shared" si="204"/>
        <v>2</v>
      </c>
      <c r="C1191" s="1">
        <f t="shared" si="205"/>
        <v>1970.0833333333333</v>
      </c>
      <c r="D1191" s="1">
        <v>87.16</v>
      </c>
      <c r="E1191" s="1">
        <v>3.1666699999999999</v>
      </c>
      <c r="F1191" s="1">
        <v>5.68</v>
      </c>
      <c r="G1191" s="1">
        <v>38</v>
      </c>
      <c r="H1191" s="1">
        <f t="shared" si="197"/>
        <v>1970.125</v>
      </c>
      <c r="I1191" s="1">
        <v>7.24</v>
      </c>
      <c r="J1191" s="1">
        <f t="shared" si="198"/>
        <v>588.09260368421053</v>
      </c>
      <c r="K1191" s="1">
        <f t="shared" si="199"/>
        <v>21.366397490921052</v>
      </c>
      <c r="L1191" s="1">
        <f t="shared" si="200"/>
        <v>86857.742715380722</v>
      </c>
      <c r="M1191" s="1">
        <f t="shared" si="201"/>
        <v>38.324529473684208</v>
      </c>
      <c r="N1191" s="1">
        <f t="shared" si="202"/>
        <v>5660.3026459770826</v>
      </c>
      <c r="O1191" s="1">
        <f t="shared" si="195"/>
        <v>16.37258678715985</v>
      </c>
      <c r="P1191" s="1">
        <f t="shared" si="196"/>
        <v>18.865300867228143</v>
      </c>
    </row>
    <row r="1192" spans="1:16" x14ac:dyDescent="0.3">
      <c r="A1192">
        <f t="shared" si="203"/>
        <v>1970</v>
      </c>
      <c r="B1192">
        <f t="shared" si="204"/>
        <v>3</v>
      </c>
      <c r="C1192" s="1">
        <f t="shared" si="205"/>
        <v>1970.1666666666667</v>
      </c>
      <c r="D1192" s="1">
        <v>88.65</v>
      </c>
      <c r="E1192" s="1">
        <v>3.17</v>
      </c>
      <c r="F1192" s="1">
        <v>5.63</v>
      </c>
      <c r="G1192" s="1">
        <v>38.200000000000003</v>
      </c>
      <c r="H1192" s="1">
        <f t="shared" si="197"/>
        <v>1970.2083333333335</v>
      </c>
      <c r="I1192" s="1">
        <v>7.07</v>
      </c>
      <c r="J1192" s="1">
        <f t="shared" si="198"/>
        <v>595.01439070680624</v>
      </c>
      <c r="K1192" s="1">
        <f t="shared" si="199"/>
        <v>21.27688232984293</v>
      </c>
      <c r="L1192" s="1">
        <f t="shared" si="200"/>
        <v>88141.92135642127</v>
      </c>
      <c r="M1192" s="1">
        <f t="shared" si="201"/>
        <v>37.788279973821986</v>
      </c>
      <c r="N1192" s="1">
        <f t="shared" si="202"/>
        <v>5597.7328509492581</v>
      </c>
      <c r="O1192" s="1">
        <f t="shared" si="195"/>
        <v>16.531690813943612</v>
      </c>
      <c r="P1192" s="1">
        <f t="shared" si="196"/>
        <v>19.05879573298251</v>
      </c>
    </row>
    <row r="1193" spans="1:16" x14ac:dyDescent="0.3">
      <c r="A1193">
        <f t="shared" si="203"/>
        <v>1970</v>
      </c>
      <c r="B1193">
        <f t="shared" si="204"/>
        <v>4</v>
      </c>
      <c r="C1193" s="1">
        <f t="shared" si="205"/>
        <v>1970.25</v>
      </c>
      <c r="D1193" s="1">
        <v>85.95</v>
      </c>
      <c r="E1193" s="1">
        <v>3.17333</v>
      </c>
      <c r="F1193" s="1">
        <v>5.5933299999999999</v>
      </c>
      <c r="G1193" s="1">
        <v>38.5</v>
      </c>
      <c r="H1193" s="1">
        <f t="shared" si="197"/>
        <v>1970.2916666666667</v>
      </c>
      <c r="I1193" s="1">
        <v>7.39</v>
      </c>
      <c r="J1193" s="1">
        <f t="shared" si="198"/>
        <v>572.39686168831167</v>
      </c>
      <c r="K1193" s="1">
        <f t="shared" si="199"/>
        <v>21.133265073896105</v>
      </c>
      <c r="L1193" s="1">
        <f t="shared" si="200"/>
        <v>85052.373814281935</v>
      </c>
      <c r="M1193" s="1">
        <f t="shared" si="201"/>
        <v>37.249616502467532</v>
      </c>
      <c r="N1193" s="1">
        <f t="shared" si="202"/>
        <v>5534.9155791348176</v>
      </c>
      <c r="O1193" s="1">
        <f t="shared" si="195"/>
        <v>15.873067819354057</v>
      </c>
      <c r="P1193" s="1">
        <f t="shared" si="196"/>
        <v>18.311411111344022</v>
      </c>
    </row>
    <row r="1194" spans="1:16" x14ac:dyDescent="0.3">
      <c r="A1194">
        <f t="shared" si="203"/>
        <v>1970</v>
      </c>
      <c r="B1194">
        <f t="shared" si="204"/>
        <v>5</v>
      </c>
      <c r="C1194" s="1">
        <f t="shared" si="205"/>
        <v>1970.3333333333333</v>
      </c>
      <c r="D1194" s="1">
        <v>76.06</v>
      </c>
      <c r="E1194" s="1">
        <v>3.1766700000000001</v>
      </c>
      <c r="F1194" s="1">
        <v>5.5566700000000004</v>
      </c>
      <c r="G1194" s="1">
        <v>38.6</v>
      </c>
      <c r="H1194" s="1">
        <f t="shared" si="197"/>
        <v>1970.375</v>
      </c>
      <c r="I1194" s="1">
        <v>7.91</v>
      </c>
      <c r="J1194" s="1">
        <f t="shared" si="198"/>
        <v>505.22066813471503</v>
      </c>
      <c r="K1194" s="1">
        <f t="shared" si="199"/>
        <v>21.100701286398962</v>
      </c>
      <c r="L1194" s="1">
        <f t="shared" si="200"/>
        <v>75331.951318136344</v>
      </c>
      <c r="M1194" s="1">
        <f t="shared" si="201"/>
        <v>36.909604654274617</v>
      </c>
      <c r="N1194" s="1">
        <f t="shared" si="202"/>
        <v>5503.481382210738</v>
      </c>
      <c r="O1194" s="1">
        <f t="shared" si="195"/>
        <v>13.983836060789189</v>
      </c>
      <c r="P1194" s="1">
        <f t="shared" si="196"/>
        <v>16.149570146153554</v>
      </c>
    </row>
    <row r="1195" spans="1:16" x14ac:dyDescent="0.3">
      <c r="A1195">
        <f t="shared" si="203"/>
        <v>1970</v>
      </c>
      <c r="B1195">
        <f t="shared" si="204"/>
        <v>6</v>
      </c>
      <c r="C1195" s="1">
        <f t="shared" si="205"/>
        <v>1970.4166666666667</v>
      </c>
      <c r="D1195" s="1">
        <v>75.59</v>
      </c>
      <c r="E1195" s="1">
        <v>3.18</v>
      </c>
      <c r="F1195" s="1">
        <v>5.52</v>
      </c>
      <c r="G1195" s="1">
        <v>38.799999999999997</v>
      </c>
      <c r="H1195" s="1">
        <f t="shared" si="197"/>
        <v>1970.4583333333335</v>
      </c>
      <c r="I1195" s="1">
        <v>7.84</v>
      </c>
      <c r="J1195" s="1">
        <f t="shared" si="198"/>
        <v>499.51060399484538</v>
      </c>
      <c r="K1195" s="1">
        <f t="shared" si="199"/>
        <v>21.013939948453611</v>
      </c>
      <c r="L1195" s="1">
        <f t="shared" si="200"/>
        <v>74741.65114334492</v>
      </c>
      <c r="M1195" s="1">
        <f t="shared" si="201"/>
        <v>36.477027835051544</v>
      </c>
      <c r="N1195" s="1">
        <f t="shared" si="202"/>
        <v>5458.048873015794</v>
      </c>
      <c r="O1195" s="1">
        <f t="shared" si="195"/>
        <v>13.799691797725179</v>
      </c>
      <c r="P1195" s="1">
        <f t="shared" si="196"/>
        <v>15.955062559858007</v>
      </c>
    </row>
    <row r="1196" spans="1:16" x14ac:dyDescent="0.3">
      <c r="A1196">
        <f t="shared" si="203"/>
        <v>1970</v>
      </c>
      <c r="B1196">
        <f t="shared" si="204"/>
        <v>7</v>
      </c>
      <c r="C1196" s="1">
        <f t="shared" si="205"/>
        <v>1970.5</v>
      </c>
      <c r="D1196" s="1">
        <v>75.72</v>
      </c>
      <c r="E1196" s="1">
        <v>3.1833300000000002</v>
      </c>
      <c r="F1196" s="1">
        <v>5.4666699999999997</v>
      </c>
      <c r="G1196" s="1">
        <v>39</v>
      </c>
      <c r="H1196" s="1">
        <f t="shared" si="197"/>
        <v>1970.5416666666667</v>
      </c>
      <c r="I1196" s="1">
        <v>7.46</v>
      </c>
      <c r="J1196" s="1">
        <f t="shared" si="198"/>
        <v>497.80366615384617</v>
      </c>
      <c r="K1196" s="1">
        <f t="shared" si="199"/>
        <v>20.928068470384616</v>
      </c>
      <c r="L1196" s="1">
        <f t="shared" si="200"/>
        <v>74747.197599020335</v>
      </c>
      <c r="M1196" s="1">
        <f t="shared" si="201"/>
        <v>35.939360375769233</v>
      </c>
      <c r="N1196" s="1">
        <f t="shared" si="202"/>
        <v>5396.4377007215598</v>
      </c>
      <c r="O1196" s="1">
        <f t="shared" si="195"/>
        <v>13.726499744359769</v>
      </c>
      <c r="P1196" s="1">
        <f t="shared" si="196"/>
        <v>15.888935332500377</v>
      </c>
    </row>
    <row r="1197" spans="1:16" x14ac:dyDescent="0.3">
      <c r="A1197">
        <f t="shared" si="203"/>
        <v>1970</v>
      </c>
      <c r="B1197">
        <f t="shared" si="204"/>
        <v>8</v>
      </c>
      <c r="C1197" s="1">
        <f t="shared" si="205"/>
        <v>1970.5833333333333</v>
      </c>
      <c r="D1197" s="1">
        <v>77.92</v>
      </c>
      <c r="E1197" s="1">
        <v>3.1866699999999999</v>
      </c>
      <c r="F1197" s="1">
        <v>5.4133300000000002</v>
      </c>
      <c r="G1197" s="1">
        <v>39</v>
      </c>
      <c r="H1197" s="1">
        <f t="shared" si="197"/>
        <v>1970.625</v>
      </c>
      <c r="I1197" s="1">
        <v>7.53</v>
      </c>
      <c r="J1197" s="1">
        <f t="shared" si="198"/>
        <v>512.26705846153845</v>
      </c>
      <c r="K1197" s="1">
        <f t="shared" si="199"/>
        <v>20.950026529615382</v>
      </c>
      <c r="L1197" s="1">
        <f t="shared" si="200"/>
        <v>77181.077539136328</v>
      </c>
      <c r="M1197" s="1">
        <f t="shared" si="201"/>
        <v>35.588688855000001</v>
      </c>
      <c r="N1197" s="1">
        <f t="shared" si="202"/>
        <v>5361.9948982922597</v>
      </c>
      <c r="O1197" s="1">
        <f t="shared" si="195"/>
        <v>14.100456516815449</v>
      </c>
      <c r="P1197" s="1">
        <f t="shared" si="196"/>
        <v>16.339508329168638</v>
      </c>
    </row>
    <row r="1198" spans="1:16" x14ac:dyDescent="0.3">
      <c r="A1198">
        <f t="shared" si="203"/>
        <v>1970</v>
      </c>
      <c r="B1198">
        <f t="shared" si="204"/>
        <v>9</v>
      </c>
      <c r="C1198" s="1">
        <f t="shared" si="205"/>
        <v>1970.6666666666667</v>
      </c>
      <c r="D1198" s="1">
        <v>82.58</v>
      </c>
      <c r="E1198" s="1">
        <v>3.19</v>
      </c>
      <c r="F1198" s="1">
        <v>5.36</v>
      </c>
      <c r="G1198" s="1">
        <v>39.200000000000003</v>
      </c>
      <c r="H1198" s="1">
        <f t="shared" si="197"/>
        <v>1970.7083333333335</v>
      </c>
      <c r="I1198" s="1">
        <v>7.39</v>
      </c>
      <c r="J1198" s="1">
        <f t="shared" si="198"/>
        <v>540.13323903061223</v>
      </c>
      <c r="K1198" s="1">
        <f t="shared" si="199"/>
        <v>20.864919260204083</v>
      </c>
      <c r="L1198" s="1">
        <f t="shared" si="200"/>
        <v>81641.524262679217</v>
      </c>
      <c r="M1198" s="1">
        <f t="shared" si="201"/>
        <v>35.058296938775513</v>
      </c>
      <c r="N1198" s="1">
        <f t="shared" si="202"/>
        <v>5299.0865832884556</v>
      </c>
      <c r="O1198" s="1">
        <f t="shared" si="195"/>
        <v>14.842661145242227</v>
      </c>
      <c r="P1198" s="1">
        <f t="shared" si="196"/>
        <v>17.215125541252281</v>
      </c>
    </row>
    <row r="1199" spans="1:16" x14ac:dyDescent="0.3">
      <c r="A1199">
        <f t="shared" si="203"/>
        <v>1970</v>
      </c>
      <c r="B1199">
        <f t="shared" si="204"/>
        <v>10</v>
      </c>
      <c r="C1199" s="1">
        <f t="shared" si="205"/>
        <v>1970.75</v>
      </c>
      <c r="D1199" s="1">
        <v>84.37</v>
      </c>
      <c r="E1199" s="1">
        <v>3.17333</v>
      </c>
      <c r="F1199" s="1">
        <v>5.2833300000000003</v>
      </c>
      <c r="G1199" s="1">
        <v>39.4</v>
      </c>
      <c r="H1199" s="1">
        <f t="shared" si="197"/>
        <v>1970.7916666666667</v>
      </c>
      <c r="I1199" s="1">
        <v>7.33</v>
      </c>
      <c r="J1199" s="1">
        <f t="shared" si="198"/>
        <v>549.03991637055844</v>
      </c>
      <c r="K1199" s="1">
        <f t="shared" si="199"/>
        <v>20.650525516370561</v>
      </c>
      <c r="L1199" s="1">
        <f t="shared" si="200"/>
        <v>83247.886699050316</v>
      </c>
      <c r="M1199" s="1">
        <f t="shared" si="201"/>
        <v>34.381404069670054</v>
      </c>
      <c r="N1199" s="1">
        <f t="shared" si="202"/>
        <v>5213.0621931218857</v>
      </c>
      <c r="O1199" s="1">
        <f t="shared" si="195"/>
        <v>15.064185404089638</v>
      </c>
      <c r="P1199" s="1">
        <f t="shared" si="196"/>
        <v>17.486678518763014</v>
      </c>
    </row>
    <row r="1200" spans="1:16" x14ac:dyDescent="0.3">
      <c r="A1200">
        <f t="shared" si="203"/>
        <v>1970</v>
      </c>
      <c r="B1200">
        <f t="shared" si="204"/>
        <v>11</v>
      </c>
      <c r="C1200" s="1">
        <f t="shared" si="205"/>
        <v>1970.8333333333333</v>
      </c>
      <c r="D1200" s="1">
        <v>84.28</v>
      </c>
      <c r="E1200" s="1">
        <v>3.1566700000000001</v>
      </c>
      <c r="F1200" s="1">
        <v>5.2066699999999999</v>
      </c>
      <c r="G1200" s="1">
        <v>39.6</v>
      </c>
      <c r="H1200" s="1">
        <f t="shared" si="197"/>
        <v>1970.875</v>
      </c>
      <c r="I1200" s="1">
        <v>6.84</v>
      </c>
      <c r="J1200" s="1">
        <f t="shared" si="198"/>
        <v>545.6842681818182</v>
      </c>
      <c r="K1200" s="1">
        <f t="shared" si="199"/>
        <v>20.438362112500002</v>
      </c>
      <c r="L1200" s="1">
        <f t="shared" si="200"/>
        <v>82997.334638392262</v>
      </c>
      <c r="M1200" s="1">
        <f t="shared" si="201"/>
        <v>33.711413248863636</v>
      </c>
      <c r="N1200" s="1">
        <f t="shared" si="202"/>
        <v>5127.4291924736335</v>
      </c>
      <c r="O1200" s="1">
        <f t="shared" si="195"/>
        <v>14.950761908791737</v>
      </c>
      <c r="P1200" s="1">
        <f t="shared" si="196"/>
        <v>17.369848985307815</v>
      </c>
    </row>
    <row r="1201" spans="1:16" x14ac:dyDescent="0.3">
      <c r="A1201">
        <f t="shared" si="203"/>
        <v>1970</v>
      </c>
      <c r="B1201">
        <f t="shared" si="204"/>
        <v>12</v>
      </c>
      <c r="C1201" s="1">
        <f t="shared" si="205"/>
        <v>1970.9166666666667</v>
      </c>
      <c r="D1201" s="1">
        <v>90.05</v>
      </c>
      <c r="E1201" s="1">
        <v>3.14</v>
      </c>
      <c r="F1201" s="1">
        <v>5.13</v>
      </c>
      <c r="G1201" s="1">
        <v>39.799999999999997</v>
      </c>
      <c r="H1201" s="1">
        <f t="shared" si="197"/>
        <v>1970.9583333333335</v>
      </c>
      <c r="I1201" s="1">
        <v>6.39</v>
      </c>
      <c r="J1201" s="1">
        <f t="shared" si="198"/>
        <v>580.11318655778894</v>
      </c>
      <c r="K1201" s="1">
        <f t="shared" si="199"/>
        <v>20.228266582914575</v>
      </c>
      <c r="L1201" s="1">
        <f t="shared" si="200"/>
        <v>88490.284167436927</v>
      </c>
      <c r="M1201" s="1">
        <f t="shared" si="201"/>
        <v>33.04809158291458</v>
      </c>
      <c r="N1201" s="1">
        <f t="shared" si="202"/>
        <v>5041.1455611210613</v>
      </c>
      <c r="O1201" s="1">
        <f t="shared" si="195"/>
        <v>15.87384068720575</v>
      </c>
      <c r="P1201" s="1">
        <f t="shared" si="196"/>
        <v>18.454515548006174</v>
      </c>
    </row>
    <row r="1202" spans="1:16" x14ac:dyDescent="0.3">
      <c r="A1202">
        <f t="shared" si="203"/>
        <v>1971</v>
      </c>
      <c r="B1202">
        <f t="shared" si="204"/>
        <v>1</v>
      </c>
      <c r="C1202" s="1">
        <f t="shared" si="205"/>
        <v>1971</v>
      </c>
      <c r="D1202" s="1">
        <v>93.49</v>
      </c>
      <c r="E1202" s="1">
        <v>3.13</v>
      </c>
      <c r="F1202" s="1">
        <v>5.16</v>
      </c>
      <c r="G1202" s="1">
        <v>39.799999999999997</v>
      </c>
      <c r="H1202" s="1">
        <f t="shared" si="197"/>
        <v>1971.0416666666667</v>
      </c>
      <c r="I1202" s="1">
        <v>6.24</v>
      </c>
      <c r="J1202" s="1">
        <f t="shared" si="198"/>
        <v>602.27409007537688</v>
      </c>
      <c r="K1202" s="1">
        <f t="shared" si="199"/>
        <v>20.163845351758795</v>
      </c>
      <c r="L1202" s="1">
        <f t="shared" si="200"/>
        <v>92127.017019441249</v>
      </c>
      <c r="M1202" s="1">
        <f t="shared" si="201"/>
        <v>33.24135527638191</v>
      </c>
      <c r="N1202" s="1">
        <f t="shared" si="202"/>
        <v>5084.7727866115829</v>
      </c>
      <c r="O1202" s="1">
        <f t="shared" si="195"/>
        <v>16.461793943491948</v>
      </c>
      <c r="P1202" s="1">
        <f t="shared" si="196"/>
        <v>19.149002748259768</v>
      </c>
    </row>
    <row r="1203" spans="1:16" x14ac:dyDescent="0.3">
      <c r="A1203">
        <f t="shared" si="203"/>
        <v>1971</v>
      </c>
      <c r="B1203">
        <f t="shared" si="204"/>
        <v>2</v>
      </c>
      <c r="C1203" s="1">
        <f t="shared" si="205"/>
        <v>1971.0833333333333</v>
      </c>
      <c r="D1203" s="1">
        <v>97.11</v>
      </c>
      <c r="E1203" s="1">
        <v>3.12</v>
      </c>
      <c r="F1203" s="1">
        <v>5.19</v>
      </c>
      <c r="G1203" s="1">
        <v>39.9</v>
      </c>
      <c r="H1203" s="1">
        <f t="shared" si="197"/>
        <v>1971.125</v>
      </c>
      <c r="I1203" s="1">
        <v>6.11</v>
      </c>
      <c r="J1203" s="1">
        <f t="shared" si="198"/>
        <v>624.02666954887218</v>
      </c>
      <c r="K1203" s="1">
        <f t="shared" si="199"/>
        <v>20.049049624060153</v>
      </c>
      <c r="L1203" s="1">
        <f t="shared" si="200"/>
        <v>95709.973499875268</v>
      </c>
      <c r="M1203" s="1">
        <f t="shared" si="201"/>
        <v>33.350822932330836</v>
      </c>
      <c r="N1203" s="1">
        <f t="shared" si="202"/>
        <v>5115.1762173241978</v>
      </c>
      <c r="O1203" s="1">
        <f t="shared" si="195"/>
        <v>17.034534781502131</v>
      </c>
      <c r="P1203" s="1">
        <f t="shared" si="196"/>
        <v>19.824574232687631</v>
      </c>
    </row>
    <row r="1204" spans="1:16" x14ac:dyDescent="0.3">
      <c r="A1204">
        <f t="shared" si="203"/>
        <v>1971</v>
      </c>
      <c r="B1204">
        <f t="shared" si="204"/>
        <v>3</v>
      </c>
      <c r="C1204" s="1">
        <f t="shared" si="205"/>
        <v>1971.1666666666667</v>
      </c>
      <c r="D1204" s="1">
        <v>99.6</v>
      </c>
      <c r="E1204" s="1">
        <v>3.11</v>
      </c>
      <c r="F1204" s="1">
        <v>5.22</v>
      </c>
      <c r="G1204" s="1">
        <v>40</v>
      </c>
      <c r="H1204" s="1">
        <f t="shared" si="197"/>
        <v>1971.2083333333335</v>
      </c>
      <c r="I1204" s="1">
        <v>5.7</v>
      </c>
      <c r="J1204" s="1">
        <f t="shared" si="198"/>
        <v>638.42728499999998</v>
      </c>
      <c r="K1204" s="1">
        <f t="shared" si="199"/>
        <v>19.934827875</v>
      </c>
      <c r="L1204" s="1">
        <f t="shared" si="200"/>
        <v>98173.456903489117</v>
      </c>
      <c r="M1204" s="1">
        <f t="shared" si="201"/>
        <v>33.459743249999995</v>
      </c>
      <c r="N1204" s="1">
        <f t="shared" si="202"/>
        <v>5145.2353919298503</v>
      </c>
      <c r="O1204" s="1">
        <f t="shared" si="195"/>
        <v>17.402902607188885</v>
      </c>
      <c r="P1204" s="1">
        <f t="shared" si="196"/>
        <v>20.261603158151747</v>
      </c>
    </row>
    <row r="1205" spans="1:16" x14ac:dyDescent="0.3">
      <c r="A1205">
        <f t="shared" si="203"/>
        <v>1971</v>
      </c>
      <c r="B1205">
        <f t="shared" si="204"/>
        <v>4</v>
      </c>
      <c r="C1205" s="1">
        <f t="shared" si="205"/>
        <v>1971.25</v>
      </c>
      <c r="D1205" s="1">
        <v>103</v>
      </c>
      <c r="E1205" s="1">
        <v>3.1066699999999998</v>
      </c>
      <c r="F1205" s="1">
        <v>5.2533300000000001</v>
      </c>
      <c r="G1205" s="1">
        <v>40.1</v>
      </c>
      <c r="H1205" s="1">
        <f t="shared" si="197"/>
        <v>1971.2916666666667</v>
      </c>
      <c r="I1205" s="1">
        <v>5.83</v>
      </c>
      <c r="J1205" s="1">
        <f t="shared" si="198"/>
        <v>658.57455112219452</v>
      </c>
      <c r="K1205" s="1">
        <f t="shared" si="199"/>
        <v>19.863823308104738</v>
      </c>
      <c r="L1205" s="1">
        <f t="shared" si="200"/>
        <v>101526.125504571</v>
      </c>
      <c r="M1205" s="1">
        <f t="shared" si="201"/>
        <v>33.589412103366584</v>
      </c>
      <c r="N1205" s="1">
        <f t="shared" si="202"/>
        <v>5178.1576786109517</v>
      </c>
      <c r="O1205" s="1">
        <f t="shared" si="195"/>
        <v>17.924110447959613</v>
      </c>
      <c r="P1205" s="1">
        <f t="shared" si="196"/>
        <v>20.875485334712323</v>
      </c>
    </row>
    <row r="1206" spans="1:16" x14ac:dyDescent="0.3">
      <c r="A1206">
        <f t="shared" si="203"/>
        <v>1971</v>
      </c>
      <c r="B1206">
        <f t="shared" si="204"/>
        <v>5</v>
      </c>
      <c r="C1206" s="1">
        <f t="shared" si="205"/>
        <v>1971.3333333333333</v>
      </c>
      <c r="D1206" s="1">
        <v>101.6</v>
      </c>
      <c r="E1206" s="1">
        <v>3.1033300000000001</v>
      </c>
      <c r="F1206" s="1">
        <v>5.28667</v>
      </c>
      <c r="G1206" s="1">
        <v>40.299999999999997</v>
      </c>
      <c r="H1206" s="1">
        <f t="shared" si="197"/>
        <v>1971.375</v>
      </c>
      <c r="I1206" s="1">
        <v>6.39</v>
      </c>
      <c r="J1206" s="1">
        <f t="shared" si="198"/>
        <v>646.39911662531017</v>
      </c>
      <c r="K1206" s="1">
        <f t="shared" si="199"/>
        <v>19.743993805086848</v>
      </c>
      <c r="L1206" s="1">
        <f t="shared" si="200"/>
        <v>99902.800669293123</v>
      </c>
      <c r="M1206" s="1">
        <f t="shared" si="201"/>
        <v>33.634830884739458</v>
      </c>
      <c r="N1206" s="1">
        <f t="shared" si="202"/>
        <v>5198.3576694324011</v>
      </c>
      <c r="O1206" s="1">
        <f t="shared" si="195"/>
        <v>17.564153279699383</v>
      </c>
      <c r="P1206" s="1">
        <f t="shared" si="196"/>
        <v>20.463891147264594</v>
      </c>
    </row>
    <row r="1207" spans="1:16" x14ac:dyDescent="0.3">
      <c r="A1207">
        <f t="shared" si="203"/>
        <v>1971</v>
      </c>
      <c r="B1207">
        <f t="shared" si="204"/>
        <v>6</v>
      </c>
      <c r="C1207" s="1">
        <f t="shared" si="205"/>
        <v>1971.4166666666667</v>
      </c>
      <c r="D1207" s="1">
        <v>99.72</v>
      </c>
      <c r="E1207" s="1">
        <v>3.1</v>
      </c>
      <c r="F1207" s="1">
        <v>5.32</v>
      </c>
      <c r="G1207" s="1">
        <v>40.6</v>
      </c>
      <c r="H1207" s="1">
        <f t="shared" si="197"/>
        <v>1971.4583333333335</v>
      </c>
      <c r="I1207" s="1">
        <v>6.52</v>
      </c>
      <c r="J1207" s="1">
        <f t="shared" si="198"/>
        <v>629.75022118226605</v>
      </c>
      <c r="K1207" s="1">
        <f t="shared" si="199"/>
        <v>19.577072660098523</v>
      </c>
      <c r="L1207" s="1">
        <f t="shared" si="200"/>
        <v>97581.808042211385</v>
      </c>
      <c r="M1207" s="1">
        <f t="shared" si="201"/>
        <v>33.596782758620691</v>
      </c>
      <c r="N1207" s="1">
        <f t="shared" si="202"/>
        <v>5205.9287884533142</v>
      </c>
      <c r="O1207" s="1">
        <f t="shared" si="195"/>
        <v>17.08316688007071</v>
      </c>
      <c r="P1207" s="1">
        <f t="shared" si="196"/>
        <v>19.911939063113646</v>
      </c>
    </row>
    <row r="1208" spans="1:16" x14ac:dyDescent="0.3">
      <c r="A1208">
        <f t="shared" si="203"/>
        <v>1971</v>
      </c>
      <c r="B1208">
        <f t="shared" si="204"/>
        <v>7</v>
      </c>
      <c r="C1208" s="1">
        <f t="shared" si="205"/>
        <v>1971.5</v>
      </c>
      <c r="D1208" s="1">
        <v>99</v>
      </c>
      <c r="E1208" s="1">
        <v>3.09667</v>
      </c>
      <c r="F1208" s="1">
        <v>5.3566700000000003</v>
      </c>
      <c r="G1208" s="1">
        <v>40.700000000000003</v>
      </c>
      <c r="H1208" s="1">
        <f t="shared" si="197"/>
        <v>1971.5416666666667</v>
      </c>
      <c r="I1208" s="1">
        <v>6.73</v>
      </c>
      <c r="J1208" s="1">
        <f t="shared" si="198"/>
        <v>623.66716216216207</v>
      </c>
      <c r="K1208" s="1">
        <f t="shared" si="199"/>
        <v>19.5079938490172</v>
      </c>
      <c r="L1208" s="1">
        <f t="shared" si="200"/>
        <v>96891.120781786085</v>
      </c>
      <c r="M1208" s="1">
        <f t="shared" si="201"/>
        <v>33.745244217567567</v>
      </c>
      <c r="N1208" s="1">
        <f t="shared" si="202"/>
        <v>5242.5632319007082</v>
      </c>
      <c r="O1208" s="1">
        <f t="shared" si="195"/>
        <v>16.889414708693362</v>
      </c>
      <c r="P1208" s="1">
        <f t="shared" si="196"/>
        <v>19.69494169015049</v>
      </c>
    </row>
    <row r="1209" spans="1:16" x14ac:dyDescent="0.3">
      <c r="A1209">
        <f t="shared" si="203"/>
        <v>1971</v>
      </c>
      <c r="B1209">
        <f t="shared" si="204"/>
        <v>8</v>
      </c>
      <c r="C1209" s="1">
        <f t="shared" si="205"/>
        <v>1971.5833333333333</v>
      </c>
      <c r="D1209" s="1">
        <v>97.24</v>
      </c>
      <c r="E1209" s="1">
        <v>3.0933299999999999</v>
      </c>
      <c r="F1209" s="1">
        <v>5.3933299999999997</v>
      </c>
      <c r="G1209" s="1">
        <v>40.799999999999997</v>
      </c>
      <c r="H1209" s="1">
        <f t="shared" si="197"/>
        <v>1971.625</v>
      </c>
      <c r="I1209" s="1">
        <v>6.58</v>
      </c>
      <c r="J1209" s="1">
        <f t="shared" si="198"/>
        <v>611.07832500000006</v>
      </c>
      <c r="K1209" s="1">
        <f t="shared" si="199"/>
        <v>19.43919081727941</v>
      </c>
      <c r="L1209" s="1">
        <f t="shared" si="200"/>
        <v>95187.023589652425</v>
      </c>
      <c r="M1209" s="1">
        <f t="shared" si="201"/>
        <v>33.892915081985294</v>
      </c>
      <c r="N1209" s="1">
        <f t="shared" si="202"/>
        <v>5279.4634917398198</v>
      </c>
      <c r="O1209" s="1">
        <f t="shared" si="195"/>
        <v>16.519449443051574</v>
      </c>
      <c r="P1209" s="1">
        <f t="shared" si="196"/>
        <v>19.273018870882737</v>
      </c>
    </row>
    <row r="1210" spans="1:16" x14ac:dyDescent="0.3">
      <c r="A1210">
        <f t="shared" si="203"/>
        <v>1971</v>
      </c>
      <c r="B1210">
        <f t="shared" si="204"/>
        <v>9</v>
      </c>
      <c r="C1210" s="1">
        <f t="shared" si="205"/>
        <v>1971.6666666666667</v>
      </c>
      <c r="D1210" s="1">
        <v>99.4</v>
      </c>
      <c r="E1210" s="1">
        <v>3.09</v>
      </c>
      <c r="F1210" s="1">
        <v>5.43</v>
      </c>
      <c r="G1210" s="1">
        <v>40.799999999999997</v>
      </c>
      <c r="H1210" s="1">
        <f t="shared" si="197"/>
        <v>1971.7083333333335</v>
      </c>
      <c r="I1210" s="1">
        <v>6.14</v>
      </c>
      <c r="J1210" s="1">
        <f t="shared" si="198"/>
        <v>624.65225735294132</v>
      </c>
      <c r="K1210" s="1">
        <f t="shared" si="199"/>
        <v>19.418264338235296</v>
      </c>
      <c r="L1210" s="1">
        <f t="shared" si="200"/>
        <v>97553.484197714803</v>
      </c>
      <c r="M1210" s="1">
        <f t="shared" si="201"/>
        <v>34.123357720588231</v>
      </c>
      <c r="N1210" s="1">
        <f t="shared" si="202"/>
        <v>5329.1289657302941</v>
      </c>
      <c r="O1210" s="1">
        <f t="shared" si="195"/>
        <v>16.856792547836005</v>
      </c>
      <c r="P1210" s="1">
        <f t="shared" si="196"/>
        <v>19.67491049438825</v>
      </c>
    </row>
    <row r="1211" spans="1:16" x14ac:dyDescent="0.3">
      <c r="A1211">
        <f t="shared" si="203"/>
        <v>1971</v>
      </c>
      <c r="B1211">
        <f t="shared" si="204"/>
        <v>10</v>
      </c>
      <c r="C1211" s="1">
        <f t="shared" si="205"/>
        <v>1971.75</v>
      </c>
      <c r="D1211" s="1">
        <v>97.29</v>
      </c>
      <c r="E1211" s="1">
        <v>3.0833300000000001</v>
      </c>
      <c r="F1211" s="1">
        <v>5.52</v>
      </c>
      <c r="G1211" s="1">
        <v>40.9</v>
      </c>
      <c r="H1211" s="1">
        <f t="shared" si="197"/>
        <v>1971.7916666666667</v>
      </c>
      <c r="I1211" s="1">
        <v>5.93</v>
      </c>
      <c r="J1211" s="1">
        <f t="shared" si="198"/>
        <v>609.89768911980445</v>
      </c>
      <c r="K1211" s="1">
        <f t="shared" si="199"/>
        <v>19.328973602567238</v>
      </c>
      <c r="L1211" s="1">
        <f t="shared" si="200"/>
        <v>95500.78133174844</v>
      </c>
      <c r="M1211" s="1">
        <f t="shared" si="201"/>
        <v>34.604124205378973</v>
      </c>
      <c r="N1211" s="1">
        <f t="shared" si="202"/>
        <v>5418.4840471914004</v>
      </c>
      <c r="O1211" s="1">
        <f t="shared" si="195"/>
        <v>16.428862709159475</v>
      </c>
      <c r="P1211" s="1">
        <f t="shared" si="196"/>
        <v>19.184397344751734</v>
      </c>
    </row>
    <row r="1212" spans="1:16" x14ac:dyDescent="0.3">
      <c r="A1212">
        <f t="shared" si="203"/>
        <v>1971</v>
      </c>
      <c r="B1212">
        <f t="shared" si="204"/>
        <v>11</v>
      </c>
      <c r="C1212" s="1">
        <f t="shared" si="205"/>
        <v>1971.8333333333333</v>
      </c>
      <c r="D1212" s="1">
        <v>92.78</v>
      </c>
      <c r="E1212" s="1">
        <v>3.07667</v>
      </c>
      <c r="F1212" s="1">
        <v>5.61</v>
      </c>
      <c r="G1212" s="1">
        <v>40.9</v>
      </c>
      <c r="H1212" s="1">
        <f t="shared" si="197"/>
        <v>1971.875</v>
      </c>
      <c r="I1212" s="1">
        <v>5.81</v>
      </c>
      <c r="J1212" s="1">
        <f t="shared" si="198"/>
        <v>581.62511662591692</v>
      </c>
      <c r="K1212" s="1">
        <f t="shared" si="199"/>
        <v>19.287222974449879</v>
      </c>
      <c r="L1212" s="1">
        <f t="shared" si="200"/>
        <v>91325.396831136619</v>
      </c>
      <c r="M1212" s="1">
        <f t="shared" si="201"/>
        <v>35.168321882640591</v>
      </c>
      <c r="N1212" s="1">
        <f t="shared" si="202"/>
        <v>5522.0465210463071</v>
      </c>
      <c r="O1212" s="1">
        <f t="shared" ref="O1212:O1275" si="206">J1212/AVERAGE(M1092:M1211)</f>
        <v>15.638712654326646</v>
      </c>
      <c r="P1212" s="1">
        <f t="shared" ref="P1212:P1275" si="207">L1212/AVERAGE(N1092:N1211)</f>
        <v>18.27192218264917</v>
      </c>
    </row>
    <row r="1213" spans="1:16" x14ac:dyDescent="0.3">
      <c r="A1213">
        <f t="shared" si="203"/>
        <v>1971</v>
      </c>
      <c r="B1213">
        <f t="shared" si="204"/>
        <v>12</v>
      </c>
      <c r="C1213" s="1">
        <f t="shared" si="205"/>
        <v>1971.9166666666667</v>
      </c>
      <c r="D1213" s="1">
        <v>99.17</v>
      </c>
      <c r="E1213" s="1">
        <v>3.07</v>
      </c>
      <c r="F1213" s="1">
        <v>5.7</v>
      </c>
      <c r="G1213" s="1">
        <v>41.1</v>
      </c>
      <c r="H1213" s="1">
        <f t="shared" si="197"/>
        <v>1971.9583333333335</v>
      </c>
      <c r="I1213" s="1">
        <v>5.93</v>
      </c>
      <c r="J1213" s="1">
        <f t="shared" si="198"/>
        <v>618.65792956204382</v>
      </c>
      <c r="K1213" s="1">
        <f t="shared" si="199"/>
        <v>19.151758029197079</v>
      </c>
      <c r="L1213" s="1">
        <f t="shared" si="200"/>
        <v>97390.798286744437</v>
      </c>
      <c r="M1213" s="1">
        <f t="shared" si="201"/>
        <v>35.558638686131388</v>
      </c>
      <c r="N1213" s="1">
        <f t="shared" si="202"/>
        <v>5597.7367170963325</v>
      </c>
      <c r="O1213" s="1">
        <f t="shared" si="206"/>
        <v>16.603557212925335</v>
      </c>
      <c r="P1213" s="1">
        <f t="shared" si="207"/>
        <v>19.405829401067066</v>
      </c>
    </row>
    <row r="1214" spans="1:16" x14ac:dyDescent="0.3">
      <c r="A1214">
        <f t="shared" si="203"/>
        <v>1972</v>
      </c>
      <c r="B1214">
        <f t="shared" si="204"/>
        <v>1</v>
      </c>
      <c r="C1214" s="1">
        <f t="shared" si="205"/>
        <v>1972</v>
      </c>
      <c r="D1214" s="1">
        <v>103.3</v>
      </c>
      <c r="E1214" s="1">
        <v>3.07</v>
      </c>
      <c r="F1214" s="1">
        <v>5.7366700000000002</v>
      </c>
      <c r="G1214" s="1">
        <v>41.1</v>
      </c>
      <c r="H1214" s="1">
        <f t="shared" si="197"/>
        <v>1972.0416666666667</v>
      </c>
      <c r="I1214" s="1">
        <v>5.95</v>
      </c>
      <c r="J1214" s="1">
        <f t="shared" si="198"/>
        <v>644.42234671532844</v>
      </c>
      <c r="K1214" s="1">
        <f t="shared" si="199"/>
        <v>19.151758029197079</v>
      </c>
      <c r="L1214" s="1">
        <f t="shared" si="200"/>
        <v>101697.9457051769</v>
      </c>
      <c r="M1214" s="1">
        <f t="shared" si="201"/>
        <v>35.787399261678829</v>
      </c>
      <c r="N1214" s="1">
        <f t="shared" si="202"/>
        <v>5647.7013958230118</v>
      </c>
      <c r="O1214" s="1">
        <f t="shared" si="206"/>
        <v>17.262996797035175</v>
      </c>
      <c r="P1214" s="1">
        <f t="shared" si="207"/>
        <v>20.180821727051907</v>
      </c>
    </row>
    <row r="1215" spans="1:16" x14ac:dyDescent="0.3">
      <c r="A1215">
        <f t="shared" si="203"/>
        <v>1972</v>
      </c>
      <c r="B1215">
        <f t="shared" si="204"/>
        <v>2</v>
      </c>
      <c r="C1215" s="1">
        <f t="shared" si="205"/>
        <v>1972.0833333333333</v>
      </c>
      <c r="D1215" s="1">
        <v>105.2</v>
      </c>
      <c r="E1215" s="1">
        <v>3.07</v>
      </c>
      <c r="F1215" s="1">
        <v>5.7733299999999996</v>
      </c>
      <c r="G1215" s="1">
        <v>41.3</v>
      </c>
      <c r="H1215" s="1">
        <f t="shared" si="197"/>
        <v>1972.125</v>
      </c>
      <c r="I1215" s="1">
        <v>6.08</v>
      </c>
      <c r="J1215" s="1">
        <f t="shared" si="198"/>
        <v>653.0971380145279</v>
      </c>
      <c r="K1215" s="1">
        <f t="shared" si="199"/>
        <v>19.05901343825666</v>
      </c>
      <c r="L1215" s="1">
        <f t="shared" si="200"/>
        <v>103317.58278949415</v>
      </c>
      <c r="M1215" s="1">
        <f t="shared" si="201"/>
        <v>35.841685359443098</v>
      </c>
      <c r="N1215" s="1">
        <f t="shared" si="202"/>
        <v>5670.0237665976256</v>
      </c>
      <c r="O1215" s="1">
        <f t="shared" si="206"/>
        <v>17.464147605486172</v>
      </c>
      <c r="P1215" s="1">
        <f t="shared" si="207"/>
        <v>20.41889860546091</v>
      </c>
    </row>
    <row r="1216" spans="1:16" x14ac:dyDescent="0.3">
      <c r="A1216">
        <f t="shared" si="203"/>
        <v>1972</v>
      </c>
      <c r="B1216">
        <f t="shared" si="204"/>
        <v>3</v>
      </c>
      <c r="C1216" s="1">
        <f t="shared" si="205"/>
        <v>1972.1666666666667</v>
      </c>
      <c r="D1216" s="1">
        <v>107.7</v>
      </c>
      <c r="E1216" s="1">
        <v>3.07</v>
      </c>
      <c r="F1216" s="1">
        <v>5.81</v>
      </c>
      <c r="G1216" s="1">
        <v>41.4</v>
      </c>
      <c r="H1216" s="1">
        <f t="shared" si="197"/>
        <v>1972.2083333333335</v>
      </c>
      <c r="I1216" s="1">
        <v>6.07</v>
      </c>
      <c r="J1216" s="1">
        <f t="shared" si="198"/>
        <v>667.00248913043481</v>
      </c>
      <c r="K1216" s="1">
        <f t="shared" si="199"/>
        <v>19.012977173913043</v>
      </c>
      <c r="L1216" s="1">
        <f t="shared" si="200"/>
        <v>105768.00719895233</v>
      </c>
      <c r="M1216" s="1">
        <f t="shared" si="201"/>
        <v>35.982214130434777</v>
      </c>
      <c r="N1216" s="1">
        <f t="shared" si="202"/>
        <v>5705.7764329239817</v>
      </c>
      <c r="O1216" s="1">
        <f t="shared" si="206"/>
        <v>17.805643849614942</v>
      </c>
      <c r="P1216" s="1">
        <f t="shared" si="207"/>
        <v>20.819715240429723</v>
      </c>
    </row>
    <row r="1217" spans="1:16" x14ac:dyDescent="0.3">
      <c r="A1217">
        <f t="shared" si="203"/>
        <v>1972</v>
      </c>
      <c r="B1217">
        <f t="shared" si="204"/>
        <v>4</v>
      </c>
      <c r="C1217" s="1">
        <f t="shared" si="205"/>
        <v>1972.25</v>
      </c>
      <c r="D1217" s="1">
        <v>108.8</v>
      </c>
      <c r="E1217" s="1">
        <v>3.07</v>
      </c>
      <c r="F1217" s="1">
        <v>5.8633300000000004</v>
      </c>
      <c r="G1217" s="1">
        <v>41.5</v>
      </c>
      <c r="H1217" s="1">
        <f t="shared" si="197"/>
        <v>1972.2916666666667</v>
      </c>
      <c r="I1217" s="1">
        <v>6.19</v>
      </c>
      <c r="J1217" s="1">
        <f t="shared" si="198"/>
        <v>672.19130602409643</v>
      </c>
      <c r="K1217" s="1">
        <f t="shared" si="199"/>
        <v>18.967162771084336</v>
      </c>
      <c r="L1217" s="1">
        <f t="shared" si="200"/>
        <v>106841.44758077046</v>
      </c>
      <c r="M1217" s="1">
        <f t="shared" si="201"/>
        <v>36.224994948072293</v>
      </c>
      <c r="N1217" s="1">
        <f t="shared" si="202"/>
        <v>5757.7818459904311</v>
      </c>
      <c r="O1217" s="1">
        <f t="shared" si="206"/>
        <v>17.915161678498297</v>
      </c>
      <c r="P1217" s="1">
        <f t="shared" si="207"/>
        <v>20.948428276212127</v>
      </c>
    </row>
    <row r="1218" spans="1:16" x14ac:dyDescent="0.3">
      <c r="A1218">
        <f t="shared" si="203"/>
        <v>1972</v>
      </c>
      <c r="B1218">
        <f t="shared" si="204"/>
        <v>5</v>
      </c>
      <c r="C1218" s="1">
        <f t="shared" si="205"/>
        <v>1972.3333333333333</v>
      </c>
      <c r="D1218" s="1">
        <v>107.7</v>
      </c>
      <c r="E1218" s="1">
        <v>3.07</v>
      </c>
      <c r="F1218" s="1">
        <v>5.9166699999999999</v>
      </c>
      <c r="G1218" s="1">
        <v>41.6</v>
      </c>
      <c r="H1218" s="1">
        <f t="shared" si="197"/>
        <v>1972.375</v>
      </c>
      <c r="I1218" s="1">
        <v>6.13</v>
      </c>
      <c r="J1218" s="1">
        <f t="shared" si="198"/>
        <v>663.79574639423072</v>
      </c>
      <c r="K1218" s="1">
        <f t="shared" si="199"/>
        <v>18.921568629807691</v>
      </c>
      <c r="L1218" s="1">
        <f t="shared" si="200"/>
        <v>105757.63941137838</v>
      </c>
      <c r="M1218" s="1">
        <f t="shared" si="201"/>
        <v>36.466670184014426</v>
      </c>
      <c r="N1218" s="1">
        <f t="shared" si="202"/>
        <v>5809.9633461106796</v>
      </c>
      <c r="O1218" s="1">
        <f t="shared" si="206"/>
        <v>17.662646200372556</v>
      </c>
      <c r="P1218" s="1">
        <f t="shared" si="207"/>
        <v>20.654075196229293</v>
      </c>
    </row>
    <row r="1219" spans="1:16" x14ac:dyDescent="0.3">
      <c r="A1219">
        <f t="shared" si="203"/>
        <v>1972</v>
      </c>
      <c r="B1219">
        <f t="shared" si="204"/>
        <v>6</v>
      </c>
      <c r="C1219" s="1">
        <f t="shared" si="205"/>
        <v>1972.4166666666667</v>
      </c>
      <c r="D1219" s="1">
        <v>108</v>
      </c>
      <c r="E1219" s="1">
        <v>3.07</v>
      </c>
      <c r="F1219" s="1">
        <v>5.97</v>
      </c>
      <c r="G1219" s="1">
        <v>41.7</v>
      </c>
      <c r="H1219" s="1">
        <f t="shared" ref="H1219:H1282" si="208">C1219+1/24</f>
        <v>1972.4583333333335</v>
      </c>
      <c r="I1219" s="1">
        <v>6.11</v>
      </c>
      <c r="J1219" s="1">
        <f t="shared" si="198"/>
        <v>664.0484892086331</v>
      </c>
      <c r="K1219" s="1">
        <f t="shared" si="199"/>
        <v>18.876193165467622</v>
      </c>
      <c r="L1219" s="1">
        <f t="shared" si="200"/>
        <v>106048.52399999768</v>
      </c>
      <c r="M1219" s="1">
        <f t="shared" si="201"/>
        <v>36.707124820143882</v>
      </c>
      <c r="N1219" s="1">
        <f t="shared" si="202"/>
        <v>5862.1267433332041</v>
      </c>
      <c r="O1219" s="1">
        <f t="shared" si="206"/>
        <v>17.640857315740259</v>
      </c>
      <c r="P1219" s="1">
        <f t="shared" si="207"/>
        <v>20.629105958815558</v>
      </c>
    </row>
    <row r="1220" spans="1:16" x14ac:dyDescent="0.3">
      <c r="A1220">
        <f t="shared" si="203"/>
        <v>1972</v>
      </c>
      <c r="B1220">
        <f t="shared" si="204"/>
        <v>7</v>
      </c>
      <c r="C1220" s="1">
        <f t="shared" si="205"/>
        <v>1972.5</v>
      </c>
      <c r="D1220" s="1">
        <v>107.2</v>
      </c>
      <c r="E1220" s="1">
        <v>3.0733299999999999</v>
      </c>
      <c r="F1220" s="1">
        <v>6.0266700000000002</v>
      </c>
      <c r="G1220" s="1">
        <v>41.9</v>
      </c>
      <c r="H1220" s="1">
        <f t="shared" si="208"/>
        <v>1972.5416666666667</v>
      </c>
      <c r="I1220" s="1">
        <v>6.11</v>
      </c>
      <c r="J1220" s="1">
        <f t="shared" si="198"/>
        <v>655.98340811455853</v>
      </c>
      <c r="K1220" s="1">
        <f t="shared" si="199"/>
        <v>18.806469101312647</v>
      </c>
      <c r="L1220" s="1">
        <f t="shared" si="200"/>
        <v>105010.81350192703</v>
      </c>
      <c r="M1220" s="1">
        <f t="shared" si="201"/>
        <v>36.878689609904534</v>
      </c>
      <c r="N1220" s="1">
        <f t="shared" si="202"/>
        <v>5903.5962631311422</v>
      </c>
      <c r="O1220" s="1">
        <f t="shared" si="206"/>
        <v>17.398690031138177</v>
      </c>
      <c r="P1220" s="1">
        <f t="shared" si="207"/>
        <v>20.346611167293162</v>
      </c>
    </row>
    <row r="1221" spans="1:16" x14ac:dyDescent="0.3">
      <c r="A1221">
        <f t="shared" si="203"/>
        <v>1972</v>
      </c>
      <c r="B1221">
        <f t="shared" si="204"/>
        <v>8</v>
      </c>
      <c r="C1221" s="1">
        <f t="shared" si="205"/>
        <v>1972.5833333333333</v>
      </c>
      <c r="D1221" s="1">
        <v>111</v>
      </c>
      <c r="E1221" s="1">
        <v>3.07667</v>
      </c>
      <c r="F1221" s="1">
        <v>6.0833300000000001</v>
      </c>
      <c r="G1221" s="1">
        <v>42</v>
      </c>
      <c r="H1221" s="1">
        <f t="shared" si="208"/>
        <v>1972.625</v>
      </c>
      <c r="I1221" s="1">
        <v>6.21</v>
      </c>
      <c r="J1221" s="1">
        <f t="shared" ref="J1221:J1284" si="209">D1221*$G$1795/G1221</f>
        <v>677.61932142857142</v>
      </c>
      <c r="K1221" s="1">
        <f t="shared" ref="K1221:K1284" si="210">E1221*$G$1795/$G1221</f>
        <v>18.782081420357144</v>
      </c>
      <c r="L1221" s="1">
        <f t="shared" ref="L1221:L1284" si="211">L1220*(J1221+K1221/12)/J1220</f>
        <v>108724.878469513</v>
      </c>
      <c r="M1221" s="1">
        <f t="shared" ref="M1221:M1284" si="212">F1221*$G$1795/$G1221</f>
        <v>37.136774293928568</v>
      </c>
      <c r="N1221" s="1">
        <f t="shared" ref="N1221:N1284" si="213">M1221*L1221/J1221</f>
        <v>5958.6424769364185</v>
      </c>
      <c r="O1221" s="1">
        <f t="shared" si="206"/>
        <v>17.943404688029812</v>
      </c>
      <c r="P1221" s="1">
        <f t="shared" si="207"/>
        <v>20.982640900740638</v>
      </c>
    </row>
    <row r="1222" spans="1:16" x14ac:dyDescent="0.3">
      <c r="A1222">
        <f t="shared" si="203"/>
        <v>1972</v>
      </c>
      <c r="B1222">
        <f t="shared" si="204"/>
        <v>9</v>
      </c>
      <c r="C1222" s="1">
        <f t="shared" si="205"/>
        <v>1972.6666666666667</v>
      </c>
      <c r="D1222" s="1">
        <v>109.4</v>
      </c>
      <c r="E1222" s="1">
        <v>3.08</v>
      </c>
      <c r="F1222" s="1">
        <v>6.14</v>
      </c>
      <c r="G1222" s="1">
        <v>42.1</v>
      </c>
      <c r="H1222" s="1">
        <f t="shared" si="208"/>
        <v>1972.7083333333335</v>
      </c>
      <c r="I1222" s="1">
        <v>6.55</v>
      </c>
      <c r="J1222" s="1">
        <f t="shared" si="209"/>
        <v>666.26548931116395</v>
      </c>
      <c r="K1222" s="1">
        <f t="shared" si="210"/>
        <v>18.757748693586699</v>
      </c>
      <c r="L1222" s="1">
        <f t="shared" si="211"/>
        <v>107153.95043581771</v>
      </c>
      <c r="M1222" s="1">
        <f t="shared" si="212"/>
        <v>37.393693824228023</v>
      </c>
      <c r="N1222" s="1">
        <f t="shared" si="213"/>
        <v>6013.9420080065865</v>
      </c>
      <c r="O1222" s="1">
        <f t="shared" si="206"/>
        <v>17.613854552912116</v>
      </c>
      <c r="P1222" s="1">
        <f t="shared" si="207"/>
        <v>20.596901878448595</v>
      </c>
    </row>
    <row r="1223" spans="1:16" x14ac:dyDescent="0.3">
      <c r="A1223">
        <f t="shared" si="203"/>
        <v>1972</v>
      </c>
      <c r="B1223">
        <f t="shared" si="204"/>
        <v>10</v>
      </c>
      <c r="C1223" s="1">
        <f t="shared" si="205"/>
        <v>1972.75</v>
      </c>
      <c r="D1223" s="1">
        <v>109.6</v>
      </c>
      <c r="E1223" s="1">
        <v>3.1033300000000001</v>
      </c>
      <c r="F1223" s="1">
        <v>6.2333299999999996</v>
      </c>
      <c r="G1223" s="1">
        <v>42.3</v>
      </c>
      <c r="H1223" s="1">
        <f t="shared" si="208"/>
        <v>1972.7916666666667</v>
      </c>
      <c r="I1223" s="1">
        <v>6.48</v>
      </c>
      <c r="J1223" s="1">
        <f t="shared" si="209"/>
        <v>664.32757446808512</v>
      </c>
      <c r="K1223" s="1">
        <f t="shared" si="210"/>
        <v>18.810471639361705</v>
      </c>
      <c r="L1223" s="1">
        <f t="shared" si="211"/>
        <v>107094.38378728056</v>
      </c>
      <c r="M1223" s="1">
        <f t="shared" si="212"/>
        <v>37.782600362765955</v>
      </c>
      <c r="N1223" s="1">
        <f t="shared" si="213"/>
        <v>6090.8269643500862</v>
      </c>
      <c r="O1223" s="1">
        <f t="shared" si="206"/>
        <v>17.533183854158555</v>
      </c>
      <c r="P1223" s="1">
        <f t="shared" si="207"/>
        <v>20.502387938457517</v>
      </c>
    </row>
    <row r="1224" spans="1:16" x14ac:dyDescent="0.3">
      <c r="A1224">
        <f t="shared" si="203"/>
        <v>1972</v>
      </c>
      <c r="B1224">
        <f t="shared" si="204"/>
        <v>11</v>
      </c>
      <c r="C1224" s="1">
        <f t="shared" si="205"/>
        <v>1972.8333333333333</v>
      </c>
      <c r="D1224" s="1">
        <v>115.1</v>
      </c>
      <c r="E1224" s="1">
        <v>3.1266699999999998</v>
      </c>
      <c r="F1224" s="1">
        <v>6.32667</v>
      </c>
      <c r="G1224" s="1">
        <v>42.4</v>
      </c>
      <c r="H1224" s="1">
        <f t="shared" si="208"/>
        <v>1972.875</v>
      </c>
      <c r="I1224" s="1">
        <v>6.28</v>
      </c>
      <c r="J1224" s="1">
        <f t="shared" si="209"/>
        <v>696.01974410377352</v>
      </c>
      <c r="K1224" s="1">
        <f t="shared" si="210"/>
        <v>18.907246336202832</v>
      </c>
      <c r="L1224" s="1">
        <f t="shared" si="211"/>
        <v>112457.38818385832</v>
      </c>
      <c r="M1224" s="1">
        <f t="shared" si="212"/>
        <v>38.25792558148585</v>
      </c>
      <c r="N1224" s="1">
        <f t="shared" si="213"/>
        <v>6181.4142841109551</v>
      </c>
      <c r="O1224" s="1">
        <f t="shared" si="206"/>
        <v>18.33889471496806</v>
      </c>
      <c r="P1224" s="1">
        <f t="shared" si="207"/>
        <v>21.441895093127474</v>
      </c>
    </row>
    <row r="1225" spans="1:16" x14ac:dyDescent="0.3">
      <c r="A1225">
        <f t="shared" si="203"/>
        <v>1972</v>
      </c>
      <c r="B1225">
        <f t="shared" si="204"/>
        <v>12</v>
      </c>
      <c r="C1225" s="1">
        <f t="shared" si="205"/>
        <v>1972.9166666666667</v>
      </c>
      <c r="D1225" s="1">
        <v>117.5</v>
      </c>
      <c r="E1225" s="1">
        <v>3.15</v>
      </c>
      <c r="F1225" s="1">
        <v>6.42</v>
      </c>
      <c r="G1225" s="1">
        <v>42.5</v>
      </c>
      <c r="H1225" s="1">
        <f t="shared" si="208"/>
        <v>1972.9583333333335</v>
      </c>
      <c r="I1225" s="1">
        <v>6.36</v>
      </c>
      <c r="J1225" s="1">
        <f t="shared" si="209"/>
        <v>708.86091176470586</v>
      </c>
      <c r="K1225" s="1">
        <f t="shared" si="210"/>
        <v>19.003505294117645</v>
      </c>
      <c r="L1225" s="1">
        <f t="shared" si="211"/>
        <v>114788.03263913088</v>
      </c>
      <c r="M1225" s="1">
        <f t="shared" si="212"/>
        <v>38.730953647058826</v>
      </c>
      <c r="N1225" s="1">
        <f t="shared" si="213"/>
        <v>6271.8227195167674</v>
      </c>
      <c r="O1225" s="1">
        <f t="shared" si="206"/>
        <v>18.64571944207368</v>
      </c>
      <c r="P1225" s="1">
        <f t="shared" si="207"/>
        <v>21.79681634910061</v>
      </c>
    </row>
    <row r="1226" spans="1:16" x14ac:dyDescent="0.3">
      <c r="A1226">
        <f t="shared" si="203"/>
        <v>1973</v>
      </c>
      <c r="B1226">
        <f t="shared" si="204"/>
        <v>1</v>
      </c>
      <c r="C1226" s="1">
        <f t="shared" si="205"/>
        <v>1973</v>
      </c>
      <c r="D1226" s="1">
        <v>118.4</v>
      </c>
      <c r="E1226" s="1">
        <v>3.1566700000000001</v>
      </c>
      <c r="F1226" s="1">
        <v>6.5466699999999998</v>
      </c>
      <c r="G1226" s="1">
        <v>42.6</v>
      </c>
      <c r="H1226" s="1">
        <f t="shared" si="208"/>
        <v>1973.0416666666667</v>
      </c>
      <c r="I1226" s="1">
        <v>6.46</v>
      </c>
      <c r="J1226" s="1">
        <f t="shared" si="209"/>
        <v>712.61374647887328</v>
      </c>
      <c r="K1226" s="1">
        <f t="shared" si="210"/>
        <v>18.99904083697183</v>
      </c>
      <c r="L1226" s="1">
        <f t="shared" si="211"/>
        <v>115652.12183745205</v>
      </c>
      <c r="M1226" s="1">
        <f t="shared" si="212"/>
        <v>39.402424287676055</v>
      </c>
      <c r="N1226" s="1">
        <f t="shared" si="213"/>
        <v>6394.7320647769611</v>
      </c>
      <c r="O1226" s="1">
        <f t="shared" si="206"/>
        <v>18.712530467302436</v>
      </c>
      <c r="P1226" s="1">
        <f t="shared" si="207"/>
        <v>21.870338532710878</v>
      </c>
    </row>
    <row r="1227" spans="1:16" x14ac:dyDescent="0.3">
      <c r="A1227">
        <f t="shared" si="203"/>
        <v>1973</v>
      </c>
      <c r="B1227">
        <f t="shared" si="204"/>
        <v>2</v>
      </c>
      <c r="C1227" s="1">
        <f t="shared" si="205"/>
        <v>1973.0833333333333</v>
      </c>
      <c r="D1227" s="1">
        <v>114.2</v>
      </c>
      <c r="E1227" s="1">
        <v>3.1633300000000002</v>
      </c>
      <c r="F1227" s="1">
        <v>6.67333</v>
      </c>
      <c r="G1227" s="1">
        <v>42.9</v>
      </c>
      <c r="H1227" s="1">
        <f t="shared" si="208"/>
        <v>1973.125</v>
      </c>
      <c r="I1227" s="1">
        <v>6.64</v>
      </c>
      <c r="J1227" s="1">
        <f t="shared" si="209"/>
        <v>682.5286783216784</v>
      </c>
      <c r="K1227" s="1">
        <f t="shared" si="210"/>
        <v>18.905984623426576</v>
      </c>
      <c r="L1227" s="1">
        <f t="shared" si="211"/>
        <v>111025.22232206186</v>
      </c>
      <c r="M1227" s="1">
        <f t="shared" si="212"/>
        <v>39.88388007797203</v>
      </c>
      <c r="N1227" s="1">
        <f t="shared" si="213"/>
        <v>6487.8103929814797</v>
      </c>
      <c r="O1227" s="1">
        <f t="shared" si="206"/>
        <v>17.889889599193758</v>
      </c>
      <c r="P1227" s="1">
        <f t="shared" si="207"/>
        <v>20.905882678986913</v>
      </c>
    </row>
    <row r="1228" spans="1:16" x14ac:dyDescent="0.3">
      <c r="A1228">
        <f t="shared" si="203"/>
        <v>1973</v>
      </c>
      <c r="B1228">
        <f t="shared" si="204"/>
        <v>3</v>
      </c>
      <c r="C1228" s="1">
        <f t="shared" si="205"/>
        <v>1973.1666666666667</v>
      </c>
      <c r="D1228" s="1">
        <v>112.4</v>
      </c>
      <c r="E1228" s="1">
        <v>3.17</v>
      </c>
      <c r="F1228" s="1">
        <v>6.8</v>
      </c>
      <c r="G1228" s="1">
        <v>43.3</v>
      </c>
      <c r="H1228" s="1">
        <f t="shared" si="208"/>
        <v>1973.2083333333335</v>
      </c>
      <c r="I1228" s="1">
        <v>6.71</v>
      </c>
      <c r="J1228" s="1">
        <f t="shared" si="209"/>
        <v>665.56504849884539</v>
      </c>
      <c r="K1228" s="1">
        <f t="shared" si="210"/>
        <v>18.770829214780601</v>
      </c>
      <c r="L1228" s="1">
        <f t="shared" si="211"/>
        <v>108520.24164816795</v>
      </c>
      <c r="M1228" s="1">
        <f t="shared" si="212"/>
        <v>40.265501154734416</v>
      </c>
      <c r="N1228" s="1">
        <f t="shared" si="213"/>
        <v>6565.2815231987724</v>
      </c>
      <c r="O1228" s="1">
        <f t="shared" si="206"/>
        <v>17.412142058290339</v>
      </c>
      <c r="P1228" s="1">
        <f t="shared" si="207"/>
        <v>20.345254441323696</v>
      </c>
    </row>
    <row r="1229" spans="1:16" x14ac:dyDescent="0.3">
      <c r="A1229">
        <f t="shared" si="203"/>
        <v>1973</v>
      </c>
      <c r="B1229">
        <f t="shared" si="204"/>
        <v>4</v>
      </c>
      <c r="C1229" s="1">
        <f t="shared" si="205"/>
        <v>1973.25</v>
      </c>
      <c r="D1229" s="1">
        <v>110.3</v>
      </c>
      <c r="E1229" s="1">
        <v>3.1866699999999999</v>
      </c>
      <c r="F1229" s="1">
        <v>6.9433299999999996</v>
      </c>
      <c r="G1229" s="1">
        <v>43.6</v>
      </c>
      <c r="H1229" s="1">
        <f t="shared" si="208"/>
        <v>1973.2916666666667</v>
      </c>
      <c r="I1229" s="1">
        <v>6.67</v>
      </c>
      <c r="J1229" s="1">
        <f t="shared" si="209"/>
        <v>648.6360997706422</v>
      </c>
      <c r="K1229" s="1">
        <f t="shared" si="210"/>
        <v>18.739702629701835</v>
      </c>
      <c r="L1229" s="1">
        <f t="shared" si="211"/>
        <v>106014.60548866774</v>
      </c>
      <c r="M1229" s="1">
        <f t="shared" si="212"/>
        <v>40.83131904461009</v>
      </c>
      <c r="N1229" s="1">
        <f t="shared" si="213"/>
        <v>6673.5665523810649</v>
      </c>
      <c r="O1229" s="1">
        <f t="shared" si="206"/>
        <v>16.935740066050826</v>
      </c>
      <c r="P1229" s="1">
        <f t="shared" si="207"/>
        <v>19.787325522958426</v>
      </c>
    </row>
    <row r="1230" spans="1:16" x14ac:dyDescent="0.3">
      <c r="A1230">
        <f t="shared" si="203"/>
        <v>1973</v>
      </c>
      <c r="B1230">
        <f t="shared" si="204"/>
        <v>5</v>
      </c>
      <c r="C1230" s="1">
        <f t="shared" si="205"/>
        <v>1973.3333333333333</v>
      </c>
      <c r="D1230" s="1">
        <v>107.2</v>
      </c>
      <c r="E1230" s="1">
        <v>3.2033299999999998</v>
      </c>
      <c r="F1230" s="1">
        <v>7.0866699999999998</v>
      </c>
      <c r="G1230" s="1">
        <v>43.9</v>
      </c>
      <c r="H1230" s="1">
        <f t="shared" si="208"/>
        <v>1973.375</v>
      </c>
      <c r="I1230" s="1">
        <v>6.85</v>
      </c>
      <c r="J1230" s="1">
        <f t="shared" si="209"/>
        <v>626.09805922551254</v>
      </c>
      <c r="K1230" s="1">
        <f t="shared" si="210"/>
        <v>18.708943060250569</v>
      </c>
      <c r="L1230" s="1">
        <f t="shared" si="211"/>
        <v>102585.75474139088</v>
      </c>
      <c r="M1230" s="1">
        <f t="shared" si="212"/>
        <v>41.389462065034166</v>
      </c>
      <c r="N1230" s="1">
        <f t="shared" si="213"/>
        <v>6781.6361059064584</v>
      </c>
      <c r="O1230" s="1">
        <f t="shared" si="206"/>
        <v>16.314338759668576</v>
      </c>
      <c r="P1230" s="1">
        <f t="shared" si="207"/>
        <v>19.061145729006839</v>
      </c>
    </row>
    <row r="1231" spans="1:16" x14ac:dyDescent="0.3">
      <c r="A1231">
        <f t="shared" ref="A1231:A1294" si="214">A1219+1</f>
        <v>1973</v>
      </c>
      <c r="B1231">
        <f t="shared" ref="B1231:B1294" si="215">B1219</f>
        <v>6</v>
      </c>
      <c r="C1231" s="1">
        <f t="shared" ref="C1231:C1294" si="216">A1231+(B1231-1)/12</f>
        <v>1973.4166666666667</v>
      </c>
      <c r="D1231" s="1">
        <v>104.8</v>
      </c>
      <c r="E1231" s="1">
        <v>3.22</v>
      </c>
      <c r="F1231" s="1">
        <v>7.23</v>
      </c>
      <c r="G1231" s="1">
        <v>44.2</v>
      </c>
      <c r="H1231" s="1">
        <f t="shared" si="208"/>
        <v>1973.4583333333335</v>
      </c>
      <c r="I1231" s="1">
        <v>6.9</v>
      </c>
      <c r="J1231" s="1">
        <f t="shared" si="209"/>
        <v>607.92654298642537</v>
      </c>
      <c r="K1231" s="1">
        <f t="shared" si="210"/>
        <v>18.678659049773756</v>
      </c>
      <c r="L1231" s="1">
        <f t="shared" si="211"/>
        <v>99863.404269737221</v>
      </c>
      <c r="M1231" s="1">
        <f t="shared" si="212"/>
        <v>41.939970475113121</v>
      </c>
      <c r="N1231" s="1">
        <f t="shared" si="213"/>
        <v>6889.4314205171759</v>
      </c>
      <c r="O1231" s="1">
        <f t="shared" si="206"/>
        <v>15.808323047681986</v>
      </c>
      <c r="P1231" s="1">
        <f t="shared" si="207"/>
        <v>18.470601678103698</v>
      </c>
    </row>
    <row r="1232" spans="1:16" x14ac:dyDescent="0.3">
      <c r="A1232">
        <f t="shared" si="214"/>
        <v>1973</v>
      </c>
      <c r="B1232">
        <f t="shared" si="215"/>
        <v>7</v>
      </c>
      <c r="C1232" s="1">
        <f t="shared" si="216"/>
        <v>1973.5</v>
      </c>
      <c r="D1232" s="1">
        <v>105.8</v>
      </c>
      <c r="E1232" s="1">
        <v>3.2366700000000002</v>
      </c>
      <c r="F1232" s="1">
        <v>7.3833299999999999</v>
      </c>
      <c r="G1232" s="1">
        <v>44.3</v>
      </c>
      <c r="H1232" s="1">
        <f t="shared" si="208"/>
        <v>1973.5416666666667</v>
      </c>
      <c r="I1232" s="1">
        <v>7.13</v>
      </c>
      <c r="J1232" s="1">
        <f t="shared" si="209"/>
        <v>612.34197968397291</v>
      </c>
      <c r="K1232" s="1">
        <f t="shared" si="210"/>
        <v>18.732976515914224</v>
      </c>
      <c r="L1232" s="1">
        <f t="shared" si="211"/>
        <v>100845.16012070682</v>
      </c>
      <c r="M1232" s="1">
        <f t="shared" si="212"/>
        <v>42.732730707562077</v>
      </c>
      <c r="N1232" s="1">
        <f t="shared" si="213"/>
        <v>7037.5528929491329</v>
      </c>
      <c r="O1232" s="1">
        <f t="shared" si="206"/>
        <v>15.889518573988784</v>
      </c>
      <c r="P1232" s="1">
        <f t="shared" si="207"/>
        <v>18.565516582822429</v>
      </c>
    </row>
    <row r="1233" spans="1:16" x14ac:dyDescent="0.3">
      <c r="A1233">
        <f t="shared" si="214"/>
        <v>1973</v>
      </c>
      <c r="B1233">
        <f t="shared" si="215"/>
        <v>8</v>
      </c>
      <c r="C1233" s="1">
        <f t="shared" si="216"/>
        <v>1973.5833333333333</v>
      </c>
      <c r="D1233" s="1">
        <v>103.8</v>
      </c>
      <c r="E1233" s="1">
        <v>3.2533300000000001</v>
      </c>
      <c r="F1233" s="1">
        <v>7.53667</v>
      </c>
      <c r="G1233" s="1">
        <v>45.1</v>
      </c>
      <c r="H1233" s="1">
        <f t="shared" si="208"/>
        <v>1973.625</v>
      </c>
      <c r="I1233" s="1">
        <v>7.4</v>
      </c>
      <c r="J1233" s="1">
        <f t="shared" si="209"/>
        <v>590.10990465631926</v>
      </c>
      <c r="K1233" s="1">
        <f t="shared" si="210"/>
        <v>18.495397457760532</v>
      </c>
      <c r="L1233" s="1">
        <f t="shared" si="211"/>
        <v>97437.642276055427</v>
      </c>
      <c r="M1233" s="1">
        <f t="shared" si="212"/>
        <v>42.846470280598666</v>
      </c>
      <c r="N1233" s="1">
        <f t="shared" si="213"/>
        <v>7074.7144066732044</v>
      </c>
      <c r="O1233" s="1">
        <f t="shared" si="206"/>
        <v>15.278501094706128</v>
      </c>
      <c r="P1233" s="1">
        <f t="shared" si="207"/>
        <v>17.852222658614018</v>
      </c>
    </row>
    <row r="1234" spans="1:16" x14ac:dyDescent="0.3">
      <c r="A1234">
        <f t="shared" si="214"/>
        <v>1973</v>
      </c>
      <c r="B1234">
        <f t="shared" si="215"/>
        <v>9</v>
      </c>
      <c r="C1234" s="1">
        <f t="shared" si="216"/>
        <v>1973.6666666666667</v>
      </c>
      <c r="D1234" s="1">
        <v>105.6</v>
      </c>
      <c r="E1234" s="1">
        <v>3.27</v>
      </c>
      <c r="F1234" s="1">
        <v>7.69</v>
      </c>
      <c r="G1234" s="1">
        <v>45.2</v>
      </c>
      <c r="H1234" s="1">
        <f t="shared" si="208"/>
        <v>1973.7083333333335</v>
      </c>
      <c r="I1234" s="1">
        <v>7.09</v>
      </c>
      <c r="J1234" s="1">
        <f t="shared" si="209"/>
        <v>599.01483185840698</v>
      </c>
      <c r="K1234" s="1">
        <f t="shared" si="210"/>
        <v>18.549038827433627</v>
      </c>
      <c r="L1234" s="1">
        <f t="shared" si="211"/>
        <v>99163.235515544846</v>
      </c>
      <c r="M1234" s="1">
        <f t="shared" si="212"/>
        <v>43.621439933628324</v>
      </c>
      <c r="N1234" s="1">
        <f t="shared" si="213"/>
        <v>7221.262131766478</v>
      </c>
      <c r="O1234" s="1">
        <f t="shared" si="206"/>
        <v>15.475308601805565</v>
      </c>
      <c r="P1234" s="1">
        <f t="shared" si="207"/>
        <v>18.082083727935419</v>
      </c>
    </row>
    <row r="1235" spans="1:16" x14ac:dyDescent="0.3">
      <c r="A1235">
        <f t="shared" si="214"/>
        <v>1973</v>
      </c>
      <c r="B1235">
        <f t="shared" si="215"/>
        <v>10</v>
      </c>
      <c r="C1235" s="1">
        <f t="shared" si="216"/>
        <v>1973.75</v>
      </c>
      <c r="D1235" s="1">
        <v>109.8</v>
      </c>
      <c r="E1235" s="1">
        <v>3.30667</v>
      </c>
      <c r="F1235" s="1">
        <v>7.8466699999999996</v>
      </c>
      <c r="G1235" s="1">
        <v>45.6</v>
      </c>
      <c r="H1235" s="1">
        <f t="shared" si="208"/>
        <v>1973.7916666666667</v>
      </c>
      <c r="I1235" s="1">
        <v>6.79</v>
      </c>
      <c r="J1235" s="1">
        <f t="shared" si="209"/>
        <v>617.37578289473686</v>
      </c>
      <c r="K1235" s="1">
        <f t="shared" si="210"/>
        <v>18.592513479276317</v>
      </c>
      <c r="L1235" s="1">
        <f t="shared" si="211"/>
        <v>102459.26819505946</v>
      </c>
      <c r="M1235" s="1">
        <f t="shared" si="212"/>
        <v>44.119708874013156</v>
      </c>
      <c r="N1235" s="1">
        <f t="shared" si="213"/>
        <v>7322.0771035348544</v>
      </c>
      <c r="O1235" s="1">
        <f t="shared" si="206"/>
        <v>15.913516308933387</v>
      </c>
      <c r="P1235" s="1">
        <f t="shared" si="207"/>
        <v>18.592078071081097</v>
      </c>
    </row>
    <row r="1236" spans="1:16" x14ac:dyDescent="0.3">
      <c r="A1236">
        <f t="shared" si="214"/>
        <v>1973</v>
      </c>
      <c r="B1236">
        <f t="shared" si="215"/>
        <v>11</v>
      </c>
      <c r="C1236" s="1">
        <f t="shared" si="216"/>
        <v>1973.8333333333333</v>
      </c>
      <c r="D1236" s="1">
        <v>102</v>
      </c>
      <c r="E1236" s="1">
        <v>3.3433299999999999</v>
      </c>
      <c r="F1236" s="1">
        <v>8.0033300000000001</v>
      </c>
      <c r="G1236" s="1">
        <v>45.9</v>
      </c>
      <c r="H1236" s="1">
        <f t="shared" si="208"/>
        <v>1973.875</v>
      </c>
      <c r="I1236" s="1">
        <v>6.73</v>
      </c>
      <c r="J1236" s="1">
        <f t="shared" si="209"/>
        <v>569.77</v>
      </c>
      <c r="K1236" s="1">
        <f t="shared" si="210"/>
        <v>18.675775824509806</v>
      </c>
      <c r="L1236" s="1">
        <f t="shared" si="211"/>
        <v>94816.92952930303</v>
      </c>
      <c r="M1236" s="1">
        <f t="shared" si="212"/>
        <v>44.706444451960785</v>
      </c>
      <c r="N1236" s="1">
        <f t="shared" si="213"/>
        <v>7439.717417742715</v>
      </c>
      <c r="O1236" s="1">
        <f t="shared" si="206"/>
        <v>14.65184515971057</v>
      </c>
      <c r="P1236" s="1">
        <f t="shared" si="207"/>
        <v>17.119742977139463</v>
      </c>
    </row>
    <row r="1237" spans="1:16" x14ac:dyDescent="0.3">
      <c r="A1237">
        <f t="shared" si="214"/>
        <v>1973</v>
      </c>
      <c r="B1237">
        <f t="shared" si="215"/>
        <v>12</v>
      </c>
      <c r="C1237" s="1">
        <f t="shared" si="216"/>
        <v>1973.9166666666667</v>
      </c>
      <c r="D1237" s="1">
        <v>94.78</v>
      </c>
      <c r="E1237" s="1">
        <v>3.38</v>
      </c>
      <c r="F1237" s="1">
        <v>8.16</v>
      </c>
      <c r="G1237" s="1">
        <v>46.2</v>
      </c>
      <c r="H1237" s="1">
        <f t="shared" si="208"/>
        <v>1973.9583333333335</v>
      </c>
      <c r="I1237" s="1">
        <v>6.74</v>
      </c>
      <c r="J1237" s="1">
        <f t="shared" si="209"/>
        <v>526.00130454545445</v>
      </c>
      <c r="K1237" s="1">
        <f t="shared" si="210"/>
        <v>18.758012337662336</v>
      </c>
      <c r="L1237" s="1">
        <f t="shared" si="211"/>
        <v>87793.396259137269</v>
      </c>
      <c r="M1237" s="1">
        <f t="shared" si="212"/>
        <v>45.285615584415581</v>
      </c>
      <c r="N1237" s="1">
        <f t="shared" si="213"/>
        <v>7558.4945502696792</v>
      </c>
      <c r="O1237" s="1">
        <f t="shared" si="206"/>
        <v>13.493329686205884</v>
      </c>
      <c r="P1237" s="1">
        <f t="shared" si="207"/>
        <v>15.771102210645202</v>
      </c>
    </row>
    <row r="1238" spans="1:16" x14ac:dyDescent="0.3">
      <c r="A1238">
        <f t="shared" si="214"/>
        <v>1974</v>
      </c>
      <c r="B1238">
        <f t="shared" si="215"/>
        <v>1</v>
      </c>
      <c r="C1238" s="1">
        <f t="shared" si="216"/>
        <v>1974</v>
      </c>
      <c r="D1238" s="1">
        <v>96.11</v>
      </c>
      <c r="E1238" s="1">
        <v>3.4</v>
      </c>
      <c r="F1238" s="1">
        <v>8.2266700000000004</v>
      </c>
      <c r="G1238" s="1">
        <v>46.6</v>
      </c>
      <c r="H1238" s="1">
        <f t="shared" si="208"/>
        <v>1974.0416666666667</v>
      </c>
      <c r="I1238" s="1">
        <v>6.99</v>
      </c>
      <c r="J1238" s="1">
        <f t="shared" si="209"/>
        <v>528.80402607296139</v>
      </c>
      <c r="K1238" s="1">
        <f t="shared" si="210"/>
        <v>18.707040772532189</v>
      </c>
      <c r="L1238" s="1">
        <f t="shared" si="211"/>
        <v>88521.38557267627</v>
      </c>
      <c r="M1238" s="1">
        <f t="shared" si="212"/>
        <v>45.263720915343349</v>
      </c>
      <c r="N1238" s="1">
        <f t="shared" si="213"/>
        <v>7577.1119243488574</v>
      </c>
      <c r="O1238" s="1">
        <f t="shared" si="206"/>
        <v>13.530721892513949</v>
      </c>
      <c r="P1238" s="1">
        <f t="shared" si="207"/>
        <v>15.819141518464633</v>
      </c>
    </row>
    <row r="1239" spans="1:16" x14ac:dyDescent="0.3">
      <c r="A1239">
        <f t="shared" si="214"/>
        <v>1974</v>
      </c>
      <c r="B1239">
        <f t="shared" si="215"/>
        <v>2</v>
      </c>
      <c r="C1239" s="1">
        <f t="shared" si="216"/>
        <v>1974.0833333333333</v>
      </c>
      <c r="D1239" s="1">
        <v>93.45</v>
      </c>
      <c r="E1239" s="1">
        <v>3.42</v>
      </c>
      <c r="F1239" s="1">
        <v>8.2933299999999992</v>
      </c>
      <c r="G1239" s="1">
        <v>47.2</v>
      </c>
      <c r="H1239" s="1">
        <f t="shared" si="208"/>
        <v>1974.125</v>
      </c>
      <c r="I1239" s="1">
        <v>6.96</v>
      </c>
      <c r="J1239" s="1">
        <f t="shared" si="209"/>
        <v>507.63247722457623</v>
      </c>
      <c r="K1239" s="1">
        <f t="shared" si="210"/>
        <v>18.577881991525423</v>
      </c>
      <c r="L1239" s="1">
        <f t="shared" si="211"/>
        <v>85236.444904257412</v>
      </c>
      <c r="M1239" s="1">
        <f t="shared" si="212"/>
        <v>45.050440367478807</v>
      </c>
      <c r="N1239" s="1">
        <f t="shared" si="213"/>
        <v>7564.4084068253078</v>
      </c>
      <c r="O1239" s="1">
        <f t="shared" si="206"/>
        <v>12.957321280205385</v>
      </c>
      <c r="P1239" s="1">
        <f t="shared" si="207"/>
        <v>15.154292146338712</v>
      </c>
    </row>
    <row r="1240" spans="1:16" x14ac:dyDescent="0.3">
      <c r="A1240">
        <f t="shared" si="214"/>
        <v>1974</v>
      </c>
      <c r="B1240">
        <f t="shared" si="215"/>
        <v>3</v>
      </c>
      <c r="C1240" s="1">
        <f t="shared" si="216"/>
        <v>1974.1666666666667</v>
      </c>
      <c r="D1240" s="1">
        <v>97.44</v>
      </c>
      <c r="E1240" s="1">
        <v>3.44</v>
      </c>
      <c r="F1240" s="1">
        <v>8.36</v>
      </c>
      <c r="G1240" s="1">
        <v>47.8</v>
      </c>
      <c r="H1240" s="1">
        <f t="shared" si="208"/>
        <v>1974.2083333333335</v>
      </c>
      <c r="I1240" s="1">
        <v>7.21</v>
      </c>
      <c r="J1240" s="1">
        <f t="shared" si="209"/>
        <v>522.6626560669456</v>
      </c>
      <c r="K1240" s="1">
        <f t="shared" si="210"/>
        <v>18.451965690376571</v>
      </c>
      <c r="L1240" s="1">
        <f t="shared" si="211"/>
        <v>88018.347305245683</v>
      </c>
      <c r="M1240" s="1">
        <f t="shared" si="212"/>
        <v>44.842567782426777</v>
      </c>
      <c r="N1240" s="1">
        <f t="shared" si="213"/>
        <v>7551.6562343170563</v>
      </c>
      <c r="O1240" s="1">
        <f t="shared" si="206"/>
        <v>13.310364239140156</v>
      </c>
      <c r="P1240" s="1">
        <f t="shared" si="207"/>
        <v>15.571122142264302</v>
      </c>
    </row>
    <row r="1241" spans="1:16" x14ac:dyDescent="0.3">
      <c r="A1241">
        <f t="shared" si="214"/>
        <v>1974</v>
      </c>
      <c r="B1241">
        <f t="shared" si="215"/>
        <v>4</v>
      </c>
      <c r="C1241" s="1">
        <f t="shared" si="216"/>
        <v>1974.25</v>
      </c>
      <c r="D1241" s="1">
        <v>92.46</v>
      </c>
      <c r="E1241" s="1">
        <v>3.46</v>
      </c>
      <c r="F1241" s="1">
        <v>8.4866700000000002</v>
      </c>
      <c r="G1241" s="1">
        <v>48</v>
      </c>
      <c r="H1241" s="1">
        <f t="shared" si="208"/>
        <v>1974.2916666666667</v>
      </c>
      <c r="I1241" s="1">
        <v>7.51</v>
      </c>
      <c r="J1241" s="1">
        <f t="shared" si="209"/>
        <v>493.88375812499999</v>
      </c>
      <c r="K1241" s="1">
        <f t="shared" si="210"/>
        <v>18.481914374999999</v>
      </c>
      <c r="L1241" s="1">
        <f t="shared" si="211"/>
        <v>83431.241818064562</v>
      </c>
      <c r="M1241" s="1">
        <f t="shared" si="212"/>
        <v>45.332343430312505</v>
      </c>
      <c r="N1241" s="1">
        <f t="shared" si="213"/>
        <v>7657.9430780890561</v>
      </c>
      <c r="O1241" s="1">
        <f t="shared" si="206"/>
        <v>12.550411048540905</v>
      </c>
      <c r="P1241" s="1">
        <f t="shared" si="207"/>
        <v>14.688309996556287</v>
      </c>
    </row>
    <row r="1242" spans="1:16" x14ac:dyDescent="0.3">
      <c r="A1242">
        <f t="shared" si="214"/>
        <v>1974</v>
      </c>
      <c r="B1242">
        <f t="shared" si="215"/>
        <v>5</v>
      </c>
      <c r="C1242" s="1">
        <f t="shared" si="216"/>
        <v>1974.3333333333333</v>
      </c>
      <c r="D1242" s="1">
        <v>89.67</v>
      </c>
      <c r="E1242" s="1">
        <v>3.48</v>
      </c>
      <c r="F1242" s="1">
        <v>8.6133299999999995</v>
      </c>
      <c r="G1242" s="1">
        <v>48.6</v>
      </c>
      <c r="H1242" s="1">
        <f t="shared" si="208"/>
        <v>1974.375</v>
      </c>
      <c r="I1242" s="1">
        <v>7.58</v>
      </c>
      <c r="J1242" s="1">
        <f t="shared" si="209"/>
        <v>473.06736944444447</v>
      </c>
      <c r="K1242" s="1">
        <f t="shared" si="210"/>
        <v>18.359255555555556</v>
      </c>
      <c r="L1242" s="1">
        <f t="shared" si="211"/>
        <v>80173.202841969309</v>
      </c>
      <c r="M1242" s="1">
        <f t="shared" si="212"/>
        <v>45.440898463888878</v>
      </c>
      <c r="N1242" s="1">
        <f t="shared" si="213"/>
        <v>7701.1068722518048</v>
      </c>
      <c r="O1242" s="1">
        <f t="shared" si="206"/>
        <v>11.995436947329654</v>
      </c>
      <c r="P1242" s="1">
        <f t="shared" si="207"/>
        <v>14.045930080444693</v>
      </c>
    </row>
    <row r="1243" spans="1:16" x14ac:dyDescent="0.3">
      <c r="A1243">
        <f t="shared" si="214"/>
        <v>1974</v>
      </c>
      <c r="B1243">
        <f t="shared" si="215"/>
        <v>6</v>
      </c>
      <c r="C1243" s="1">
        <f t="shared" si="216"/>
        <v>1974.4166666666667</v>
      </c>
      <c r="D1243" s="1">
        <v>89.79</v>
      </c>
      <c r="E1243" s="1">
        <v>3.5</v>
      </c>
      <c r="F1243" s="1">
        <v>8.74</v>
      </c>
      <c r="G1243" s="1">
        <v>49</v>
      </c>
      <c r="H1243" s="1">
        <f t="shared" si="208"/>
        <v>1974.4583333333335</v>
      </c>
      <c r="I1243" s="1">
        <v>7.54</v>
      </c>
      <c r="J1243" s="1">
        <f t="shared" si="209"/>
        <v>469.83350479591843</v>
      </c>
      <c r="K1243" s="1">
        <f t="shared" si="210"/>
        <v>18.314035714285716</v>
      </c>
      <c r="L1243" s="1">
        <f t="shared" si="211"/>
        <v>79883.790832338433</v>
      </c>
      <c r="M1243" s="1">
        <f t="shared" si="212"/>
        <v>45.732763469387763</v>
      </c>
      <c r="N1243" s="1">
        <f t="shared" si="213"/>
        <v>7775.7470973898862</v>
      </c>
      <c r="O1243" s="1">
        <f t="shared" si="206"/>
        <v>11.888498820078993</v>
      </c>
      <c r="P1243" s="1">
        <f t="shared" si="207"/>
        <v>13.927722593419714</v>
      </c>
    </row>
    <row r="1244" spans="1:16" x14ac:dyDescent="0.3">
      <c r="A1244">
        <f t="shared" si="214"/>
        <v>1974</v>
      </c>
      <c r="B1244">
        <f t="shared" si="215"/>
        <v>7</v>
      </c>
      <c r="C1244" s="1">
        <f t="shared" si="216"/>
        <v>1974.5</v>
      </c>
      <c r="D1244" s="1">
        <v>79.31</v>
      </c>
      <c r="E1244" s="1">
        <v>3.53</v>
      </c>
      <c r="F1244" s="1">
        <v>8.8633299999999995</v>
      </c>
      <c r="G1244" s="1">
        <v>49.4</v>
      </c>
      <c r="H1244" s="1">
        <f t="shared" si="208"/>
        <v>1974.5416666666667</v>
      </c>
      <c r="I1244" s="1">
        <v>7.81</v>
      </c>
      <c r="J1244" s="1">
        <f t="shared" si="209"/>
        <v>411.63575738866393</v>
      </c>
      <c r="K1244" s="1">
        <f t="shared" si="210"/>
        <v>18.321450303643722</v>
      </c>
      <c r="L1244" s="1">
        <f t="shared" si="211"/>
        <v>70248.268760654682</v>
      </c>
      <c r="M1244" s="1">
        <f t="shared" si="212"/>
        <v>46.002566606174085</v>
      </c>
      <c r="N1244" s="1">
        <f t="shared" si="213"/>
        <v>7850.6315465183889</v>
      </c>
      <c r="O1244" s="1">
        <f t="shared" si="206"/>
        <v>10.394141805327047</v>
      </c>
      <c r="P1244" s="1">
        <f t="shared" si="207"/>
        <v>12.188506545695978</v>
      </c>
    </row>
    <row r="1245" spans="1:16" x14ac:dyDescent="0.3">
      <c r="A1245">
        <f t="shared" si="214"/>
        <v>1974</v>
      </c>
      <c r="B1245">
        <f t="shared" si="215"/>
        <v>8</v>
      </c>
      <c r="C1245" s="1">
        <f t="shared" si="216"/>
        <v>1974.5833333333333</v>
      </c>
      <c r="D1245" s="1">
        <v>76.03</v>
      </c>
      <c r="E1245" s="1">
        <v>3.56</v>
      </c>
      <c r="F1245" s="1">
        <v>8.9866700000000002</v>
      </c>
      <c r="G1245" s="1">
        <v>50</v>
      </c>
      <c r="H1245" s="1">
        <f t="shared" si="208"/>
        <v>1974.625</v>
      </c>
      <c r="I1245" s="1">
        <v>8.0399999999999991</v>
      </c>
      <c r="J1245" s="1">
        <f t="shared" si="209"/>
        <v>389.87651790000001</v>
      </c>
      <c r="K1245" s="1">
        <f t="shared" si="210"/>
        <v>18.255430800000003</v>
      </c>
      <c r="L1245" s="1">
        <f t="shared" si="211"/>
        <v>66794.532836737417</v>
      </c>
      <c r="M1245" s="1">
        <f t="shared" si="212"/>
        <v>46.083014693100004</v>
      </c>
      <c r="N1245" s="1">
        <f t="shared" si="213"/>
        <v>7895.047013125386</v>
      </c>
      <c r="O1245" s="1">
        <f t="shared" si="206"/>
        <v>9.8241957231411963</v>
      </c>
      <c r="P1245" s="1">
        <f t="shared" si="207"/>
        <v>11.53294243495448</v>
      </c>
    </row>
    <row r="1246" spans="1:16" x14ac:dyDescent="0.3">
      <c r="A1246">
        <f t="shared" si="214"/>
        <v>1974</v>
      </c>
      <c r="B1246">
        <f t="shared" si="215"/>
        <v>9</v>
      </c>
      <c r="C1246" s="1">
        <f t="shared" si="216"/>
        <v>1974.6666666666667</v>
      </c>
      <c r="D1246" s="1">
        <v>68.12</v>
      </c>
      <c r="E1246" s="1">
        <v>3.59</v>
      </c>
      <c r="F1246" s="1">
        <v>9.11</v>
      </c>
      <c r="G1246" s="1">
        <v>50.6</v>
      </c>
      <c r="H1246" s="1">
        <f t="shared" si="208"/>
        <v>1974.7083333333335</v>
      </c>
      <c r="I1246" s="1">
        <v>8.0399999999999991</v>
      </c>
      <c r="J1246" s="1">
        <f t="shared" si="209"/>
        <v>345.17252134387354</v>
      </c>
      <c r="K1246" s="1">
        <f t="shared" si="210"/>
        <v>18.190976976284585</v>
      </c>
      <c r="L1246" s="1">
        <f t="shared" si="211"/>
        <v>59395.452317538438</v>
      </c>
      <c r="M1246" s="1">
        <f t="shared" si="212"/>
        <v>46.161504249011848</v>
      </c>
      <c r="N1246" s="1">
        <f t="shared" si="213"/>
        <v>7943.2262274335735</v>
      </c>
      <c r="O1246" s="1">
        <f t="shared" si="206"/>
        <v>8.6804213056463322</v>
      </c>
      <c r="P1246" s="1">
        <f t="shared" si="207"/>
        <v>10.206222645077462</v>
      </c>
    </row>
    <row r="1247" spans="1:16" x14ac:dyDescent="0.3">
      <c r="A1247">
        <f t="shared" si="214"/>
        <v>1974</v>
      </c>
      <c r="B1247">
        <f t="shared" si="215"/>
        <v>10</v>
      </c>
      <c r="C1247" s="1">
        <f t="shared" si="216"/>
        <v>1974.75</v>
      </c>
      <c r="D1247" s="1">
        <v>69.44</v>
      </c>
      <c r="E1247" s="1">
        <v>3.5933299999999999</v>
      </c>
      <c r="F1247" s="1">
        <v>9.0366700000000009</v>
      </c>
      <c r="G1247" s="1">
        <v>51.1</v>
      </c>
      <c r="H1247" s="1">
        <f t="shared" si="208"/>
        <v>1974.7916666666667</v>
      </c>
      <c r="I1247" s="1">
        <v>7.9</v>
      </c>
      <c r="J1247" s="1">
        <f t="shared" si="209"/>
        <v>348.41825753424655</v>
      </c>
      <c r="K1247" s="1">
        <f t="shared" si="210"/>
        <v>18.029691494031312</v>
      </c>
      <c r="L1247" s="1">
        <f t="shared" si="211"/>
        <v>60212.499132713856</v>
      </c>
      <c r="M1247" s="1">
        <f t="shared" si="212"/>
        <v>45.341889621428571</v>
      </c>
      <c r="N1247" s="1">
        <f t="shared" si="213"/>
        <v>7835.8364708758845</v>
      </c>
      <c r="O1247" s="1">
        <f t="shared" si="206"/>
        <v>8.7449838338095827</v>
      </c>
      <c r="P1247" s="1">
        <f t="shared" si="207"/>
        <v>10.297190694389551</v>
      </c>
    </row>
    <row r="1248" spans="1:16" x14ac:dyDescent="0.3">
      <c r="A1248">
        <f t="shared" si="214"/>
        <v>1974</v>
      </c>
      <c r="B1248">
        <f t="shared" si="215"/>
        <v>11</v>
      </c>
      <c r="C1248" s="1">
        <f t="shared" si="216"/>
        <v>1974.8333333333333</v>
      </c>
      <c r="D1248" s="1">
        <v>71.739999999999995</v>
      </c>
      <c r="E1248" s="1">
        <v>3.59667</v>
      </c>
      <c r="F1248" s="1">
        <v>8.9633299999999991</v>
      </c>
      <c r="G1248" s="1">
        <v>51.5</v>
      </c>
      <c r="H1248" s="1">
        <f t="shared" si="208"/>
        <v>1974.875</v>
      </c>
      <c r="I1248" s="1">
        <v>7.68</v>
      </c>
      <c r="J1248" s="1">
        <f t="shared" si="209"/>
        <v>357.16281378640775</v>
      </c>
      <c r="K1248" s="1">
        <f t="shared" si="210"/>
        <v>17.906283488446601</v>
      </c>
      <c r="L1248" s="1">
        <f t="shared" si="211"/>
        <v>61981.580054868151</v>
      </c>
      <c r="M1248" s="1">
        <f t="shared" si="212"/>
        <v>44.624591074660195</v>
      </c>
      <c r="N1248" s="1">
        <f t="shared" si="213"/>
        <v>7744.0947303206212</v>
      </c>
      <c r="O1248" s="1">
        <f t="shared" si="206"/>
        <v>8.9489845127556045</v>
      </c>
      <c r="P1248" s="1">
        <f t="shared" si="207"/>
        <v>10.551515010335226</v>
      </c>
    </row>
    <row r="1249" spans="1:16" x14ac:dyDescent="0.3">
      <c r="A1249">
        <f t="shared" si="214"/>
        <v>1974</v>
      </c>
      <c r="B1249">
        <f t="shared" si="215"/>
        <v>12</v>
      </c>
      <c r="C1249" s="1">
        <f t="shared" si="216"/>
        <v>1974.9166666666667</v>
      </c>
      <c r="D1249" s="1">
        <v>67.069999999999993</v>
      </c>
      <c r="E1249" s="1">
        <v>3.6</v>
      </c>
      <c r="F1249" s="1">
        <v>8.89</v>
      </c>
      <c r="G1249" s="1">
        <v>51.9</v>
      </c>
      <c r="H1249" s="1">
        <f t="shared" si="208"/>
        <v>1974.9583333333335</v>
      </c>
      <c r="I1249" s="1">
        <v>7.43</v>
      </c>
      <c r="J1249" s="1">
        <f t="shared" si="209"/>
        <v>331.33936907514448</v>
      </c>
      <c r="K1249" s="1">
        <f t="shared" si="210"/>
        <v>17.784728323699422</v>
      </c>
      <c r="L1249" s="1">
        <f t="shared" si="211"/>
        <v>57757.407257761799</v>
      </c>
      <c r="M1249" s="1">
        <f t="shared" si="212"/>
        <v>43.918398554913296</v>
      </c>
      <c r="N1249" s="1">
        <f t="shared" si="213"/>
        <v>7655.633674094267</v>
      </c>
      <c r="O1249" s="1">
        <f t="shared" si="206"/>
        <v>8.2890600559230805</v>
      </c>
      <c r="P1249" s="1">
        <f t="shared" si="207"/>
        <v>9.7894832311996236</v>
      </c>
    </row>
    <row r="1250" spans="1:16" x14ac:dyDescent="0.3">
      <c r="A1250">
        <f t="shared" si="214"/>
        <v>1975</v>
      </c>
      <c r="B1250">
        <f t="shared" si="215"/>
        <v>1</v>
      </c>
      <c r="C1250" s="1">
        <f t="shared" si="216"/>
        <v>1975</v>
      </c>
      <c r="D1250" s="1">
        <v>72.56</v>
      </c>
      <c r="E1250" s="1">
        <v>3.6233300000000002</v>
      </c>
      <c r="F1250" s="1">
        <v>8.7433300000000003</v>
      </c>
      <c r="G1250" s="1">
        <v>52.1</v>
      </c>
      <c r="H1250" s="1">
        <f t="shared" si="208"/>
        <v>1975.0416666666667</v>
      </c>
      <c r="I1250" s="1">
        <v>7.5</v>
      </c>
      <c r="J1250" s="1">
        <f t="shared" si="209"/>
        <v>357.08502955854124</v>
      </c>
      <c r="K1250" s="1">
        <f t="shared" si="210"/>
        <v>17.831269296449136</v>
      </c>
      <c r="L1250" s="1">
        <f t="shared" si="211"/>
        <v>62504.282319040925</v>
      </c>
      <c r="M1250" s="1">
        <f t="shared" si="212"/>
        <v>43.028007876103651</v>
      </c>
      <c r="N1250" s="1">
        <f t="shared" si="213"/>
        <v>7531.636807173928</v>
      </c>
      <c r="O1250" s="1">
        <f t="shared" si="206"/>
        <v>8.9209955084042463</v>
      </c>
      <c r="P1250" s="1">
        <f t="shared" si="207"/>
        <v>10.549889518230216</v>
      </c>
    </row>
    <row r="1251" spans="1:16" x14ac:dyDescent="0.3">
      <c r="A1251">
        <f t="shared" si="214"/>
        <v>1975</v>
      </c>
      <c r="B1251">
        <f t="shared" si="215"/>
        <v>2</v>
      </c>
      <c r="C1251" s="1">
        <f t="shared" si="216"/>
        <v>1975.0833333333333</v>
      </c>
      <c r="D1251" s="1">
        <v>80.099999999999994</v>
      </c>
      <c r="E1251" s="1">
        <v>3.6466699999999999</v>
      </c>
      <c r="F1251" s="1">
        <v>8.5966699999999996</v>
      </c>
      <c r="G1251" s="1">
        <v>52.5</v>
      </c>
      <c r="H1251" s="1">
        <f t="shared" si="208"/>
        <v>1975.125</v>
      </c>
      <c r="I1251" s="1">
        <v>7.39</v>
      </c>
      <c r="J1251" s="1">
        <f t="shared" si="209"/>
        <v>391.18780285714286</v>
      </c>
      <c r="K1251" s="1">
        <f t="shared" si="210"/>
        <v>17.809398564857144</v>
      </c>
      <c r="L1251" s="1">
        <f t="shared" si="211"/>
        <v>68733.423351697682</v>
      </c>
      <c r="M1251" s="1">
        <f t="shared" si="212"/>
        <v>41.983925707714278</v>
      </c>
      <c r="N1251" s="1">
        <f t="shared" si="213"/>
        <v>7376.7610302726434</v>
      </c>
      <c r="O1251" s="1">
        <f t="shared" si="206"/>
        <v>9.7622467161664694</v>
      </c>
      <c r="P1251" s="1">
        <f t="shared" si="207"/>
        <v>11.556048733542459</v>
      </c>
    </row>
    <row r="1252" spans="1:16" x14ac:dyDescent="0.3">
      <c r="A1252">
        <f t="shared" si="214"/>
        <v>1975</v>
      </c>
      <c r="B1252">
        <f t="shared" si="215"/>
        <v>3</v>
      </c>
      <c r="C1252" s="1">
        <f t="shared" si="216"/>
        <v>1975.1666666666667</v>
      </c>
      <c r="D1252" s="1">
        <v>83.78</v>
      </c>
      <c r="E1252" s="1">
        <v>3.67</v>
      </c>
      <c r="F1252" s="1">
        <v>8.4499999999999993</v>
      </c>
      <c r="G1252" s="1">
        <v>52.7</v>
      </c>
      <c r="H1252" s="1">
        <f t="shared" si="208"/>
        <v>1975.2083333333335</v>
      </c>
      <c r="I1252" s="1">
        <v>7.73</v>
      </c>
      <c r="J1252" s="1">
        <f t="shared" si="209"/>
        <v>407.60718728652751</v>
      </c>
      <c r="K1252" s="1">
        <f t="shared" si="210"/>
        <v>17.855316034155596</v>
      </c>
      <c r="L1252" s="1">
        <f t="shared" si="211"/>
        <v>71879.819810143716</v>
      </c>
      <c r="M1252" s="1">
        <f t="shared" si="212"/>
        <v>41.111013757115742</v>
      </c>
      <c r="N1252" s="1">
        <f t="shared" si="213"/>
        <v>7249.7550417249258</v>
      </c>
      <c r="O1252" s="1">
        <f t="shared" si="206"/>
        <v>10.163796767444035</v>
      </c>
      <c r="P1252" s="1">
        <f t="shared" si="207"/>
        <v>12.041659481362906</v>
      </c>
    </row>
    <row r="1253" spans="1:16" x14ac:dyDescent="0.3">
      <c r="A1253">
        <f t="shared" si="214"/>
        <v>1975</v>
      </c>
      <c r="B1253">
        <f t="shared" si="215"/>
        <v>4</v>
      </c>
      <c r="C1253" s="1">
        <f t="shared" si="216"/>
        <v>1975.25</v>
      </c>
      <c r="D1253" s="1">
        <v>84.72</v>
      </c>
      <c r="E1253" s="1">
        <v>3.6833300000000002</v>
      </c>
      <c r="F1253" s="1">
        <v>8.2866700000000009</v>
      </c>
      <c r="G1253" s="1">
        <v>52.9</v>
      </c>
      <c r="H1253" s="1">
        <f t="shared" si="208"/>
        <v>1975.2916666666667</v>
      </c>
      <c r="I1253" s="1">
        <v>8.23</v>
      </c>
      <c r="J1253" s="1">
        <f t="shared" si="209"/>
        <v>410.62214517958409</v>
      </c>
      <c r="K1253" s="1">
        <f t="shared" si="210"/>
        <v>17.852418153969758</v>
      </c>
      <c r="L1253" s="1">
        <f t="shared" si="211"/>
        <v>72673.844932507724</v>
      </c>
      <c r="M1253" s="1">
        <f t="shared" si="212"/>
        <v>40.163954341304354</v>
      </c>
      <c r="N1253" s="1">
        <f t="shared" si="213"/>
        <v>7108.4061684001881</v>
      </c>
      <c r="O1253" s="1">
        <f t="shared" si="206"/>
        <v>10.233076136605916</v>
      </c>
      <c r="P1253" s="1">
        <f t="shared" si="207"/>
        <v>12.133964603730423</v>
      </c>
    </row>
    <row r="1254" spans="1:16" x14ac:dyDescent="0.3">
      <c r="A1254">
        <f t="shared" si="214"/>
        <v>1975</v>
      </c>
      <c r="B1254">
        <f t="shared" si="215"/>
        <v>5</v>
      </c>
      <c r="C1254" s="1">
        <f t="shared" si="216"/>
        <v>1975.3333333333333</v>
      </c>
      <c r="D1254" s="1">
        <v>90.1</v>
      </c>
      <c r="E1254" s="1">
        <v>3.6966700000000001</v>
      </c>
      <c r="F1254" s="1">
        <v>8.1233299999999993</v>
      </c>
      <c r="G1254" s="1">
        <v>53.2</v>
      </c>
      <c r="H1254" s="1">
        <f t="shared" si="208"/>
        <v>1975.375</v>
      </c>
      <c r="I1254" s="1">
        <v>8.06</v>
      </c>
      <c r="J1254" s="1">
        <f t="shared" si="209"/>
        <v>434.23542575187963</v>
      </c>
      <c r="K1254" s="1">
        <f t="shared" si="210"/>
        <v>17.816038527349622</v>
      </c>
      <c r="L1254" s="1">
        <f t="shared" si="211"/>
        <v>77115.798637411906</v>
      </c>
      <c r="M1254" s="1">
        <f t="shared" si="212"/>
        <v>39.15025151024436</v>
      </c>
      <c r="N1254" s="1">
        <f t="shared" si="213"/>
        <v>6952.68679850441</v>
      </c>
      <c r="O1254" s="1">
        <f t="shared" si="206"/>
        <v>10.818139119335809</v>
      </c>
      <c r="P1254" s="1">
        <f t="shared" si="207"/>
        <v>12.83613251430952</v>
      </c>
    </row>
    <row r="1255" spans="1:16" x14ac:dyDescent="0.3">
      <c r="A1255">
        <f t="shared" si="214"/>
        <v>1975</v>
      </c>
      <c r="B1255">
        <f t="shared" si="215"/>
        <v>6</v>
      </c>
      <c r="C1255" s="1">
        <f t="shared" si="216"/>
        <v>1975.4166666666667</v>
      </c>
      <c r="D1255" s="1">
        <v>92.4</v>
      </c>
      <c r="E1255" s="1">
        <v>3.71</v>
      </c>
      <c r="F1255" s="1">
        <v>7.96</v>
      </c>
      <c r="G1255" s="1">
        <v>53.6</v>
      </c>
      <c r="H1255" s="1">
        <f t="shared" si="208"/>
        <v>1975.4583333333335</v>
      </c>
      <c r="I1255" s="1">
        <v>7.86</v>
      </c>
      <c r="J1255" s="1">
        <f t="shared" si="209"/>
        <v>441.99695149253733</v>
      </c>
      <c r="K1255" s="1">
        <f t="shared" si="210"/>
        <v>17.746847294776117</v>
      </c>
      <c r="L1255" s="1">
        <f t="shared" si="211"/>
        <v>78756.805041801606</v>
      </c>
      <c r="M1255" s="1">
        <f t="shared" si="212"/>
        <v>38.076793656716418</v>
      </c>
      <c r="N1255" s="1">
        <f t="shared" si="213"/>
        <v>6784.6771442937315</v>
      </c>
      <c r="O1255" s="1">
        <f t="shared" si="206"/>
        <v>11.011354609247665</v>
      </c>
      <c r="P1255" s="1">
        <f t="shared" si="207"/>
        <v>13.07323685152139</v>
      </c>
    </row>
    <row r="1256" spans="1:16" x14ac:dyDescent="0.3">
      <c r="A1256">
        <f t="shared" si="214"/>
        <v>1975</v>
      </c>
      <c r="B1256">
        <f t="shared" si="215"/>
        <v>7</v>
      </c>
      <c r="C1256" s="1">
        <f t="shared" si="216"/>
        <v>1975.5</v>
      </c>
      <c r="D1256" s="1">
        <v>92.49</v>
      </c>
      <c r="E1256" s="1">
        <v>3.71</v>
      </c>
      <c r="F1256" s="1">
        <v>7.8933299999999997</v>
      </c>
      <c r="G1256" s="1">
        <v>54.2</v>
      </c>
      <c r="H1256" s="1">
        <f t="shared" si="208"/>
        <v>1975.5416666666667</v>
      </c>
      <c r="I1256" s="1">
        <v>8.06</v>
      </c>
      <c r="J1256" s="1">
        <f t="shared" si="209"/>
        <v>437.52974695571953</v>
      </c>
      <c r="K1256" s="1">
        <f t="shared" si="210"/>
        <v>17.550387730627303</v>
      </c>
      <c r="L1256" s="1">
        <f t="shared" si="211"/>
        <v>78221.420388325656</v>
      </c>
      <c r="M1256" s="1">
        <f t="shared" si="212"/>
        <v>37.33989271854243</v>
      </c>
      <c r="N1256" s="1">
        <f t="shared" si="213"/>
        <v>6675.6134089499683</v>
      </c>
      <c r="O1256" s="1">
        <f t="shared" si="206"/>
        <v>10.902767048238578</v>
      </c>
      <c r="P1256" s="1">
        <f t="shared" si="207"/>
        <v>12.952412030935092</v>
      </c>
    </row>
    <row r="1257" spans="1:16" x14ac:dyDescent="0.3">
      <c r="A1257">
        <f t="shared" si="214"/>
        <v>1975</v>
      </c>
      <c r="B1257">
        <f t="shared" si="215"/>
        <v>8</v>
      </c>
      <c r="C1257" s="1">
        <f t="shared" si="216"/>
        <v>1975.5833333333333</v>
      </c>
      <c r="D1257" s="1">
        <v>85.71</v>
      </c>
      <c r="E1257" s="1">
        <v>3.71</v>
      </c>
      <c r="F1257" s="1">
        <v>7.82667</v>
      </c>
      <c r="G1257" s="1">
        <v>54.3</v>
      </c>
      <c r="H1257" s="1">
        <f t="shared" si="208"/>
        <v>1975.625</v>
      </c>
      <c r="I1257" s="1">
        <v>8.4</v>
      </c>
      <c r="J1257" s="1">
        <f t="shared" si="209"/>
        <v>404.70983453038679</v>
      </c>
      <c r="K1257" s="1">
        <f t="shared" si="210"/>
        <v>17.518066574585635</v>
      </c>
      <c r="L1257" s="1">
        <f t="shared" si="211"/>
        <v>72614.877031739961</v>
      </c>
      <c r="M1257" s="1">
        <f t="shared" si="212"/>
        <v>36.956368225690611</v>
      </c>
      <c r="N1257" s="1">
        <f t="shared" si="213"/>
        <v>6630.8794728504045</v>
      </c>
      <c r="O1257" s="1">
        <f t="shared" si="206"/>
        <v>10.08976959332802</v>
      </c>
      <c r="P1257" s="1">
        <f t="shared" si="207"/>
        <v>11.997338854776951</v>
      </c>
    </row>
    <row r="1258" spans="1:16" x14ac:dyDescent="0.3">
      <c r="A1258">
        <f t="shared" si="214"/>
        <v>1975</v>
      </c>
      <c r="B1258">
        <f t="shared" si="215"/>
        <v>9</v>
      </c>
      <c r="C1258" s="1">
        <f t="shared" si="216"/>
        <v>1975.6666666666667</v>
      </c>
      <c r="D1258" s="1">
        <v>84.67</v>
      </c>
      <c r="E1258" s="1">
        <v>3.71</v>
      </c>
      <c r="F1258" s="1">
        <v>7.76</v>
      </c>
      <c r="G1258" s="1">
        <v>54.6</v>
      </c>
      <c r="H1258" s="1">
        <f t="shared" si="208"/>
        <v>1975.7083333333335</v>
      </c>
      <c r="I1258" s="1">
        <v>8.43</v>
      </c>
      <c r="J1258" s="1">
        <f t="shared" si="209"/>
        <v>397.60241126373626</v>
      </c>
      <c r="K1258" s="1">
        <f t="shared" si="210"/>
        <v>17.421813461538459</v>
      </c>
      <c r="L1258" s="1">
        <f t="shared" si="211"/>
        <v>71600.12260449637</v>
      </c>
      <c r="M1258" s="1">
        <f t="shared" si="212"/>
        <v>36.440235164835165</v>
      </c>
      <c r="N1258" s="1">
        <f t="shared" si="213"/>
        <v>6562.1465856961358</v>
      </c>
      <c r="O1258" s="1">
        <f t="shared" si="206"/>
        <v>9.9189053565594243</v>
      </c>
      <c r="P1258" s="1">
        <f t="shared" si="207"/>
        <v>11.805187590081795</v>
      </c>
    </row>
    <row r="1259" spans="1:16" x14ac:dyDescent="0.3">
      <c r="A1259">
        <f t="shared" si="214"/>
        <v>1975</v>
      </c>
      <c r="B1259">
        <f t="shared" si="215"/>
        <v>10</v>
      </c>
      <c r="C1259" s="1">
        <f t="shared" si="216"/>
        <v>1975.75</v>
      </c>
      <c r="D1259" s="1">
        <v>88.57</v>
      </c>
      <c r="E1259" s="1">
        <v>3.7</v>
      </c>
      <c r="F1259" s="1">
        <v>7.82667</v>
      </c>
      <c r="G1259" s="1">
        <v>54.9</v>
      </c>
      <c r="H1259" s="1">
        <f t="shared" si="208"/>
        <v>1975.7916666666667</v>
      </c>
      <c r="I1259" s="1">
        <v>8.14</v>
      </c>
      <c r="J1259" s="1">
        <f t="shared" si="209"/>
        <v>413.64367950819673</v>
      </c>
      <c r="K1259" s="1">
        <f t="shared" si="210"/>
        <v>17.279909836065574</v>
      </c>
      <c r="L1259" s="1">
        <f t="shared" si="211"/>
        <v>74748.142777784873</v>
      </c>
      <c r="M1259" s="1">
        <f t="shared" si="212"/>
        <v>36.552473490983608</v>
      </c>
      <c r="N1259" s="1">
        <f t="shared" si="213"/>
        <v>6605.2731922163885</v>
      </c>
      <c r="O1259" s="1">
        <f t="shared" si="206"/>
        <v>10.327599777501115</v>
      </c>
      <c r="P1259" s="1">
        <f t="shared" si="207"/>
        <v>12.300949653188098</v>
      </c>
    </row>
    <row r="1260" spans="1:16" x14ac:dyDescent="0.3">
      <c r="A1260">
        <f t="shared" si="214"/>
        <v>1975</v>
      </c>
      <c r="B1260">
        <f t="shared" si="215"/>
        <v>11</v>
      </c>
      <c r="C1260" s="1">
        <f t="shared" si="216"/>
        <v>1975.8333333333333</v>
      </c>
      <c r="D1260" s="1">
        <v>90.07</v>
      </c>
      <c r="E1260" s="1">
        <v>3.69</v>
      </c>
      <c r="F1260" s="1">
        <v>7.8933299999999997</v>
      </c>
      <c r="G1260" s="1">
        <v>55.3</v>
      </c>
      <c r="H1260" s="1">
        <f t="shared" si="208"/>
        <v>1975.875</v>
      </c>
      <c r="I1260" s="1">
        <v>8.0500000000000007</v>
      </c>
      <c r="J1260" s="1">
        <f t="shared" si="209"/>
        <v>417.60637893309223</v>
      </c>
      <c r="K1260" s="1">
        <f t="shared" si="210"/>
        <v>17.108554882459313</v>
      </c>
      <c r="L1260" s="1">
        <f t="shared" si="211"/>
        <v>75721.864447603162</v>
      </c>
      <c r="M1260" s="1">
        <f t="shared" si="212"/>
        <v>36.597146208770347</v>
      </c>
      <c r="N1260" s="1">
        <f t="shared" si="213"/>
        <v>6635.9238847585166</v>
      </c>
      <c r="O1260" s="1">
        <f t="shared" si="206"/>
        <v>10.435859457947899</v>
      </c>
      <c r="P1260" s="1">
        <f t="shared" si="207"/>
        <v>12.438145517109911</v>
      </c>
    </row>
    <row r="1261" spans="1:16" x14ac:dyDescent="0.3">
      <c r="A1261">
        <f t="shared" si="214"/>
        <v>1975</v>
      </c>
      <c r="B1261">
        <f t="shared" si="215"/>
        <v>12</v>
      </c>
      <c r="C1261" s="1">
        <f t="shared" si="216"/>
        <v>1975.9166666666667</v>
      </c>
      <c r="D1261" s="1">
        <v>88.7</v>
      </c>
      <c r="E1261" s="1">
        <v>3.68</v>
      </c>
      <c r="F1261" s="1">
        <v>7.96</v>
      </c>
      <c r="G1261" s="1">
        <v>55.5</v>
      </c>
      <c r="H1261" s="1">
        <f t="shared" si="208"/>
        <v>1975.9583333333335</v>
      </c>
      <c r="I1261" s="1">
        <v>8</v>
      </c>
      <c r="J1261" s="1">
        <f t="shared" si="209"/>
        <v>409.77242432432433</v>
      </c>
      <c r="K1261" s="1">
        <f t="shared" si="210"/>
        <v>17.000704864864865</v>
      </c>
      <c r="L1261" s="1">
        <f t="shared" si="211"/>
        <v>74558.269769984341</v>
      </c>
      <c r="M1261" s="1">
        <f t="shared" si="212"/>
        <v>36.773263783783783</v>
      </c>
      <c r="N1261" s="1">
        <f t="shared" si="213"/>
        <v>6690.9112442962269</v>
      </c>
      <c r="O1261" s="1">
        <f t="shared" si="206"/>
        <v>10.25036841625684</v>
      </c>
      <c r="P1261" s="1">
        <f t="shared" si="207"/>
        <v>12.225327151884686</v>
      </c>
    </row>
    <row r="1262" spans="1:16" x14ac:dyDescent="0.3">
      <c r="A1262">
        <f t="shared" si="214"/>
        <v>1976</v>
      </c>
      <c r="B1262">
        <f t="shared" si="215"/>
        <v>1</v>
      </c>
      <c r="C1262" s="1">
        <f t="shared" si="216"/>
        <v>1976</v>
      </c>
      <c r="D1262" s="1">
        <v>96.86</v>
      </c>
      <c r="E1262" s="1">
        <v>3.6833300000000002</v>
      </c>
      <c r="F1262" s="1">
        <v>8.1933299999999996</v>
      </c>
      <c r="G1262" s="1">
        <v>55.6</v>
      </c>
      <c r="H1262" s="1">
        <f t="shared" si="208"/>
        <v>1976.0416666666667</v>
      </c>
      <c r="I1262" s="1">
        <v>7.74</v>
      </c>
      <c r="J1262" s="1">
        <f t="shared" si="209"/>
        <v>446.66483794964023</v>
      </c>
      <c r="K1262" s="1">
        <f t="shared" si="210"/>
        <v>16.985484178866908</v>
      </c>
      <c r="L1262" s="1">
        <f t="shared" si="211"/>
        <v>81528.403395293179</v>
      </c>
      <c r="M1262" s="1">
        <f t="shared" si="212"/>
        <v>37.783113945053948</v>
      </c>
      <c r="N1262" s="1">
        <f t="shared" si="213"/>
        <v>6896.4393288329284</v>
      </c>
      <c r="O1262" s="1">
        <f t="shared" si="206"/>
        <v>11.185051362622151</v>
      </c>
      <c r="P1262" s="1">
        <f t="shared" si="207"/>
        <v>13.344852948567919</v>
      </c>
    </row>
    <row r="1263" spans="1:16" x14ac:dyDescent="0.3">
      <c r="A1263">
        <f t="shared" si="214"/>
        <v>1976</v>
      </c>
      <c r="B1263">
        <f t="shared" si="215"/>
        <v>2</v>
      </c>
      <c r="C1263" s="1">
        <f t="shared" si="216"/>
        <v>1976.0833333333333</v>
      </c>
      <c r="D1263" s="1">
        <v>100.6</v>
      </c>
      <c r="E1263" s="1">
        <v>3.6866699999999999</v>
      </c>
      <c r="F1263" s="1">
        <v>8.4266699999999997</v>
      </c>
      <c r="G1263" s="1">
        <v>55.8</v>
      </c>
      <c r="H1263" s="1">
        <f t="shared" si="208"/>
        <v>1976.125</v>
      </c>
      <c r="I1263" s="1">
        <v>7.79</v>
      </c>
      <c r="J1263" s="1">
        <f t="shared" si="209"/>
        <v>462.24888709677424</v>
      </c>
      <c r="K1263" s="1">
        <f t="shared" si="210"/>
        <v>16.939951337903228</v>
      </c>
      <c r="L1263" s="1">
        <f t="shared" si="211"/>
        <v>84630.580075705191</v>
      </c>
      <c r="M1263" s="1">
        <f t="shared" si="212"/>
        <v>38.719869079838709</v>
      </c>
      <c r="N1263" s="1">
        <f t="shared" si="213"/>
        <v>7089.0056680570833</v>
      </c>
      <c r="O1263" s="1">
        <f t="shared" si="206"/>
        <v>11.586092994449693</v>
      </c>
      <c r="P1263" s="1">
        <f t="shared" si="207"/>
        <v>13.825819214816359</v>
      </c>
    </row>
    <row r="1264" spans="1:16" x14ac:dyDescent="0.3">
      <c r="A1264">
        <f t="shared" si="214"/>
        <v>1976</v>
      </c>
      <c r="B1264">
        <f t="shared" si="215"/>
        <v>3</v>
      </c>
      <c r="C1264" s="1">
        <f t="shared" si="216"/>
        <v>1976.1666666666667</v>
      </c>
      <c r="D1264" s="1">
        <v>101.1</v>
      </c>
      <c r="E1264" s="1">
        <v>3.69</v>
      </c>
      <c r="F1264" s="1">
        <v>8.66</v>
      </c>
      <c r="G1264" s="1">
        <v>55.9</v>
      </c>
      <c r="H1264" s="1">
        <f t="shared" si="208"/>
        <v>1976.2083333333335</v>
      </c>
      <c r="I1264" s="1">
        <v>7.73</v>
      </c>
      <c r="J1264" s="1">
        <f t="shared" si="209"/>
        <v>463.71531574239708</v>
      </c>
      <c r="K1264" s="1">
        <f t="shared" si="210"/>
        <v>16.924921019677996</v>
      </c>
      <c r="L1264" s="1">
        <f t="shared" si="211"/>
        <v>85157.284492634659</v>
      </c>
      <c r="M1264" s="1">
        <f t="shared" si="212"/>
        <v>39.720817352415025</v>
      </c>
      <c r="N1264" s="1">
        <f t="shared" si="213"/>
        <v>7294.3826281524844</v>
      </c>
      <c r="O1264" s="1">
        <f t="shared" si="206"/>
        <v>11.631754403566514</v>
      </c>
      <c r="P1264" s="1">
        <f t="shared" si="207"/>
        <v>13.881952375762484</v>
      </c>
    </row>
    <row r="1265" spans="1:16" x14ac:dyDescent="0.3">
      <c r="A1265">
        <f t="shared" si="214"/>
        <v>1976</v>
      </c>
      <c r="B1265">
        <f t="shared" si="215"/>
        <v>4</v>
      </c>
      <c r="C1265" s="1">
        <f t="shared" si="216"/>
        <v>1976.25</v>
      </c>
      <c r="D1265" s="1">
        <v>101.9</v>
      </c>
      <c r="E1265" s="1">
        <v>3.71333</v>
      </c>
      <c r="F1265" s="1">
        <v>8.8566699999999994</v>
      </c>
      <c r="G1265" s="1">
        <v>56.1</v>
      </c>
      <c r="H1265" s="1">
        <f t="shared" si="208"/>
        <v>1976.2916666666667</v>
      </c>
      <c r="I1265" s="1">
        <v>7.56</v>
      </c>
      <c r="J1265" s="1">
        <f t="shared" si="209"/>
        <v>465.71841978609626</v>
      </c>
      <c r="K1265" s="1">
        <f t="shared" si="210"/>
        <v>16.971208829679146</v>
      </c>
      <c r="L1265" s="1">
        <f t="shared" si="211"/>
        <v>85784.855035550208</v>
      </c>
      <c r="M1265" s="1">
        <f t="shared" si="212"/>
        <v>40.478060421657744</v>
      </c>
      <c r="N1265" s="1">
        <f t="shared" si="213"/>
        <v>7456.0171937949581</v>
      </c>
      <c r="O1265" s="1">
        <f t="shared" si="206"/>
        <v>11.689164132206372</v>
      </c>
      <c r="P1265" s="1">
        <f t="shared" si="207"/>
        <v>13.951298003011853</v>
      </c>
    </row>
    <row r="1266" spans="1:16" x14ac:dyDescent="0.3">
      <c r="A1266">
        <f t="shared" si="214"/>
        <v>1976</v>
      </c>
      <c r="B1266">
        <f t="shared" si="215"/>
        <v>5</v>
      </c>
      <c r="C1266" s="1">
        <f t="shared" si="216"/>
        <v>1976.3333333333333</v>
      </c>
      <c r="D1266" s="1">
        <v>101.2</v>
      </c>
      <c r="E1266" s="1">
        <v>3.7366700000000002</v>
      </c>
      <c r="F1266" s="1">
        <v>9.0533300000000008</v>
      </c>
      <c r="G1266" s="1">
        <v>56.5</v>
      </c>
      <c r="H1266" s="1">
        <f t="shared" si="208"/>
        <v>1976.375</v>
      </c>
      <c r="I1266" s="1">
        <v>7.9</v>
      </c>
      <c r="J1266" s="1">
        <f t="shared" si="209"/>
        <v>459.24470442477877</v>
      </c>
      <c r="K1266" s="1">
        <f t="shared" si="210"/>
        <v>16.956975392123894</v>
      </c>
      <c r="L1266" s="1">
        <f t="shared" si="211"/>
        <v>84852.691431148356</v>
      </c>
      <c r="M1266" s="1">
        <f t="shared" si="212"/>
        <v>41.083931422035398</v>
      </c>
      <c r="N1266" s="1">
        <f t="shared" si="213"/>
        <v>7590.9033291932637</v>
      </c>
      <c r="O1266" s="1">
        <f t="shared" si="206"/>
        <v>11.532053585609429</v>
      </c>
      <c r="P1266" s="1">
        <f t="shared" si="207"/>
        <v>13.764637153557764</v>
      </c>
    </row>
    <row r="1267" spans="1:16" x14ac:dyDescent="0.3">
      <c r="A1267">
        <f t="shared" si="214"/>
        <v>1976</v>
      </c>
      <c r="B1267">
        <f t="shared" si="215"/>
        <v>6</v>
      </c>
      <c r="C1267" s="1">
        <f t="shared" si="216"/>
        <v>1976.4166666666667</v>
      </c>
      <c r="D1267" s="1">
        <v>101.8</v>
      </c>
      <c r="E1267" s="1">
        <v>3.76</v>
      </c>
      <c r="F1267" s="1">
        <v>9.25</v>
      </c>
      <c r="G1267" s="1">
        <v>56.8</v>
      </c>
      <c r="H1267" s="1">
        <f t="shared" si="208"/>
        <v>1976.4583333333335</v>
      </c>
      <c r="I1267" s="1">
        <v>7.86</v>
      </c>
      <c r="J1267" s="1">
        <f t="shared" si="209"/>
        <v>459.5275299295775</v>
      </c>
      <c r="K1267" s="1">
        <f t="shared" si="210"/>
        <v>16.972726056338029</v>
      </c>
      <c r="L1267" s="1">
        <f t="shared" si="211"/>
        <v>85166.27943292672</v>
      </c>
      <c r="M1267" s="1">
        <f t="shared" si="212"/>
        <v>41.75471170774648</v>
      </c>
      <c r="N1267" s="1">
        <f t="shared" si="213"/>
        <v>7738.5862942492349</v>
      </c>
      <c r="O1267" s="1">
        <f t="shared" si="206"/>
        <v>11.543841631417111</v>
      </c>
      <c r="P1267" s="1">
        <f t="shared" si="207"/>
        <v>13.77903985335003</v>
      </c>
    </row>
    <row r="1268" spans="1:16" x14ac:dyDescent="0.3">
      <c r="A1268">
        <f t="shared" si="214"/>
        <v>1976</v>
      </c>
      <c r="B1268">
        <f t="shared" si="215"/>
        <v>7</v>
      </c>
      <c r="C1268" s="1">
        <f t="shared" si="216"/>
        <v>1976.5</v>
      </c>
      <c r="D1268" s="1">
        <v>104.2</v>
      </c>
      <c r="E1268" s="1">
        <v>3.79</v>
      </c>
      <c r="F1268" s="1">
        <v>9.35</v>
      </c>
      <c r="G1268" s="1">
        <v>57.1</v>
      </c>
      <c r="H1268" s="1">
        <f t="shared" si="208"/>
        <v>1976.5416666666667</v>
      </c>
      <c r="I1268" s="1">
        <v>7.83</v>
      </c>
      <c r="J1268" s="1">
        <f t="shared" si="209"/>
        <v>467.8899352014011</v>
      </c>
      <c r="K1268" s="1">
        <f t="shared" si="210"/>
        <v>17.018261558669003</v>
      </c>
      <c r="L1268" s="1">
        <f t="shared" si="211"/>
        <v>86978.960338435296</v>
      </c>
      <c r="M1268" s="1">
        <f t="shared" si="212"/>
        <v>41.984365586690018</v>
      </c>
      <c r="N1268" s="1">
        <f t="shared" si="213"/>
        <v>7804.7339651091161</v>
      </c>
      <c r="O1268" s="1">
        <f t="shared" si="206"/>
        <v>11.757490488689916</v>
      </c>
      <c r="P1268" s="1">
        <f t="shared" si="207"/>
        <v>14.033225918703812</v>
      </c>
    </row>
    <row r="1269" spans="1:16" x14ac:dyDescent="0.3">
      <c r="A1269">
        <f t="shared" si="214"/>
        <v>1976</v>
      </c>
      <c r="B1269">
        <f t="shared" si="215"/>
        <v>8</v>
      </c>
      <c r="C1269" s="1">
        <f t="shared" si="216"/>
        <v>1976.5833333333333</v>
      </c>
      <c r="D1269" s="1">
        <v>103.3</v>
      </c>
      <c r="E1269" s="1">
        <v>3.82</v>
      </c>
      <c r="F1269" s="1">
        <v>9.4499999999999993</v>
      </c>
      <c r="G1269" s="1">
        <v>57.4</v>
      </c>
      <c r="H1269" s="1">
        <f t="shared" si="208"/>
        <v>1976.625</v>
      </c>
      <c r="I1269" s="1">
        <v>7.77</v>
      </c>
      <c r="J1269" s="1">
        <f t="shared" si="209"/>
        <v>461.42436324041813</v>
      </c>
      <c r="K1269" s="1">
        <f t="shared" si="210"/>
        <v>17.063321080139374</v>
      </c>
      <c r="L1269" s="1">
        <f t="shared" si="211"/>
        <v>86041.368965908361</v>
      </c>
      <c r="M1269" s="1">
        <f t="shared" si="212"/>
        <v>42.211618902439021</v>
      </c>
      <c r="N1269" s="1">
        <f t="shared" si="213"/>
        <v>7871.1610525443748</v>
      </c>
      <c r="O1269" s="1">
        <f t="shared" si="206"/>
        <v>11.597986002509256</v>
      </c>
      <c r="P1269" s="1">
        <f t="shared" si="207"/>
        <v>13.842562825921179</v>
      </c>
    </row>
    <row r="1270" spans="1:16" x14ac:dyDescent="0.3">
      <c r="A1270">
        <f t="shared" si="214"/>
        <v>1976</v>
      </c>
      <c r="B1270">
        <f t="shared" si="215"/>
        <v>9</v>
      </c>
      <c r="C1270" s="1">
        <f t="shared" si="216"/>
        <v>1976.6666666666667</v>
      </c>
      <c r="D1270" s="1">
        <v>105.5</v>
      </c>
      <c r="E1270" s="1">
        <v>3.85</v>
      </c>
      <c r="F1270" s="1">
        <v>9.5500000000000007</v>
      </c>
      <c r="G1270" s="1">
        <v>57.6</v>
      </c>
      <c r="H1270" s="1">
        <f t="shared" si="208"/>
        <v>1976.7083333333335</v>
      </c>
      <c r="I1270" s="1">
        <v>7.59</v>
      </c>
      <c r="J1270" s="1">
        <f t="shared" si="209"/>
        <v>469.6151171875</v>
      </c>
      <c r="K1270" s="1">
        <f t="shared" si="210"/>
        <v>17.137613281250001</v>
      </c>
      <c r="L1270" s="1">
        <f t="shared" si="211"/>
        <v>87834.994076970266</v>
      </c>
      <c r="M1270" s="1">
        <f t="shared" si="212"/>
        <v>42.510183593750007</v>
      </c>
      <c r="N1270" s="1">
        <f t="shared" si="213"/>
        <v>7950.9402221333285</v>
      </c>
      <c r="O1270" s="1">
        <f t="shared" si="206"/>
        <v>11.805990949539797</v>
      </c>
      <c r="P1270" s="1">
        <f t="shared" si="207"/>
        <v>14.089874827138557</v>
      </c>
    </row>
    <row r="1271" spans="1:16" x14ac:dyDescent="0.3">
      <c r="A1271">
        <f t="shared" si="214"/>
        <v>1976</v>
      </c>
      <c r="B1271">
        <f t="shared" si="215"/>
        <v>10</v>
      </c>
      <c r="C1271" s="1">
        <f t="shared" si="216"/>
        <v>1976.75</v>
      </c>
      <c r="D1271" s="1">
        <v>101.9</v>
      </c>
      <c r="E1271" s="1">
        <v>3.9166699999999999</v>
      </c>
      <c r="F1271" s="1">
        <v>9.67</v>
      </c>
      <c r="G1271" s="1">
        <v>57.9</v>
      </c>
      <c r="H1271" s="1">
        <f t="shared" si="208"/>
        <v>1976.7916666666667</v>
      </c>
      <c r="I1271" s="1">
        <v>7.41</v>
      </c>
      <c r="J1271" s="1">
        <f t="shared" si="209"/>
        <v>451.24012694300524</v>
      </c>
      <c r="K1271" s="1">
        <f t="shared" si="210"/>
        <v>17.344049734974092</v>
      </c>
      <c r="L1271" s="1">
        <f t="shared" si="211"/>
        <v>84668.53734239281</v>
      </c>
      <c r="M1271" s="1">
        <f t="shared" si="212"/>
        <v>42.821315284974091</v>
      </c>
      <c r="N1271" s="1">
        <f t="shared" si="213"/>
        <v>8034.786615318335</v>
      </c>
      <c r="O1271" s="1">
        <f t="shared" si="206"/>
        <v>11.345696136316702</v>
      </c>
      <c r="P1271" s="1">
        <f t="shared" si="207"/>
        <v>13.541591689930145</v>
      </c>
    </row>
    <row r="1272" spans="1:16" x14ac:dyDescent="0.3">
      <c r="A1272">
        <f t="shared" si="214"/>
        <v>1976</v>
      </c>
      <c r="B1272">
        <f t="shared" si="215"/>
        <v>11</v>
      </c>
      <c r="C1272" s="1">
        <f t="shared" si="216"/>
        <v>1976.8333333333333</v>
      </c>
      <c r="D1272" s="1">
        <v>101.2</v>
      </c>
      <c r="E1272" s="1">
        <v>3.98333</v>
      </c>
      <c r="F1272" s="1">
        <v>9.7899999999999991</v>
      </c>
      <c r="G1272" s="1">
        <v>58</v>
      </c>
      <c r="H1272" s="1">
        <f t="shared" si="208"/>
        <v>1976.875</v>
      </c>
      <c r="I1272" s="1">
        <v>7.29</v>
      </c>
      <c r="J1272" s="1">
        <f t="shared" si="209"/>
        <v>447.36768620689656</v>
      </c>
      <c r="K1272" s="1">
        <f t="shared" si="210"/>
        <v>17.608825350775863</v>
      </c>
      <c r="L1272" s="1">
        <f t="shared" si="211"/>
        <v>84217.267407941355</v>
      </c>
      <c r="M1272" s="1">
        <f t="shared" si="212"/>
        <v>43.277960948275854</v>
      </c>
      <c r="N1272" s="1">
        <f t="shared" si="213"/>
        <v>8147.1052166378031</v>
      </c>
      <c r="O1272" s="1">
        <f t="shared" si="206"/>
        <v>11.248855860507968</v>
      </c>
      <c r="P1272" s="1">
        <f t="shared" si="207"/>
        <v>13.427973102245346</v>
      </c>
    </row>
    <row r="1273" spans="1:16" x14ac:dyDescent="0.3">
      <c r="A1273">
        <f t="shared" si="214"/>
        <v>1976</v>
      </c>
      <c r="B1273">
        <f t="shared" si="215"/>
        <v>12</v>
      </c>
      <c r="C1273" s="1">
        <f t="shared" si="216"/>
        <v>1976.9166666666667</v>
      </c>
      <c r="D1273" s="1">
        <v>104.7</v>
      </c>
      <c r="E1273" s="1">
        <v>4.05</v>
      </c>
      <c r="F1273" s="1">
        <v>9.91</v>
      </c>
      <c r="G1273" s="1">
        <v>58.2</v>
      </c>
      <c r="H1273" s="1">
        <f t="shared" si="208"/>
        <v>1976.9583333333335</v>
      </c>
      <c r="I1273" s="1">
        <v>6.87</v>
      </c>
      <c r="J1273" s="1">
        <f t="shared" si="209"/>
        <v>461.24937371134018</v>
      </c>
      <c r="K1273" s="1">
        <f t="shared" si="210"/>
        <v>17.842024484536083</v>
      </c>
      <c r="L1273" s="1">
        <f t="shared" si="211"/>
        <v>87110.402162193728</v>
      </c>
      <c r="M1273" s="1">
        <f t="shared" si="212"/>
        <v>43.657892010309276</v>
      </c>
      <c r="N1273" s="1">
        <f t="shared" si="213"/>
        <v>8245.1202046546314</v>
      </c>
      <c r="O1273" s="1">
        <f t="shared" si="206"/>
        <v>11.597589726582946</v>
      </c>
      <c r="P1273" s="1">
        <f t="shared" si="207"/>
        <v>13.845167133360246</v>
      </c>
    </row>
    <row r="1274" spans="1:16" x14ac:dyDescent="0.3">
      <c r="A1274">
        <f t="shared" si="214"/>
        <v>1977</v>
      </c>
      <c r="B1274">
        <f t="shared" si="215"/>
        <v>1</v>
      </c>
      <c r="C1274" s="1">
        <f t="shared" si="216"/>
        <v>1977</v>
      </c>
      <c r="D1274" s="1">
        <v>103.8</v>
      </c>
      <c r="E1274" s="1">
        <v>4.0966699999999996</v>
      </c>
      <c r="F1274" s="1">
        <v>9.9666700000000006</v>
      </c>
      <c r="G1274" s="1">
        <v>58.5</v>
      </c>
      <c r="H1274" s="1">
        <f t="shared" si="208"/>
        <v>1977.0416666666667</v>
      </c>
      <c r="I1274" s="1">
        <v>7.21</v>
      </c>
      <c r="J1274" s="1">
        <f t="shared" si="209"/>
        <v>454.93943076923074</v>
      </c>
      <c r="K1274" s="1">
        <f t="shared" si="210"/>
        <v>17.955074353076924</v>
      </c>
      <c r="L1274" s="1">
        <f t="shared" si="211"/>
        <v>86201.301332517556</v>
      </c>
      <c r="M1274" s="1">
        <f t="shared" si="212"/>
        <v>43.682381276153855</v>
      </c>
      <c r="N1274" s="1">
        <f t="shared" si="213"/>
        <v>8276.8778800747878</v>
      </c>
      <c r="O1274" s="1">
        <f t="shared" si="206"/>
        <v>11.437961346787556</v>
      </c>
      <c r="P1274" s="1">
        <f t="shared" si="207"/>
        <v>13.656100626714077</v>
      </c>
    </row>
    <row r="1275" spans="1:16" x14ac:dyDescent="0.3">
      <c r="A1275">
        <f t="shared" si="214"/>
        <v>1977</v>
      </c>
      <c r="B1275">
        <f t="shared" si="215"/>
        <v>2</v>
      </c>
      <c r="C1275" s="1">
        <f t="shared" si="216"/>
        <v>1977.0833333333333</v>
      </c>
      <c r="D1275" s="1">
        <v>101</v>
      </c>
      <c r="E1275" s="1">
        <v>4.1433299999999997</v>
      </c>
      <c r="F1275" s="1">
        <v>10.023300000000001</v>
      </c>
      <c r="G1275" s="1">
        <v>59.1</v>
      </c>
      <c r="H1275" s="1">
        <f t="shared" si="208"/>
        <v>1977.125</v>
      </c>
      <c r="I1275" s="1">
        <v>7.39</v>
      </c>
      <c r="J1275" s="1">
        <f t="shared" si="209"/>
        <v>438.17337563451775</v>
      </c>
      <c r="K1275" s="1">
        <f t="shared" si="210"/>
        <v>17.975216757106597</v>
      </c>
      <c r="L1275" s="1">
        <f t="shared" si="211"/>
        <v>83308.318753313026</v>
      </c>
      <c r="M1275" s="1">
        <f t="shared" si="212"/>
        <v>43.484586098984778</v>
      </c>
      <c r="N1275" s="1">
        <f t="shared" si="213"/>
        <v>8267.5670431691342</v>
      </c>
      <c r="O1275" s="1">
        <f t="shared" si="206"/>
        <v>11.01484185422278</v>
      </c>
      <c r="P1275" s="1">
        <f t="shared" si="207"/>
        <v>13.154123053942884</v>
      </c>
    </row>
    <row r="1276" spans="1:16" x14ac:dyDescent="0.3">
      <c r="A1276">
        <f t="shared" si="214"/>
        <v>1977</v>
      </c>
      <c r="B1276">
        <f t="shared" si="215"/>
        <v>3</v>
      </c>
      <c r="C1276" s="1">
        <f t="shared" si="216"/>
        <v>1977.1666666666667</v>
      </c>
      <c r="D1276" s="1">
        <v>100.6</v>
      </c>
      <c r="E1276" s="1">
        <v>4.1900000000000004</v>
      </c>
      <c r="F1276" s="1">
        <v>10.08</v>
      </c>
      <c r="G1276" s="1">
        <v>59.5</v>
      </c>
      <c r="H1276" s="1">
        <f t="shared" si="208"/>
        <v>1977.2083333333335</v>
      </c>
      <c r="I1276" s="1">
        <v>7.46</v>
      </c>
      <c r="J1276" s="1">
        <f t="shared" si="209"/>
        <v>433.50399831932771</v>
      </c>
      <c r="K1276" s="1">
        <f t="shared" si="210"/>
        <v>18.055484621848741</v>
      </c>
      <c r="L1276" s="1">
        <f t="shared" si="211"/>
        <v>82706.615600929552</v>
      </c>
      <c r="M1276" s="1">
        <f t="shared" si="212"/>
        <v>43.43658352941177</v>
      </c>
      <c r="N1276" s="1">
        <f t="shared" si="213"/>
        <v>8287.1042272104369</v>
      </c>
      <c r="O1276" s="1">
        <f t="shared" ref="O1276:O1339" si="217">J1276/AVERAGE(M1156:M1275)</f>
        <v>10.895746511662743</v>
      </c>
      <c r="P1276" s="1">
        <f t="shared" ref="P1276:P1339" si="218">L1276/AVERAGE(N1156:N1275)</f>
        <v>13.015883122750953</v>
      </c>
    </row>
    <row r="1277" spans="1:16" x14ac:dyDescent="0.3">
      <c r="A1277">
        <f t="shared" si="214"/>
        <v>1977</v>
      </c>
      <c r="B1277">
        <f t="shared" si="215"/>
        <v>4</v>
      </c>
      <c r="C1277" s="1">
        <f t="shared" si="216"/>
        <v>1977.25</v>
      </c>
      <c r="D1277" s="1">
        <v>99.05</v>
      </c>
      <c r="E1277" s="1">
        <v>4.2466699999999999</v>
      </c>
      <c r="F1277" s="1">
        <v>10.193300000000001</v>
      </c>
      <c r="G1277" s="1">
        <v>60</v>
      </c>
      <c r="H1277" s="1">
        <f t="shared" si="208"/>
        <v>1977.2916666666667</v>
      </c>
      <c r="I1277" s="1">
        <v>7.37</v>
      </c>
      <c r="J1277" s="1">
        <f t="shared" si="209"/>
        <v>423.26788875</v>
      </c>
      <c r="K1277" s="1">
        <f t="shared" si="210"/>
        <v>18.147188744249998</v>
      </c>
      <c r="L1277" s="1">
        <f t="shared" si="211"/>
        <v>81042.22587929455</v>
      </c>
      <c r="M1277" s="1">
        <f t="shared" si="212"/>
        <v>43.558774057500003</v>
      </c>
      <c r="N1277" s="1">
        <f t="shared" si="213"/>
        <v>8340.1082388229497</v>
      </c>
      <c r="O1277" s="1">
        <f t="shared" si="217"/>
        <v>10.636037409141361</v>
      </c>
      <c r="P1277" s="1">
        <f t="shared" si="218"/>
        <v>12.710931427883891</v>
      </c>
    </row>
    <row r="1278" spans="1:16" x14ac:dyDescent="0.3">
      <c r="A1278">
        <f t="shared" si="214"/>
        <v>1977</v>
      </c>
      <c r="B1278">
        <f t="shared" si="215"/>
        <v>5</v>
      </c>
      <c r="C1278" s="1">
        <f t="shared" si="216"/>
        <v>1977.3333333333333</v>
      </c>
      <c r="D1278" s="1">
        <v>98.76</v>
      </c>
      <c r="E1278" s="1">
        <v>4.3033299999999999</v>
      </c>
      <c r="F1278" s="1">
        <v>10.306699999999999</v>
      </c>
      <c r="G1278" s="1">
        <v>60.3</v>
      </c>
      <c r="H1278" s="1">
        <f t="shared" si="208"/>
        <v>1977.375</v>
      </c>
      <c r="I1278" s="1">
        <v>7.46</v>
      </c>
      <c r="J1278" s="1">
        <f t="shared" si="209"/>
        <v>419.9289940298508</v>
      </c>
      <c r="K1278" s="1">
        <f t="shared" si="210"/>
        <v>18.297823388805973</v>
      </c>
      <c r="L1278" s="1">
        <f t="shared" si="211"/>
        <v>80694.888485356088</v>
      </c>
      <c r="M1278" s="1">
        <f t="shared" si="212"/>
        <v>43.824242231343284</v>
      </c>
      <c r="N1278" s="1">
        <f t="shared" si="213"/>
        <v>8421.4054997166822</v>
      </c>
      <c r="O1278" s="1">
        <f t="shared" si="217"/>
        <v>10.548486693556997</v>
      </c>
      <c r="P1278" s="1">
        <f t="shared" si="218"/>
        <v>12.612312925720726</v>
      </c>
    </row>
    <row r="1279" spans="1:16" x14ac:dyDescent="0.3">
      <c r="A1279">
        <f t="shared" si="214"/>
        <v>1977</v>
      </c>
      <c r="B1279">
        <f t="shared" si="215"/>
        <v>6</v>
      </c>
      <c r="C1279" s="1">
        <f t="shared" si="216"/>
        <v>1977.4166666666667</v>
      </c>
      <c r="D1279" s="1">
        <v>99.29</v>
      </c>
      <c r="E1279" s="1">
        <v>4.3600000000000003</v>
      </c>
      <c r="F1279" s="1">
        <v>10.42</v>
      </c>
      <c r="G1279" s="1">
        <v>60.7</v>
      </c>
      <c r="H1279" s="1">
        <f t="shared" si="208"/>
        <v>1977.4583333333335</v>
      </c>
      <c r="I1279" s="1">
        <v>7.28</v>
      </c>
      <c r="J1279" s="1">
        <f t="shared" si="209"/>
        <v>419.40046927512356</v>
      </c>
      <c r="K1279" s="1">
        <f t="shared" si="210"/>
        <v>18.416618451400332</v>
      </c>
      <c r="L1279" s="1">
        <f t="shared" si="211"/>
        <v>80888.241812611363</v>
      </c>
      <c r="M1279" s="1">
        <f t="shared" si="212"/>
        <v>44.01402850082372</v>
      </c>
      <c r="N1279" s="1">
        <f t="shared" si="213"/>
        <v>8488.8254576232284</v>
      </c>
      <c r="O1279" s="1">
        <f t="shared" si="217"/>
        <v>10.530023959090757</v>
      </c>
      <c r="P1279" s="1">
        <f t="shared" si="218"/>
        <v>12.596542842152303</v>
      </c>
    </row>
    <row r="1280" spans="1:16" x14ac:dyDescent="0.3">
      <c r="A1280">
        <f t="shared" si="214"/>
        <v>1977</v>
      </c>
      <c r="B1280">
        <f t="shared" si="215"/>
        <v>7</v>
      </c>
      <c r="C1280" s="1">
        <f t="shared" si="216"/>
        <v>1977.5</v>
      </c>
      <c r="D1280" s="1">
        <v>100.2</v>
      </c>
      <c r="E1280" s="1">
        <v>4.4066700000000001</v>
      </c>
      <c r="F1280" s="1">
        <v>10.5167</v>
      </c>
      <c r="G1280" s="1">
        <v>61</v>
      </c>
      <c r="H1280" s="1">
        <f t="shared" si="208"/>
        <v>1977.5416666666667</v>
      </c>
      <c r="I1280" s="1">
        <v>7.33</v>
      </c>
      <c r="J1280" s="1">
        <f t="shared" si="209"/>
        <v>421.16277540983606</v>
      </c>
      <c r="K1280" s="1">
        <f t="shared" si="210"/>
        <v>18.522209256639346</v>
      </c>
      <c r="L1280" s="1">
        <f t="shared" si="211"/>
        <v>81525.823971271995</v>
      </c>
      <c r="M1280" s="1">
        <f t="shared" si="212"/>
        <v>44.204017566393446</v>
      </c>
      <c r="N1280" s="1">
        <f t="shared" si="213"/>
        <v>8556.7129037792038</v>
      </c>
      <c r="O1280" s="1">
        <f t="shared" si="217"/>
        <v>10.567692447775404</v>
      </c>
      <c r="P1280" s="1">
        <f t="shared" si="218"/>
        <v>12.647994539435672</v>
      </c>
    </row>
    <row r="1281" spans="1:16" x14ac:dyDescent="0.3">
      <c r="A1281">
        <f t="shared" si="214"/>
        <v>1977</v>
      </c>
      <c r="B1281">
        <f t="shared" si="215"/>
        <v>8</v>
      </c>
      <c r="C1281" s="1">
        <f t="shared" si="216"/>
        <v>1977.5833333333333</v>
      </c>
      <c r="D1281" s="1">
        <v>97.75</v>
      </c>
      <c r="E1281" s="1">
        <v>4.4533300000000002</v>
      </c>
      <c r="F1281" s="1">
        <v>10.613300000000001</v>
      </c>
      <c r="G1281" s="1">
        <v>61.2</v>
      </c>
      <c r="H1281" s="1">
        <f t="shared" si="208"/>
        <v>1977.625</v>
      </c>
      <c r="I1281" s="1">
        <v>7.4</v>
      </c>
      <c r="J1281" s="1">
        <f t="shared" si="209"/>
        <v>409.52218749999997</v>
      </c>
      <c r="K1281" s="1">
        <f t="shared" si="210"/>
        <v>18.657160544852939</v>
      </c>
      <c r="L1281" s="1">
        <f t="shared" si="211"/>
        <v>79573.478694490783</v>
      </c>
      <c r="M1281" s="1">
        <f t="shared" si="212"/>
        <v>44.464264272058827</v>
      </c>
      <c r="N1281" s="1">
        <f t="shared" si="213"/>
        <v>8639.7667665293011</v>
      </c>
      <c r="O1281" s="1">
        <f t="shared" si="217"/>
        <v>10.268385666710994</v>
      </c>
      <c r="P1281" s="1">
        <f t="shared" si="218"/>
        <v>12.297488474266261</v>
      </c>
    </row>
    <row r="1282" spans="1:16" x14ac:dyDescent="0.3">
      <c r="A1282">
        <f t="shared" si="214"/>
        <v>1977</v>
      </c>
      <c r="B1282">
        <f t="shared" si="215"/>
        <v>9</v>
      </c>
      <c r="C1282" s="1">
        <f t="shared" si="216"/>
        <v>1977.6666666666667</v>
      </c>
      <c r="D1282" s="1">
        <v>96.23</v>
      </c>
      <c r="E1282" s="1">
        <v>4.5</v>
      </c>
      <c r="F1282" s="1">
        <v>10.71</v>
      </c>
      <c r="G1282" s="1">
        <v>61.4</v>
      </c>
      <c r="H1282" s="1">
        <f t="shared" si="208"/>
        <v>1977.7083333333335</v>
      </c>
      <c r="I1282" s="1">
        <v>7.34</v>
      </c>
      <c r="J1282" s="1">
        <f t="shared" si="209"/>
        <v>401.8409640879479</v>
      </c>
      <c r="K1282" s="1">
        <f t="shared" si="210"/>
        <v>18.791274429967427</v>
      </c>
      <c r="L1282" s="1">
        <f t="shared" si="211"/>
        <v>78385.229495574618</v>
      </c>
      <c r="M1282" s="1">
        <f t="shared" si="212"/>
        <v>44.723233143322474</v>
      </c>
      <c r="N1282" s="1">
        <f t="shared" si="213"/>
        <v>8723.9510329170134</v>
      </c>
      <c r="O1282" s="1">
        <f t="shared" si="217"/>
        <v>10.0677428200707</v>
      </c>
      <c r="P1282" s="1">
        <f t="shared" si="218"/>
        <v>12.065823759131627</v>
      </c>
    </row>
    <row r="1283" spans="1:16" x14ac:dyDescent="0.3">
      <c r="A1283">
        <f t="shared" si="214"/>
        <v>1977</v>
      </c>
      <c r="B1283">
        <f t="shared" si="215"/>
        <v>10</v>
      </c>
      <c r="C1283" s="1">
        <f t="shared" si="216"/>
        <v>1977.75</v>
      </c>
      <c r="D1283" s="1">
        <v>93.74</v>
      </c>
      <c r="E1283" s="1">
        <v>4.5566700000000004</v>
      </c>
      <c r="F1283" s="1">
        <v>10.77</v>
      </c>
      <c r="G1283" s="1">
        <v>61.6</v>
      </c>
      <c r="H1283" s="1">
        <f t="shared" ref="H1283:H1346" si="219">C1283+1/24</f>
        <v>1977.7916666666667</v>
      </c>
      <c r="I1283" s="1">
        <v>7.52</v>
      </c>
      <c r="J1283" s="1">
        <f t="shared" si="209"/>
        <v>390.17220633116881</v>
      </c>
      <c r="K1283" s="1">
        <f t="shared" si="210"/>
        <v>18.966140254139614</v>
      </c>
      <c r="L1283" s="1">
        <f t="shared" si="211"/>
        <v>76417.362717442564</v>
      </c>
      <c r="M1283" s="1">
        <f t="shared" si="212"/>
        <v>44.827764691558436</v>
      </c>
      <c r="N1283" s="1">
        <f t="shared" si="213"/>
        <v>8779.7631370477538</v>
      </c>
      <c r="O1283" s="1">
        <f t="shared" si="217"/>
        <v>9.7666662995565439</v>
      </c>
      <c r="P1283" s="1">
        <f t="shared" si="218"/>
        <v>11.71500306667274</v>
      </c>
    </row>
    <row r="1284" spans="1:16" x14ac:dyDescent="0.3">
      <c r="A1284">
        <f t="shared" si="214"/>
        <v>1977</v>
      </c>
      <c r="B1284">
        <f t="shared" si="215"/>
        <v>11</v>
      </c>
      <c r="C1284" s="1">
        <f t="shared" si="216"/>
        <v>1977.8333333333333</v>
      </c>
      <c r="D1284" s="1">
        <v>94.28</v>
      </c>
      <c r="E1284" s="1">
        <v>4.6133300000000004</v>
      </c>
      <c r="F1284" s="1">
        <v>10.83</v>
      </c>
      <c r="G1284" s="1">
        <v>61.9</v>
      </c>
      <c r="H1284" s="1">
        <f t="shared" si="219"/>
        <v>1977.875</v>
      </c>
      <c r="I1284" s="1">
        <v>7.58</v>
      </c>
      <c r="J1284" s="1">
        <f t="shared" si="209"/>
        <v>390.5179647819063</v>
      </c>
      <c r="K1284" s="1">
        <f t="shared" si="210"/>
        <v>19.108912202665593</v>
      </c>
      <c r="L1284" s="1">
        <f t="shared" si="211"/>
        <v>76796.963492305251</v>
      </c>
      <c r="M1284" s="1">
        <f t="shared" si="212"/>
        <v>44.859032229402267</v>
      </c>
      <c r="N1284" s="1">
        <f t="shared" si="213"/>
        <v>8821.7131376926809</v>
      </c>
      <c r="O1284" s="1">
        <f t="shared" si="217"/>
        <v>9.7662999836601987</v>
      </c>
      <c r="P1284" s="1">
        <f t="shared" si="218"/>
        <v>11.724729783734967</v>
      </c>
    </row>
    <row r="1285" spans="1:16" x14ac:dyDescent="0.3">
      <c r="A1285">
        <f t="shared" si="214"/>
        <v>1977</v>
      </c>
      <c r="B1285">
        <f t="shared" si="215"/>
        <v>12</v>
      </c>
      <c r="C1285" s="1">
        <f t="shared" si="216"/>
        <v>1977.9166666666667</v>
      </c>
      <c r="D1285" s="1">
        <v>93.82</v>
      </c>
      <c r="E1285" s="1">
        <v>4.67</v>
      </c>
      <c r="F1285" s="1">
        <v>10.89</v>
      </c>
      <c r="G1285" s="1">
        <v>62.1</v>
      </c>
      <c r="H1285" s="1">
        <f t="shared" si="219"/>
        <v>1977.9583333333335</v>
      </c>
      <c r="I1285" s="1">
        <v>7.69</v>
      </c>
      <c r="J1285" s="1">
        <f t="shared" ref="J1285:J1348" si="220">D1285*$G$1795/G1285</f>
        <v>387.36102463768111</v>
      </c>
      <c r="K1285" s="1">
        <f t="shared" ref="K1285:K1348" si="221">E1285*$G$1795/$G1285</f>
        <v>19.281347101449274</v>
      </c>
      <c r="L1285" s="1">
        <f t="shared" ref="L1285:L1348" si="222">L1284*(J1285+K1285/12)/J1284</f>
        <v>76492.117914670336</v>
      </c>
      <c r="M1285" s="1">
        <f t="shared" ref="M1285:M1348" si="223">F1285*$G$1795/$G1285</f>
        <v>44.962284782608698</v>
      </c>
      <c r="N1285" s="1">
        <f t="shared" ref="N1285:N1348" si="224">M1285*L1285/J1285</f>
        <v>8878.6949913745484</v>
      </c>
      <c r="O1285" s="1">
        <f t="shared" si="217"/>
        <v>9.6782665825359189</v>
      </c>
      <c r="P1285" s="1">
        <f t="shared" si="218"/>
        <v>11.629817356636803</v>
      </c>
    </row>
    <row r="1286" spans="1:16" x14ac:dyDescent="0.3">
      <c r="A1286">
        <f t="shared" si="214"/>
        <v>1978</v>
      </c>
      <c r="B1286">
        <f t="shared" si="215"/>
        <v>1</v>
      </c>
      <c r="C1286" s="1">
        <f t="shared" si="216"/>
        <v>1978</v>
      </c>
      <c r="D1286" s="1">
        <v>90.25</v>
      </c>
      <c r="E1286" s="1">
        <v>4.71333</v>
      </c>
      <c r="F1286" s="1">
        <v>10.9</v>
      </c>
      <c r="G1286" s="1">
        <v>62.5</v>
      </c>
      <c r="H1286" s="1">
        <f t="shared" si="219"/>
        <v>1978.0416666666667</v>
      </c>
      <c r="I1286" s="1">
        <v>7.96</v>
      </c>
      <c r="J1286" s="1">
        <f t="shared" si="220"/>
        <v>370.23654600000003</v>
      </c>
      <c r="K1286" s="1">
        <f t="shared" si="221"/>
        <v>19.33570104552</v>
      </c>
      <c r="L1286" s="1">
        <f t="shared" si="222"/>
        <v>73428.734739773092</v>
      </c>
      <c r="M1286" s="1">
        <f t="shared" si="223"/>
        <v>44.715549599999996</v>
      </c>
      <c r="N1286" s="1">
        <f t="shared" si="224"/>
        <v>8868.4012040279958</v>
      </c>
      <c r="O1286" s="1">
        <f t="shared" si="217"/>
        <v>9.2414622609346893</v>
      </c>
      <c r="P1286" s="1">
        <f t="shared" si="218"/>
        <v>11.117327063419966</v>
      </c>
    </row>
    <row r="1287" spans="1:16" x14ac:dyDescent="0.3">
      <c r="A1287">
        <f t="shared" si="214"/>
        <v>1978</v>
      </c>
      <c r="B1287">
        <f t="shared" si="215"/>
        <v>2</v>
      </c>
      <c r="C1287" s="1">
        <f t="shared" si="216"/>
        <v>1978.0833333333333</v>
      </c>
      <c r="D1287" s="1">
        <v>88.98</v>
      </c>
      <c r="E1287" s="1">
        <v>4.7566699999999997</v>
      </c>
      <c r="F1287" s="1">
        <v>10.91</v>
      </c>
      <c r="G1287" s="1">
        <v>62.9</v>
      </c>
      <c r="H1287" s="1">
        <f t="shared" si="219"/>
        <v>1978.125</v>
      </c>
      <c r="I1287" s="1">
        <v>8.0299999999999994</v>
      </c>
      <c r="J1287" s="1">
        <f t="shared" si="220"/>
        <v>362.70525548489667</v>
      </c>
      <c r="K1287" s="1">
        <f t="shared" si="221"/>
        <v>19.389404446025434</v>
      </c>
      <c r="L1287" s="1">
        <f t="shared" si="222"/>
        <v>72255.516738501246</v>
      </c>
      <c r="M1287" s="1">
        <f t="shared" si="223"/>
        <v>44.471952543720192</v>
      </c>
      <c r="N1287" s="1">
        <f t="shared" si="224"/>
        <v>8859.3806205557266</v>
      </c>
      <c r="O1287" s="1">
        <f t="shared" si="217"/>
        <v>9.0452635707047406</v>
      </c>
      <c r="P1287" s="1">
        <f t="shared" si="218"/>
        <v>10.894504079092552</v>
      </c>
    </row>
    <row r="1288" spans="1:16" x14ac:dyDescent="0.3">
      <c r="A1288">
        <f t="shared" si="214"/>
        <v>1978</v>
      </c>
      <c r="B1288">
        <f t="shared" si="215"/>
        <v>3</v>
      </c>
      <c r="C1288" s="1">
        <f t="shared" si="216"/>
        <v>1978.1666666666667</v>
      </c>
      <c r="D1288" s="1">
        <v>88.82</v>
      </c>
      <c r="E1288" s="1">
        <v>4.8</v>
      </c>
      <c r="F1288" s="1">
        <v>10.92</v>
      </c>
      <c r="G1288" s="1">
        <v>63.4</v>
      </c>
      <c r="H1288" s="1">
        <f t="shared" si="219"/>
        <v>1978.2083333333335</v>
      </c>
      <c r="I1288" s="1">
        <v>8.0399999999999991</v>
      </c>
      <c r="J1288" s="1">
        <f t="shared" si="220"/>
        <v>359.19774652996847</v>
      </c>
      <c r="K1288" s="1">
        <f t="shared" si="221"/>
        <v>19.411722397476339</v>
      </c>
      <c r="L1288" s="1">
        <f t="shared" si="222"/>
        <v>71879.031422797183</v>
      </c>
      <c r="M1288" s="1">
        <f t="shared" si="223"/>
        <v>44.161668454258674</v>
      </c>
      <c r="N1288" s="1">
        <f t="shared" si="224"/>
        <v>8837.1878308595496</v>
      </c>
      <c r="O1288" s="1">
        <f t="shared" si="217"/>
        <v>8.9504200776338951</v>
      </c>
      <c r="P1288" s="1">
        <f t="shared" si="218"/>
        <v>10.79376876904576</v>
      </c>
    </row>
    <row r="1289" spans="1:16" x14ac:dyDescent="0.3">
      <c r="A1289">
        <f t="shared" si="214"/>
        <v>1978</v>
      </c>
      <c r="B1289">
        <f t="shared" si="215"/>
        <v>4</v>
      </c>
      <c r="C1289" s="1">
        <f t="shared" si="216"/>
        <v>1978.25</v>
      </c>
      <c r="D1289" s="1">
        <v>92.71</v>
      </c>
      <c r="E1289" s="1">
        <v>4.8366699999999998</v>
      </c>
      <c r="F1289" s="1">
        <v>11.023300000000001</v>
      </c>
      <c r="G1289" s="1">
        <v>63.9</v>
      </c>
      <c r="H1289" s="1">
        <f t="shared" si="219"/>
        <v>1978.2916666666667</v>
      </c>
      <c r="I1289" s="1">
        <v>8.15</v>
      </c>
      <c r="J1289" s="1">
        <f t="shared" si="220"/>
        <v>371.9956105633803</v>
      </c>
      <c r="K1289" s="1">
        <f t="shared" si="221"/>
        <v>19.40696806971831</v>
      </c>
      <c r="L1289" s="1">
        <f t="shared" si="222"/>
        <v>74763.638170252263</v>
      </c>
      <c r="M1289" s="1">
        <f t="shared" si="223"/>
        <v>44.230603105633804</v>
      </c>
      <c r="N1289" s="1">
        <f t="shared" si="224"/>
        <v>8889.461898847394</v>
      </c>
      <c r="O1289" s="1">
        <f t="shared" si="217"/>
        <v>9.2625887208668463</v>
      </c>
      <c r="P1289" s="1">
        <f t="shared" si="218"/>
        <v>11.18240079700667</v>
      </c>
    </row>
    <row r="1290" spans="1:16" x14ac:dyDescent="0.3">
      <c r="A1290">
        <f t="shared" si="214"/>
        <v>1978</v>
      </c>
      <c r="B1290">
        <f t="shared" si="215"/>
        <v>5</v>
      </c>
      <c r="C1290" s="1">
        <f t="shared" si="216"/>
        <v>1978.3333333333333</v>
      </c>
      <c r="D1290" s="1">
        <v>97.41</v>
      </c>
      <c r="E1290" s="1">
        <v>4.8733300000000002</v>
      </c>
      <c r="F1290" s="1">
        <v>11.1267</v>
      </c>
      <c r="G1290" s="1">
        <v>64.5</v>
      </c>
      <c r="H1290" s="1">
        <f t="shared" si="219"/>
        <v>1978.375</v>
      </c>
      <c r="I1290" s="1">
        <v>8.35</v>
      </c>
      <c r="J1290" s="1">
        <f t="shared" si="220"/>
        <v>387.21834209302324</v>
      </c>
      <c r="K1290" s="1">
        <f t="shared" si="221"/>
        <v>19.372166749534887</v>
      </c>
      <c r="L1290" s="1">
        <f t="shared" si="222"/>
        <v>78147.552464989116</v>
      </c>
      <c r="M1290" s="1">
        <f t="shared" si="223"/>
        <v>44.230185062790696</v>
      </c>
      <c r="N1290" s="1">
        <f t="shared" si="224"/>
        <v>8926.4384766676358</v>
      </c>
      <c r="O1290" s="1">
        <f t="shared" si="217"/>
        <v>9.6349107285984488</v>
      </c>
      <c r="P1290" s="1">
        <f t="shared" si="218"/>
        <v>11.642215937209855</v>
      </c>
    </row>
    <row r="1291" spans="1:16" x14ac:dyDescent="0.3">
      <c r="A1291">
        <f t="shared" si="214"/>
        <v>1978</v>
      </c>
      <c r="B1291">
        <f t="shared" si="215"/>
        <v>6</v>
      </c>
      <c r="C1291" s="1">
        <f t="shared" si="216"/>
        <v>1978.4166666666667</v>
      </c>
      <c r="D1291" s="1">
        <v>97.66</v>
      </c>
      <c r="E1291" s="1">
        <v>4.91</v>
      </c>
      <c r="F1291" s="1">
        <v>11.23</v>
      </c>
      <c r="G1291" s="1">
        <v>65.2</v>
      </c>
      <c r="H1291" s="1">
        <f t="shared" si="219"/>
        <v>1978.4583333333335</v>
      </c>
      <c r="I1291" s="1">
        <v>8.4600000000000009</v>
      </c>
      <c r="J1291" s="1">
        <f t="shared" si="220"/>
        <v>384.04420536809812</v>
      </c>
      <c r="K1291" s="1">
        <f t="shared" si="221"/>
        <v>19.308386733128835</v>
      </c>
      <c r="L1291" s="1">
        <f t="shared" si="222"/>
        <v>77831.68652448582</v>
      </c>
      <c r="M1291" s="1">
        <f t="shared" si="223"/>
        <v>44.161544401840487</v>
      </c>
      <c r="N1291" s="1">
        <f t="shared" si="224"/>
        <v>8949.9266810360004</v>
      </c>
      <c r="O1291" s="1">
        <f t="shared" si="217"/>
        <v>9.5496789810417368</v>
      </c>
      <c r="P1291" s="1">
        <f t="shared" si="218"/>
        <v>11.549477957050756</v>
      </c>
    </row>
    <row r="1292" spans="1:16" x14ac:dyDescent="0.3">
      <c r="A1292">
        <f t="shared" si="214"/>
        <v>1978</v>
      </c>
      <c r="B1292">
        <f t="shared" si="215"/>
        <v>7</v>
      </c>
      <c r="C1292" s="1">
        <f t="shared" si="216"/>
        <v>1978.5</v>
      </c>
      <c r="D1292" s="1">
        <v>97.19</v>
      </c>
      <c r="E1292" s="1">
        <v>4.9466700000000001</v>
      </c>
      <c r="F1292" s="1">
        <v>11.343299999999999</v>
      </c>
      <c r="G1292" s="1">
        <v>65.7</v>
      </c>
      <c r="H1292" s="1">
        <f t="shared" si="219"/>
        <v>1978.5416666666667</v>
      </c>
      <c r="I1292" s="1">
        <v>8.64</v>
      </c>
      <c r="J1292" s="1">
        <f t="shared" si="220"/>
        <v>379.28730342465747</v>
      </c>
      <c r="K1292" s="1">
        <f t="shared" si="221"/>
        <v>19.304549081506849</v>
      </c>
      <c r="L1292" s="1">
        <f t="shared" si="222"/>
        <v>77193.663879139465</v>
      </c>
      <c r="M1292" s="1">
        <f t="shared" si="223"/>
        <v>44.267616719178079</v>
      </c>
      <c r="N1292" s="1">
        <f t="shared" si="224"/>
        <v>9009.4751258384895</v>
      </c>
      <c r="O1292" s="1">
        <f t="shared" si="217"/>
        <v>9.4255240477873556</v>
      </c>
      <c r="P1292" s="1">
        <f t="shared" si="218"/>
        <v>11.409884648364544</v>
      </c>
    </row>
    <row r="1293" spans="1:16" x14ac:dyDescent="0.3">
      <c r="A1293">
        <f t="shared" si="214"/>
        <v>1978</v>
      </c>
      <c r="B1293">
        <f t="shared" si="215"/>
        <v>8</v>
      </c>
      <c r="C1293" s="1">
        <f t="shared" si="216"/>
        <v>1978.5833333333333</v>
      </c>
      <c r="D1293" s="1">
        <v>103.9</v>
      </c>
      <c r="E1293" s="1">
        <v>4.9833299999999996</v>
      </c>
      <c r="F1293" s="1">
        <v>11.4567</v>
      </c>
      <c r="G1293" s="1">
        <v>66</v>
      </c>
      <c r="H1293" s="1">
        <f t="shared" si="219"/>
        <v>1978.625</v>
      </c>
      <c r="I1293" s="1">
        <v>8.41</v>
      </c>
      <c r="J1293" s="1">
        <f t="shared" si="220"/>
        <v>403.63024772727277</v>
      </c>
      <c r="K1293" s="1">
        <f t="shared" si="221"/>
        <v>19.359217732499996</v>
      </c>
      <c r="L1293" s="1">
        <f t="shared" si="222"/>
        <v>82476.34832735885</v>
      </c>
      <c r="M1293" s="1">
        <f t="shared" si="223"/>
        <v>44.50693608409091</v>
      </c>
      <c r="N1293" s="1">
        <f t="shared" si="224"/>
        <v>9094.3867168628694</v>
      </c>
      <c r="O1293" s="1">
        <f t="shared" si="217"/>
        <v>10.023970854003752</v>
      </c>
      <c r="P1293" s="1">
        <f t="shared" si="218"/>
        <v>12.142389731257996</v>
      </c>
    </row>
    <row r="1294" spans="1:16" x14ac:dyDescent="0.3">
      <c r="A1294">
        <f t="shared" si="214"/>
        <v>1978</v>
      </c>
      <c r="B1294">
        <f t="shared" si="215"/>
        <v>9</v>
      </c>
      <c r="C1294" s="1">
        <f t="shared" si="216"/>
        <v>1978.6666666666667</v>
      </c>
      <c r="D1294" s="1">
        <v>103.9</v>
      </c>
      <c r="E1294" s="1">
        <v>5.0199999999999996</v>
      </c>
      <c r="F1294" s="1">
        <v>11.57</v>
      </c>
      <c r="G1294" s="1">
        <v>66.5</v>
      </c>
      <c r="H1294" s="1">
        <f t="shared" si="219"/>
        <v>1978.7083333333335</v>
      </c>
      <c r="I1294" s="1">
        <v>8.42</v>
      </c>
      <c r="J1294" s="1">
        <f t="shared" si="220"/>
        <v>400.59543383458652</v>
      </c>
      <c r="K1294" s="1">
        <f t="shared" si="221"/>
        <v>19.355044060150377</v>
      </c>
      <c r="L1294" s="1">
        <f t="shared" si="222"/>
        <v>82185.803729344872</v>
      </c>
      <c r="M1294" s="1">
        <f t="shared" si="223"/>
        <v>44.609135413533835</v>
      </c>
      <c r="N1294" s="1">
        <f t="shared" si="224"/>
        <v>9151.9706366556311</v>
      </c>
      <c r="O1294" s="1">
        <f t="shared" si="217"/>
        <v>9.9418874730044084</v>
      </c>
      <c r="P1294" s="1">
        <f t="shared" si="218"/>
        <v>12.051024072050554</v>
      </c>
    </row>
    <row r="1295" spans="1:16" x14ac:dyDescent="0.3">
      <c r="A1295">
        <f t="shared" ref="A1295:A1358" si="225">A1283+1</f>
        <v>1978</v>
      </c>
      <c r="B1295">
        <f t="shared" ref="B1295:B1358" si="226">B1283</f>
        <v>10</v>
      </c>
      <c r="C1295" s="1">
        <f t="shared" ref="C1295:C1358" si="227">A1295+(B1295-1)/12</f>
        <v>1978.75</v>
      </c>
      <c r="D1295" s="1">
        <v>100.6</v>
      </c>
      <c r="E1295" s="1">
        <v>5.03667</v>
      </c>
      <c r="F1295" s="1">
        <v>11.8233</v>
      </c>
      <c r="G1295" s="1">
        <v>67.099999999999994</v>
      </c>
      <c r="H1295" s="1">
        <f t="shared" si="219"/>
        <v>1978.7916666666667</v>
      </c>
      <c r="I1295" s="1">
        <v>8.64</v>
      </c>
      <c r="J1295" s="1">
        <f t="shared" si="220"/>
        <v>384.40369448584204</v>
      </c>
      <c r="K1295" s="1">
        <f t="shared" si="221"/>
        <v>19.245671529880777</v>
      </c>
      <c r="L1295" s="1">
        <f t="shared" si="222"/>
        <v>79192.95626036574</v>
      </c>
      <c r="M1295" s="1">
        <f t="shared" si="223"/>
        <v>45.178133210879288</v>
      </c>
      <c r="N1295" s="1">
        <f t="shared" si="224"/>
        <v>9307.3765383020109</v>
      </c>
      <c r="O1295" s="1">
        <f t="shared" si="217"/>
        <v>9.5336083582088325</v>
      </c>
      <c r="P1295" s="1">
        <f t="shared" si="218"/>
        <v>11.565326820474887</v>
      </c>
    </row>
    <row r="1296" spans="1:16" x14ac:dyDescent="0.3">
      <c r="A1296">
        <f t="shared" si="225"/>
        <v>1978</v>
      </c>
      <c r="B1296">
        <f t="shared" si="226"/>
        <v>11</v>
      </c>
      <c r="C1296" s="1">
        <f t="shared" si="227"/>
        <v>1978.8333333333333</v>
      </c>
      <c r="D1296" s="1">
        <v>94.71</v>
      </c>
      <c r="E1296" s="1">
        <v>5.0533299999999999</v>
      </c>
      <c r="F1296" s="1">
        <v>12.076700000000001</v>
      </c>
      <c r="G1296" s="1">
        <v>67.400000000000006</v>
      </c>
      <c r="H1296" s="1">
        <f t="shared" si="219"/>
        <v>1978.875</v>
      </c>
      <c r="I1296" s="1">
        <v>8.81</v>
      </c>
      <c r="J1296" s="1">
        <f t="shared" si="220"/>
        <v>360.28653583086049</v>
      </c>
      <c r="K1296" s="1">
        <f t="shared" si="221"/>
        <v>19.223384649035605</v>
      </c>
      <c r="L1296" s="1">
        <f t="shared" si="222"/>
        <v>74554.483578933199</v>
      </c>
      <c r="M1296" s="1">
        <f t="shared" si="223"/>
        <v>45.941003138724035</v>
      </c>
      <c r="N1296" s="1">
        <f t="shared" si="224"/>
        <v>9506.6216010738317</v>
      </c>
      <c r="O1296" s="1">
        <f t="shared" si="217"/>
        <v>8.9284189022931493</v>
      </c>
      <c r="P1296" s="1">
        <f t="shared" si="218"/>
        <v>10.842331646474509</v>
      </c>
    </row>
    <row r="1297" spans="1:16" x14ac:dyDescent="0.3">
      <c r="A1297">
        <f t="shared" si="225"/>
        <v>1978</v>
      </c>
      <c r="B1297">
        <f t="shared" si="226"/>
        <v>12</v>
      </c>
      <c r="C1297" s="1">
        <f t="shared" si="227"/>
        <v>1978.9166666666667</v>
      </c>
      <c r="D1297" s="1">
        <v>96.11</v>
      </c>
      <c r="E1297" s="1">
        <v>5.07</v>
      </c>
      <c r="F1297" s="1">
        <v>12.33</v>
      </c>
      <c r="G1297" s="1">
        <v>67.7</v>
      </c>
      <c r="H1297" s="1">
        <f t="shared" si="219"/>
        <v>1978.9583333333335</v>
      </c>
      <c r="I1297" s="1">
        <v>9.01</v>
      </c>
      <c r="J1297" s="1">
        <f t="shared" si="220"/>
        <v>363.99213611521418</v>
      </c>
      <c r="K1297" s="1">
        <f t="shared" si="221"/>
        <v>19.201333161004431</v>
      </c>
      <c r="L1297" s="1">
        <f t="shared" si="222"/>
        <v>75652.400188902713</v>
      </c>
      <c r="M1297" s="1">
        <f t="shared" si="223"/>
        <v>46.696733308714919</v>
      </c>
      <c r="N1297" s="1">
        <f t="shared" si="224"/>
        <v>9705.4842818558991</v>
      </c>
      <c r="O1297" s="1">
        <f t="shared" si="217"/>
        <v>9.0119418191338276</v>
      </c>
      <c r="P1297" s="1">
        <f t="shared" si="218"/>
        <v>10.953907642577773</v>
      </c>
    </row>
    <row r="1298" spans="1:16" x14ac:dyDescent="0.3">
      <c r="A1298">
        <f t="shared" si="225"/>
        <v>1979</v>
      </c>
      <c r="B1298">
        <f t="shared" si="226"/>
        <v>1</v>
      </c>
      <c r="C1298" s="1">
        <f t="shared" si="227"/>
        <v>1979</v>
      </c>
      <c r="D1298" s="1">
        <v>99.71</v>
      </c>
      <c r="E1298" s="1">
        <v>5.1133300000000004</v>
      </c>
      <c r="F1298" s="1">
        <v>12.6533</v>
      </c>
      <c r="G1298" s="1">
        <v>68.3</v>
      </c>
      <c r="H1298" s="1">
        <f t="shared" si="219"/>
        <v>1979.0416666666667</v>
      </c>
      <c r="I1298" s="1">
        <v>9.1</v>
      </c>
      <c r="J1298" s="1">
        <f t="shared" si="220"/>
        <v>374.30885819912152</v>
      </c>
      <c r="K1298" s="1">
        <f t="shared" si="221"/>
        <v>19.195313548243046</v>
      </c>
      <c r="L1298" s="1">
        <f t="shared" si="222"/>
        <v>78129.099527912695</v>
      </c>
      <c r="M1298" s="1">
        <f t="shared" si="223"/>
        <v>47.500173256954611</v>
      </c>
      <c r="N1298" s="1">
        <f t="shared" si="224"/>
        <v>9914.6618699883438</v>
      </c>
      <c r="O1298" s="1">
        <f t="shared" si="217"/>
        <v>9.2576369191399692</v>
      </c>
      <c r="P1298" s="1">
        <f t="shared" si="218"/>
        <v>11.261020341262233</v>
      </c>
    </row>
    <row r="1299" spans="1:16" x14ac:dyDescent="0.3">
      <c r="A1299">
        <f t="shared" si="225"/>
        <v>1979</v>
      </c>
      <c r="B1299">
        <f t="shared" si="226"/>
        <v>2</v>
      </c>
      <c r="C1299" s="1">
        <f t="shared" si="227"/>
        <v>1979.0833333333333</v>
      </c>
      <c r="D1299" s="1">
        <v>98.23</v>
      </c>
      <c r="E1299" s="1">
        <v>5.1566700000000001</v>
      </c>
      <c r="F1299" s="1">
        <v>12.976699999999999</v>
      </c>
      <c r="G1299" s="1">
        <v>69.099999999999994</v>
      </c>
      <c r="H1299" s="1">
        <f t="shared" si="219"/>
        <v>1979.125</v>
      </c>
      <c r="I1299" s="1">
        <v>9.1</v>
      </c>
      <c r="J1299" s="1">
        <f t="shared" si="220"/>
        <v>364.48376548480468</v>
      </c>
      <c r="K1299" s="1">
        <f t="shared" si="221"/>
        <v>19.133894929884228</v>
      </c>
      <c r="L1299" s="1">
        <f t="shared" si="222"/>
        <v>76411.134624462255</v>
      </c>
      <c r="M1299" s="1">
        <f t="shared" si="223"/>
        <v>48.15022375615051</v>
      </c>
      <c r="N1299" s="1">
        <f t="shared" si="224"/>
        <v>10094.313047757907</v>
      </c>
      <c r="O1299" s="1">
        <f t="shared" si="217"/>
        <v>9.0037403710456303</v>
      </c>
      <c r="P1299" s="1">
        <f t="shared" si="218"/>
        <v>10.96100221156923</v>
      </c>
    </row>
    <row r="1300" spans="1:16" x14ac:dyDescent="0.3">
      <c r="A1300">
        <f t="shared" si="225"/>
        <v>1979</v>
      </c>
      <c r="B1300">
        <f t="shared" si="226"/>
        <v>3</v>
      </c>
      <c r="C1300" s="1">
        <f t="shared" si="227"/>
        <v>1979.1666666666667</v>
      </c>
      <c r="D1300" s="1">
        <v>100.1</v>
      </c>
      <c r="E1300" s="1">
        <v>5.2</v>
      </c>
      <c r="F1300" s="1">
        <v>13.3</v>
      </c>
      <c r="G1300" s="1">
        <v>69.8</v>
      </c>
      <c r="H1300" s="1">
        <f t="shared" si="219"/>
        <v>1979.2083333333335</v>
      </c>
      <c r="I1300" s="1">
        <v>9.1199999999999992</v>
      </c>
      <c r="J1300" s="1">
        <f t="shared" si="220"/>
        <v>367.6975594555874</v>
      </c>
      <c r="K1300" s="1">
        <f t="shared" si="221"/>
        <v>19.101171919770774</v>
      </c>
      <c r="L1300" s="1">
        <f t="shared" si="222"/>
        <v>77418.581860204664</v>
      </c>
      <c r="M1300" s="1">
        <f t="shared" si="223"/>
        <v>48.854920487106021</v>
      </c>
      <c r="N1300" s="1">
        <f t="shared" si="224"/>
        <v>10286.385002404815</v>
      </c>
      <c r="O1300" s="1">
        <f t="shared" si="217"/>
        <v>9.0707850296607617</v>
      </c>
      <c r="P1300" s="1">
        <f t="shared" si="218"/>
        <v>11.05059648407652</v>
      </c>
    </row>
    <row r="1301" spans="1:16" x14ac:dyDescent="0.3">
      <c r="A1301">
        <f t="shared" si="225"/>
        <v>1979</v>
      </c>
      <c r="B1301">
        <f t="shared" si="226"/>
        <v>4</v>
      </c>
      <c r="C1301" s="1">
        <f t="shared" si="227"/>
        <v>1979.25</v>
      </c>
      <c r="D1301" s="1">
        <v>102.1</v>
      </c>
      <c r="E1301" s="1">
        <v>5.2466699999999999</v>
      </c>
      <c r="F1301" s="1">
        <v>13.5267</v>
      </c>
      <c r="G1301" s="1">
        <v>70.599999999999994</v>
      </c>
      <c r="H1301" s="1">
        <f t="shared" si="219"/>
        <v>1979.2916666666667</v>
      </c>
      <c r="I1301" s="1">
        <v>9.18</v>
      </c>
      <c r="J1301" s="1">
        <f t="shared" si="220"/>
        <v>370.7943718130312</v>
      </c>
      <c r="K1301" s="1">
        <f t="shared" si="221"/>
        <v>19.05421847953258</v>
      </c>
      <c r="L1301" s="1">
        <f t="shared" si="222"/>
        <v>78404.93606926105</v>
      </c>
      <c r="M1301" s="1">
        <f t="shared" si="223"/>
        <v>49.124625163597734</v>
      </c>
      <c r="N1301" s="1">
        <f t="shared" si="224"/>
        <v>10387.463748560955</v>
      </c>
      <c r="O1301" s="1">
        <f t="shared" si="217"/>
        <v>9.1330635662174142</v>
      </c>
      <c r="P1301" s="1">
        <f t="shared" si="218"/>
        <v>11.133601762772873</v>
      </c>
    </row>
    <row r="1302" spans="1:16" x14ac:dyDescent="0.3">
      <c r="A1302">
        <f t="shared" si="225"/>
        <v>1979</v>
      </c>
      <c r="B1302">
        <f t="shared" si="226"/>
        <v>5</v>
      </c>
      <c r="C1302" s="1">
        <f t="shared" si="227"/>
        <v>1979.3333333333333</v>
      </c>
      <c r="D1302" s="1">
        <v>99.73</v>
      </c>
      <c r="E1302" s="1">
        <v>5.2933300000000001</v>
      </c>
      <c r="F1302" s="1">
        <v>13.753299999999999</v>
      </c>
      <c r="G1302" s="1">
        <v>71.5</v>
      </c>
      <c r="H1302" s="1">
        <f t="shared" si="219"/>
        <v>1979.375</v>
      </c>
      <c r="I1302" s="1">
        <v>9.25</v>
      </c>
      <c r="J1302" s="1">
        <f t="shared" si="220"/>
        <v>357.62829293706295</v>
      </c>
      <c r="K1302" s="1">
        <f t="shared" si="221"/>
        <v>18.981696298531471</v>
      </c>
      <c r="L1302" s="1">
        <f t="shared" si="222"/>
        <v>75955.427434467783</v>
      </c>
      <c r="M1302" s="1">
        <f t="shared" si="223"/>
        <v>49.31885291538461</v>
      </c>
      <c r="N1302" s="1">
        <f t="shared" si="224"/>
        <v>10474.659381675179</v>
      </c>
      <c r="O1302" s="1">
        <f t="shared" si="217"/>
        <v>8.7943832898149541</v>
      </c>
      <c r="P1302" s="1">
        <f t="shared" si="218"/>
        <v>10.728950511599075</v>
      </c>
    </row>
    <row r="1303" spans="1:16" x14ac:dyDescent="0.3">
      <c r="A1303">
        <f t="shared" si="225"/>
        <v>1979</v>
      </c>
      <c r="B1303">
        <f t="shared" si="226"/>
        <v>6</v>
      </c>
      <c r="C1303" s="1">
        <f t="shared" si="227"/>
        <v>1979.4166666666667</v>
      </c>
      <c r="D1303" s="1">
        <v>101.7</v>
      </c>
      <c r="E1303" s="1">
        <v>5.34</v>
      </c>
      <c r="F1303" s="1">
        <v>13.98</v>
      </c>
      <c r="G1303" s="1">
        <v>72.3</v>
      </c>
      <c r="H1303" s="1">
        <f t="shared" si="219"/>
        <v>1979.4583333333335</v>
      </c>
      <c r="I1303" s="1">
        <v>8.91</v>
      </c>
      <c r="J1303" s="1">
        <f t="shared" si="220"/>
        <v>360.65731742738592</v>
      </c>
      <c r="K1303" s="1">
        <f t="shared" si="221"/>
        <v>18.93716887966805</v>
      </c>
      <c r="L1303" s="1">
        <f t="shared" si="222"/>
        <v>76933.918006487569</v>
      </c>
      <c r="M1303" s="1">
        <f t="shared" si="223"/>
        <v>49.577082572614117</v>
      </c>
      <c r="N1303" s="1">
        <f t="shared" si="224"/>
        <v>10575.576929505372</v>
      </c>
      <c r="O1303" s="1">
        <f t="shared" si="217"/>
        <v>8.8539377646939492</v>
      </c>
      <c r="P1303" s="1">
        <f t="shared" si="218"/>
        <v>10.809180598290334</v>
      </c>
    </row>
    <row r="1304" spans="1:16" x14ac:dyDescent="0.3">
      <c r="A1304">
        <f t="shared" si="225"/>
        <v>1979</v>
      </c>
      <c r="B1304">
        <f t="shared" si="226"/>
        <v>7</v>
      </c>
      <c r="C1304" s="1">
        <f t="shared" si="227"/>
        <v>1979.5</v>
      </c>
      <c r="D1304" s="1">
        <v>102.7</v>
      </c>
      <c r="E1304" s="1">
        <v>5.3966700000000003</v>
      </c>
      <c r="F1304" s="1">
        <v>14.1967</v>
      </c>
      <c r="G1304" s="1">
        <v>73.099999999999994</v>
      </c>
      <c r="H1304" s="1">
        <f t="shared" si="219"/>
        <v>1979.5416666666667</v>
      </c>
      <c r="I1304" s="1">
        <v>8.9499999999999993</v>
      </c>
      <c r="J1304" s="1">
        <f t="shared" si="220"/>
        <v>360.21779138166903</v>
      </c>
      <c r="K1304" s="1">
        <f t="shared" si="221"/>
        <v>18.928690829753766</v>
      </c>
      <c r="L1304" s="1">
        <f t="shared" si="222"/>
        <v>77176.642602281368</v>
      </c>
      <c r="M1304" s="1">
        <f t="shared" si="223"/>
        <v>49.794585383720936</v>
      </c>
      <c r="N1304" s="1">
        <f t="shared" si="224"/>
        <v>10668.48726418508</v>
      </c>
      <c r="O1304" s="1">
        <f t="shared" si="217"/>
        <v>8.8274980455423613</v>
      </c>
      <c r="P1304" s="1">
        <f t="shared" si="218"/>
        <v>10.784338517075039</v>
      </c>
    </row>
    <row r="1305" spans="1:16" x14ac:dyDescent="0.3">
      <c r="A1305">
        <f t="shared" si="225"/>
        <v>1979</v>
      </c>
      <c r="B1305">
        <f t="shared" si="226"/>
        <v>8</v>
      </c>
      <c r="C1305" s="1">
        <f t="shared" si="227"/>
        <v>1979.5833333333333</v>
      </c>
      <c r="D1305" s="1">
        <v>107.4</v>
      </c>
      <c r="E1305" s="1">
        <v>5.4533300000000002</v>
      </c>
      <c r="F1305" s="1">
        <v>14.4133</v>
      </c>
      <c r="G1305" s="1">
        <v>73.8</v>
      </c>
      <c r="H1305" s="1">
        <f t="shared" si="219"/>
        <v>1979.625</v>
      </c>
      <c r="I1305" s="1">
        <v>9.0299999999999994</v>
      </c>
      <c r="J1305" s="1">
        <f t="shared" si="220"/>
        <v>373.12986585365854</v>
      </c>
      <c r="K1305" s="1">
        <f t="shared" si="221"/>
        <v>18.945998988414637</v>
      </c>
      <c r="L1305" s="1">
        <f t="shared" si="222"/>
        <v>80281.318809079705</v>
      </c>
      <c r="M1305" s="1">
        <f t="shared" si="223"/>
        <v>50.074792323170733</v>
      </c>
      <c r="N1305" s="1">
        <f t="shared" si="224"/>
        <v>10773.917433807343</v>
      </c>
      <c r="O1305" s="1">
        <f t="shared" si="217"/>
        <v>9.127165797215028</v>
      </c>
      <c r="P1305" s="1">
        <f t="shared" si="218"/>
        <v>11.15633137584919</v>
      </c>
    </row>
    <row r="1306" spans="1:16" x14ac:dyDescent="0.3">
      <c r="A1306">
        <f t="shared" si="225"/>
        <v>1979</v>
      </c>
      <c r="B1306">
        <f t="shared" si="226"/>
        <v>9</v>
      </c>
      <c r="C1306" s="1">
        <f t="shared" si="227"/>
        <v>1979.6666666666667</v>
      </c>
      <c r="D1306" s="1">
        <v>108.6</v>
      </c>
      <c r="E1306" s="1">
        <v>5.51</v>
      </c>
      <c r="F1306" s="1">
        <v>14.63</v>
      </c>
      <c r="G1306" s="1">
        <v>74.599999999999994</v>
      </c>
      <c r="H1306" s="1">
        <f t="shared" si="219"/>
        <v>1979.7083333333335</v>
      </c>
      <c r="I1306" s="1">
        <v>9.33</v>
      </c>
      <c r="J1306" s="1">
        <f t="shared" si="220"/>
        <v>373.25281367292229</v>
      </c>
      <c r="K1306" s="1">
        <f t="shared" si="221"/>
        <v>18.937596715817698</v>
      </c>
      <c r="L1306" s="1">
        <f t="shared" si="222"/>
        <v>80647.317430090072</v>
      </c>
      <c r="M1306" s="1">
        <f t="shared" si="223"/>
        <v>50.282584383378023</v>
      </c>
      <c r="N1306" s="1">
        <f t="shared" si="224"/>
        <v>10864.366979762595</v>
      </c>
      <c r="O1306" s="1">
        <f t="shared" si="217"/>
        <v>9.1127589907409519</v>
      </c>
      <c r="P1306" s="1">
        <f t="shared" si="218"/>
        <v>11.144412105091899</v>
      </c>
    </row>
    <row r="1307" spans="1:16" x14ac:dyDescent="0.3">
      <c r="A1307">
        <f t="shared" si="225"/>
        <v>1979</v>
      </c>
      <c r="B1307">
        <f t="shared" si="226"/>
        <v>10</v>
      </c>
      <c r="C1307" s="1">
        <f t="shared" si="227"/>
        <v>1979.75</v>
      </c>
      <c r="D1307" s="1">
        <v>104.5</v>
      </c>
      <c r="E1307" s="1">
        <v>5.5566700000000004</v>
      </c>
      <c r="F1307" s="1">
        <v>14.7067</v>
      </c>
      <c r="G1307" s="1">
        <v>75.2</v>
      </c>
      <c r="H1307" s="1">
        <f t="shared" si="219"/>
        <v>1979.7916666666667</v>
      </c>
      <c r="I1307" s="1">
        <v>10.3</v>
      </c>
      <c r="J1307" s="1">
        <f t="shared" si="220"/>
        <v>356.2956682180851</v>
      </c>
      <c r="K1307" s="1">
        <f t="shared" si="221"/>
        <v>18.94562153796543</v>
      </c>
      <c r="L1307" s="1">
        <f t="shared" si="222"/>
        <v>77324.577139150511</v>
      </c>
      <c r="M1307" s="1">
        <f t="shared" si="223"/>
        <v>50.142904342420209</v>
      </c>
      <c r="N1307" s="1">
        <f t="shared" si="224"/>
        <v>10882.194819256889</v>
      </c>
      <c r="O1307" s="1">
        <f t="shared" si="217"/>
        <v>8.6818433068993048</v>
      </c>
      <c r="P1307" s="1">
        <f t="shared" si="218"/>
        <v>10.624838288277688</v>
      </c>
    </row>
    <row r="1308" spans="1:16" x14ac:dyDescent="0.3">
      <c r="A1308">
        <f t="shared" si="225"/>
        <v>1979</v>
      </c>
      <c r="B1308">
        <f t="shared" si="226"/>
        <v>11</v>
      </c>
      <c r="C1308" s="1">
        <f t="shared" si="227"/>
        <v>1979.8333333333333</v>
      </c>
      <c r="D1308" s="1">
        <v>103.7</v>
      </c>
      <c r="E1308" s="1">
        <v>5.6033299999999997</v>
      </c>
      <c r="F1308" s="1">
        <v>14.783300000000001</v>
      </c>
      <c r="G1308" s="1">
        <v>75.900000000000006</v>
      </c>
      <c r="H1308" s="1">
        <f t="shared" si="219"/>
        <v>1979.875</v>
      </c>
      <c r="I1308" s="1">
        <v>10.65</v>
      </c>
      <c r="J1308" s="1">
        <f t="shared" si="220"/>
        <v>350.30720750988144</v>
      </c>
      <c r="K1308" s="1">
        <f t="shared" si="221"/>
        <v>18.928513838537548</v>
      </c>
      <c r="L1308" s="1">
        <f t="shared" si="222"/>
        <v>76367.267583169509</v>
      </c>
      <c r="M1308" s="1">
        <f t="shared" si="223"/>
        <v>49.939214472332019</v>
      </c>
      <c r="N1308" s="1">
        <f t="shared" si="224"/>
        <v>10886.791001564799</v>
      </c>
      <c r="O1308" s="1">
        <f t="shared" si="217"/>
        <v>8.518784302983553</v>
      </c>
      <c r="P1308" s="1">
        <f t="shared" si="218"/>
        <v>10.433469269423105</v>
      </c>
    </row>
    <row r="1309" spans="1:16" x14ac:dyDescent="0.3">
      <c r="A1309">
        <f t="shared" si="225"/>
        <v>1979</v>
      </c>
      <c r="B1309">
        <f t="shared" si="226"/>
        <v>12</v>
      </c>
      <c r="C1309" s="1">
        <f t="shared" si="227"/>
        <v>1979.9166666666667</v>
      </c>
      <c r="D1309" s="1">
        <v>107.8</v>
      </c>
      <c r="E1309" s="1">
        <v>5.65</v>
      </c>
      <c r="F1309" s="1">
        <v>14.86</v>
      </c>
      <c r="G1309" s="1">
        <v>76.7</v>
      </c>
      <c r="H1309" s="1">
        <f t="shared" si="219"/>
        <v>1979.9583333333335</v>
      </c>
      <c r="I1309" s="1">
        <v>10.39</v>
      </c>
      <c r="J1309" s="1">
        <f t="shared" si="220"/>
        <v>360.35909647979133</v>
      </c>
      <c r="K1309" s="1">
        <f t="shared" si="221"/>
        <v>18.88709550195567</v>
      </c>
      <c r="L1309" s="1">
        <f t="shared" si="222"/>
        <v>78901.704781872992</v>
      </c>
      <c r="M1309" s="1">
        <f t="shared" si="223"/>
        <v>49.674732594524116</v>
      </c>
      <c r="N1309" s="1">
        <f t="shared" si="224"/>
        <v>10876.431661026278</v>
      </c>
      <c r="O1309" s="1">
        <f t="shared" si="217"/>
        <v>8.7452044046692858</v>
      </c>
      <c r="P1309" s="1">
        <f t="shared" si="218"/>
        <v>10.717928631289356</v>
      </c>
    </row>
    <row r="1310" spans="1:16" x14ac:dyDescent="0.3">
      <c r="A1310">
        <f t="shared" si="225"/>
        <v>1980</v>
      </c>
      <c r="B1310">
        <f t="shared" si="226"/>
        <v>1</v>
      </c>
      <c r="C1310" s="1">
        <f t="shared" si="227"/>
        <v>1980</v>
      </c>
      <c r="D1310" s="1">
        <v>110.9</v>
      </c>
      <c r="E1310" s="1">
        <v>5.7</v>
      </c>
      <c r="F1310" s="1">
        <v>15.003299999999999</v>
      </c>
      <c r="G1310" s="1">
        <v>77.8</v>
      </c>
      <c r="H1310" s="1">
        <f t="shared" si="219"/>
        <v>1980.0416666666667</v>
      </c>
      <c r="I1310" s="1">
        <v>10.8</v>
      </c>
      <c r="J1310" s="1">
        <f t="shared" si="220"/>
        <v>365.48035796915173</v>
      </c>
      <c r="K1310" s="1">
        <f t="shared" si="221"/>
        <v>18.784833547557842</v>
      </c>
      <c r="L1310" s="1">
        <f t="shared" si="222"/>
        <v>80365.769978349534</v>
      </c>
      <c r="M1310" s="1">
        <f t="shared" si="223"/>
        <v>49.444647923521849</v>
      </c>
      <c r="N1310" s="1">
        <f t="shared" si="224"/>
        <v>10872.423414933915</v>
      </c>
      <c r="O1310" s="1">
        <f t="shared" si="217"/>
        <v>8.8509341807291033</v>
      </c>
      <c r="P1310" s="1">
        <f t="shared" si="218"/>
        <v>10.854081878724763</v>
      </c>
    </row>
    <row r="1311" spans="1:16" x14ac:dyDescent="0.3">
      <c r="A1311">
        <f t="shared" si="225"/>
        <v>1980</v>
      </c>
      <c r="B1311">
        <f t="shared" si="226"/>
        <v>2</v>
      </c>
      <c r="C1311" s="1">
        <f t="shared" si="227"/>
        <v>1980.0833333333333</v>
      </c>
      <c r="D1311" s="1">
        <v>115.3</v>
      </c>
      <c r="E1311" s="1">
        <v>5.75</v>
      </c>
      <c r="F1311" s="1">
        <v>15.146699999999999</v>
      </c>
      <c r="G1311" s="1">
        <v>78.900000000000006</v>
      </c>
      <c r="H1311" s="1">
        <f t="shared" si="219"/>
        <v>1980.125</v>
      </c>
      <c r="I1311" s="1">
        <v>12.41</v>
      </c>
      <c r="J1311" s="1">
        <f t="shared" si="220"/>
        <v>374.6833517110266</v>
      </c>
      <c r="K1311" s="1">
        <f t="shared" si="221"/>
        <v>18.685423003802278</v>
      </c>
      <c r="L1311" s="1">
        <f t="shared" si="222"/>
        <v>82731.819735166675</v>
      </c>
      <c r="M1311" s="1">
        <f t="shared" si="223"/>
        <v>49.221303758555131</v>
      </c>
      <c r="N1311" s="1">
        <f t="shared" si="224"/>
        <v>10868.29188189635</v>
      </c>
      <c r="O1311" s="1">
        <f t="shared" si="217"/>
        <v>9.0544760921925125</v>
      </c>
      <c r="P1311" s="1">
        <f t="shared" si="218"/>
        <v>11.109252312727032</v>
      </c>
    </row>
    <row r="1312" spans="1:16" x14ac:dyDescent="0.3">
      <c r="A1312">
        <f t="shared" si="225"/>
        <v>1980</v>
      </c>
      <c r="B1312">
        <f t="shared" si="226"/>
        <v>3</v>
      </c>
      <c r="C1312" s="1">
        <f t="shared" si="227"/>
        <v>1980.1666666666667</v>
      </c>
      <c r="D1312" s="1">
        <v>104.7</v>
      </c>
      <c r="E1312" s="1">
        <v>5.8</v>
      </c>
      <c r="F1312" s="1">
        <v>15.29</v>
      </c>
      <c r="G1312" s="1">
        <v>80.099999999999994</v>
      </c>
      <c r="H1312" s="1">
        <f t="shared" si="219"/>
        <v>1980.2083333333335</v>
      </c>
      <c r="I1312" s="1">
        <v>12.75</v>
      </c>
      <c r="J1312" s="1">
        <f t="shared" si="220"/>
        <v>335.13999438202251</v>
      </c>
      <c r="K1312" s="1">
        <f t="shared" si="221"/>
        <v>18.565539325842696</v>
      </c>
      <c r="L1312" s="1">
        <f t="shared" si="222"/>
        <v>74342.076347373411</v>
      </c>
      <c r="M1312" s="1">
        <f t="shared" si="223"/>
        <v>48.942602808988767</v>
      </c>
      <c r="N1312" s="1">
        <f t="shared" si="224"/>
        <v>10856.641330958351</v>
      </c>
      <c r="O1312" s="1">
        <f t="shared" si="217"/>
        <v>8.0811509007854934</v>
      </c>
      <c r="P1312" s="1">
        <f t="shared" si="218"/>
        <v>9.9248356973565048</v>
      </c>
    </row>
    <row r="1313" spans="1:16" x14ac:dyDescent="0.3">
      <c r="A1313">
        <f t="shared" si="225"/>
        <v>1980</v>
      </c>
      <c r="B1313">
        <f t="shared" si="226"/>
        <v>4</v>
      </c>
      <c r="C1313" s="1">
        <f t="shared" si="227"/>
        <v>1980.25</v>
      </c>
      <c r="D1313" s="1">
        <v>103</v>
      </c>
      <c r="E1313" s="1">
        <v>5.8466699999999996</v>
      </c>
      <c r="F1313" s="1">
        <v>15.173299999999999</v>
      </c>
      <c r="G1313" s="1">
        <v>81</v>
      </c>
      <c r="H1313" s="1">
        <f t="shared" si="219"/>
        <v>1980.2916666666667</v>
      </c>
      <c r="I1313" s="1">
        <v>11.47</v>
      </c>
      <c r="J1313" s="1">
        <f t="shared" si="220"/>
        <v>326.03505555555557</v>
      </c>
      <c r="K1313" s="1">
        <f t="shared" si="221"/>
        <v>18.506984254999999</v>
      </c>
      <c r="L1313" s="1">
        <f t="shared" si="222"/>
        <v>72664.490570992581</v>
      </c>
      <c r="M1313" s="1">
        <f t="shared" si="223"/>
        <v>48.029395227777776</v>
      </c>
      <c r="N1313" s="1">
        <f t="shared" si="224"/>
        <v>10704.467133794578</v>
      </c>
      <c r="O1313" s="1">
        <f t="shared" si="217"/>
        <v>7.8440245047192132</v>
      </c>
      <c r="P1313" s="1">
        <f t="shared" si="218"/>
        <v>9.644448048297324</v>
      </c>
    </row>
    <row r="1314" spans="1:16" x14ac:dyDescent="0.3">
      <c r="A1314">
        <f t="shared" si="225"/>
        <v>1980</v>
      </c>
      <c r="B1314">
        <f t="shared" si="226"/>
        <v>5</v>
      </c>
      <c r="C1314" s="1">
        <f t="shared" si="227"/>
        <v>1980.3333333333333</v>
      </c>
      <c r="D1314" s="1">
        <v>107.7</v>
      </c>
      <c r="E1314" s="1">
        <v>5.8933299999999997</v>
      </c>
      <c r="F1314" s="1">
        <v>15.056699999999999</v>
      </c>
      <c r="G1314" s="1">
        <v>81.8</v>
      </c>
      <c r="H1314" s="1">
        <f t="shared" si="219"/>
        <v>1980.375</v>
      </c>
      <c r="I1314" s="1">
        <v>10.18</v>
      </c>
      <c r="J1314" s="1">
        <f t="shared" si="220"/>
        <v>337.57827689486555</v>
      </c>
      <c r="K1314" s="1">
        <f t="shared" si="221"/>
        <v>18.472239429645477</v>
      </c>
      <c r="L1314" s="1">
        <f t="shared" si="222"/>
        <v>75580.246420838303</v>
      </c>
      <c r="M1314" s="1">
        <f t="shared" si="223"/>
        <v>47.194195373471878</v>
      </c>
      <c r="N1314" s="1">
        <f t="shared" si="224"/>
        <v>10566.286873580648</v>
      </c>
      <c r="O1314" s="1">
        <f t="shared" si="217"/>
        <v>8.1042258071764905</v>
      </c>
      <c r="P1314" s="1">
        <f t="shared" si="218"/>
        <v>9.9744124837086812</v>
      </c>
    </row>
    <row r="1315" spans="1:16" x14ac:dyDescent="0.3">
      <c r="A1315">
        <f t="shared" si="225"/>
        <v>1980</v>
      </c>
      <c r="B1315">
        <f t="shared" si="226"/>
        <v>6</v>
      </c>
      <c r="C1315" s="1">
        <f t="shared" si="227"/>
        <v>1980.4166666666667</v>
      </c>
      <c r="D1315" s="1">
        <v>114.6</v>
      </c>
      <c r="E1315" s="1">
        <v>5.94</v>
      </c>
      <c r="F1315" s="1">
        <v>14.94</v>
      </c>
      <c r="G1315" s="1">
        <v>82.7</v>
      </c>
      <c r="H1315" s="1">
        <f t="shared" si="219"/>
        <v>1980.4583333333335</v>
      </c>
      <c r="I1315" s="1">
        <v>9.7799999999999994</v>
      </c>
      <c r="J1315" s="1">
        <f t="shared" si="220"/>
        <v>355.29672188633612</v>
      </c>
      <c r="K1315" s="1">
        <f t="shared" si="221"/>
        <v>18.415903385731561</v>
      </c>
      <c r="L1315" s="1">
        <f t="shared" si="222"/>
        <v>79890.815004705626</v>
      </c>
      <c r="M1315" s="1">
        <f t="shared" si="223"/>
        <v>46.318787303506646</v>
      </c>
      <c r="N1315" s="1">
        <f t="shared" si="224"/>
        <v>10415.085306896179</v>
      </c>
      <c r="O1315" s="1">
        <f t="shared" si="217"/>
        <v>8.5120779623067371</v>
      </c>
      <c r="P1315" s="1">
        <f t="shared" si="218"/>
        <v>10.484904625773897</v>
      </c>
    </row>
    <row r="1316" spans="1:16" x14ac:dyDescent="0.3">
      <c r="A1316">
        <f t="shared" si="225"/>
        <v>1980</v>
      </c>
      <c r="B1316">
        <f t="shared" si="226"/>
        <v>7</v>
      </c>
      <c r="C1316" s="1">
        <f t="shared" si="227"/>
        <v>1980.5</v>
      </c>
      <c r="D1316" s="1">
        <v>119.8</v>
      </c>
      <c r="E1316" s="1">
        <v>5.9833299999999996</v>
      </c>
      <c r="F1316" s="1">
        <v>14.84</v>
      </c>
      <c r="G1316" s="1">
        <v>82.7</v>
      </c>
      <c r="H1316" s="1">
        <f t="shared" si="219"/>
        <v>1980.5416666666667</v>
      </c>
      <c r="I1316" s="1">
        <v>10.25</v>
      </c>
      <c r="J1316" s="1">
        <f t="shared" si="220"/>
        <v>371.41838814993952</v>
      </c>
      <c r="K1316" s="1">
        <f t="shared" si="221"/>
        <v>18.55024027019347</v>
      </c>
      <c r="L1316" s="1">
        <f t="shared" si="222"/>
        <v>83863.473502695546</v>
      </c>
      <c r="M1316" s="1">
        <f t="shared" si="223"/>
        <v>46.008755259975814</v>
      </c>
      <c r="N1316" s="1">
        <f t="shared" si="224"/>
        <v>10388.430273622722</v>
      </c>
      <c r="O1316" s="1">
        <f t="shared" si="217"/>
        <v>8.8808655272958372</v>
      </c>
      <c r="P1316" s="1">
        <f t="shared" si="218"/>
        <v>10.946930734313673</v>
      </c>
    </row>
    <row r="1317" spans="1:16" x14ac:dyDescent="0.3">
      <c r="A1317">
        <f t="shared" si="225"/>
        <v>1980</v>
      </c>
      <c r="B1317">
        <f t="shared" si="226"/>
        <v>8</v>
      </c>
      <c r="C1317" s="1">
        <f t="shared" si="227"/>
        <v>1980.5833333333333</v>
      </c>
      <c r="D1317" s="1">
        <v>123.5</v>
      </c>
      <c r="E1317" s="1">
        <v>6.0266700000000002</v>
      </c>
      <c r="F1317" s="1">
        <v>14.74</v>
      </c>
      <c r="G1317" s="1">
        <v>83.3</v>
      </c>
      <c r="H1317" s="1">
        <f t="shared" si="219"/>
        <v>1980.625</v>
      </c>
      <c r="I1317" s="1">
        <v>11.1</v>
      </c>
      <c r="J1317" s="1">
        <f t="shared" si="220"/>
        <v>380.13166566626654</v>
      </c>
      <c r="K1317" s="1">
        <f t="shared" si="221"/>
        <v>18.550025145918369</v>
      </c>
      <c r="L1317" s="1">
        <f t="shared" si="222"/>
        <v>86179.903905946674</v>
      </c>
      <c r="M1317" s="1">
        <f t="shared" si="223"/>
        <v>45.369560744297722</v>
      </c>
      <c r="N1317" s="1">
        <f t="shared" si="224"/>
        <v>10285.763429746185</v>
      </c>
      <c r="O1317" s="1">
        <f t="shared" si="217"/>
        <v>9.0710059816183772</v>
      </c>
      <c r="P1317" s="1">
        <f t="shared" si="218"/>
        <v>11.188545257817436</v>
      </c>
    </row>
    <row r="1318" spans="1:16" x14ac:dyDescent="0.3">
      <c r="A1318">
        <f t="shared" si="225"/>
        <v>1980</v>
      </c>
      <c r="B1318">
        <f t="shared" si="226"/>
        <v>9</v>
      </c>
      <c r="C1318" s="1">
        <f t="shared" si="227"/>
        <v>1980.6666666666667</v>
      </c>
      <c r="D1318" s="1">
        <v>126.5</v>
      </c>
      <c r="E1318" s="1">
        <v>6.07</v>
      </c>
      <c r="F1318" s="1">
        <v>14.64</v>
      </c>
      <c r="G1318" s="1">
        <v>84</v>
      </c>
      <c r="H1318" s="1">
        <f t="shared" si="219"/>
        <v>1980.7083333333335</v>
      </c>
      <c r="I1318" s="1">
        <v>11.51</v>
      </c>
      <c r="J1318" s="1">
        <f t="shared" si="220"/>
        <v>386.12091964285713</v>
      </c>
      <c r="K1318" s="1">
        <f t="shared" si="221"/>
        <v>18.527699464285714</v>
      </c>
      <c r="L1318" s="1">
        <f t="shared" si="222"/>
        <v>87887.76727039137</v>
      </c>
      <c r="M1318" s="1">
        <f t="shared" si="223"/>
        <v>44.686247142857141</v>
      </c>
      <c r="N1318" s="1">
        <f t="shared" si="224"/>
        <v>10171.358994770984</v>
      </c>
      <c r="O1318" s="1">
        <f t="shared" si="217"/>
        <v>9.196040131743235</v>
      </c>
      <c r="P1318" s="1">
        <f t="shared" si="218"/>
        <v>11.349812726304938</v>
      </c>
    </row>
    <row r="1319" spans="1:16" x14ac:dyDescent="0.3">
      <c r="A1319">
        <f t="shared" si="225"/>
        <v>1980</v>
      </c>
      <c r="B1319">
        <f t="shared" si="226"/>
        <v>10</v>
      </c>
      <c r="C1319" s="1">
        <f t="shared" si="227"/>
        <v>1980.75</v>
      </c>
      <c r="D1319" s="1">
        <v>130.19999999999999</v>
      </c>
      <c r="E1319" s="1">
        <v>6.1</v>
      </c>
      <c r="F1319" s="1">
        <v>14.7</v>
      </c>
      <c r="G1319" s="1">
        <v>84.8</v>
      </c>
      <c r="H1319" s="1">
        <f t="shared" si="219"/>
        <v>1980.7916666666667</v>
      </c>
      <c r="I1319" s="1">
        <v>11.75</v>
      </c>
      <c r="J1319" s="1">
        <f t="shared" si="220"/>
        <v>393.66538089622645</v>
      </c>
      <c r="K1319" s="1">
        <f t="shared" si="221"/>
        <v>18.443616155660379</v>
      </c>
      <c r="L1319" s="1">
        <f t="shared" si="222"/>
        <v>89954.856882062624</v>
      </c>
      <c r="M1319" s="1">
        <f t="shared" si="223"/>
        <v>44.446091391509434</v>
      </c>
      <c r="N1319" s="1">
        <f t="shared" si="224"/>
        <v>10156.193518942553</v>
      </c>
      <c r="O1319" s="1">
        <f t="shared" si="217"/>
        <v>9.3578410467571072</v>
      </c>
      <c r="P1319" s="1">
        <f t="shared" si="218"/>
        <v>11.556163110889702</v>
      </c>
    </row>
    <row r="1320" spans="1:16" x14ac:dyDescent="0.3">
      <c r="A1320">
        <f t="shared" si="225"/>
        <v>1980</v>
      </c>
      <c r="B1320">
        <f t="shared" si="226"/>
        <v>11</v>
      </c>
      <c r="C1320" s="1">
        <f t="shared" si="227"/>
        <v>1980.8333333333333</v>
      </c>
      <c r="D1320" s="1">
        <v>135.69999999999999</v>
      </c>
      <c r="E1320" s="1">
        <v>6.13</v>
      </c>
      <c r="F1320" s="1">
        <v>14.76</v>
      </c>
      <c r="G1320" s="1">
        <v>85.5</v>
      </c>
      <c r="H1320" s="1">
        <f t="shared" si="219"/>
        <v>1980.875</v>
      </c>
      <c r="I1320" s="1">
        <v>12.68</v>
      </c>
      <c r="J1320" s="1">
        <f t="shared" si="220"/>
        <v>406.93573157894735</v>
      </c>
      <c r="K1320" s="1">
        <f t="shared" si="221"/>
        <v>18.38257947368421</v>
      </c>
      <c r="L1320" s="1">
        <f t="shared" si="222"/>
        <v>93337.254098570251</v>
      </c>
      <c r="M1320" s="1">
        <f t="shared" si="223"/>
        <v>44.262132631578943</v>
      </c>
      <c r="N1320" s="1">
        <f t="shared" si="224"/>
        <v>10152.231912268951</v>
      </c>
      <c r="O1320" s="1">
        <f t="shared" si="217"/>
        <v>9.6540436632333844</v>
      </c>
      <c r="P1320" s="1">
        <f t="shared" si="218"/>
        <v>11.927567744896846</v>
      </c>
    </row>
    <row r="1321" spans="1:16" x14ac:dyDescent="0.3">
      <c r="A1321">
        <f t="shared" si="225"/>
        <v>1980</v>
      </c>
      <c r="B1321">
        <f t="shared" si="226"/>
        <v>12</v>
      </c>
      <c r="C1321" s="1">
        <f t="shared" si="227"/>
        <v>1980.9166666666667</v>
      </c>
      <c r="D1321" s="1">
        <v>133.5</v>
      </c>
      <c r="E1321" s="1">
        <v>6.16</v>
      </c>
      <c r="F1321" s="1">
        <v>14.82</v>
      </c>
      <c r="G1321" s="1">
        <v>86.3</v>
      </c>
      <c r="H1321" s="1">
        <f t="shared" si="219"/>
        <v>1980.9583333333335</v>
      </c>
      <c r="I1321" s="1">
        <v>12.84</v>
      </c>
      <c r="J1321" s="1">
        <f t="shared" si="220"/>
        <v>396.62726245654693</v>
      </c>
      <c r="K1321" s="1">
        <f t="shared" si="221"/>
        <v>18.30130289687138</v>
      </c>
      <c r="L1321" s="1">
        <f t="shared" si="222"/>
        <v>91322.64910899254</v>
      </c>
      <c r="M1321" s="1">
        <f t="shared" si="223"/>
        <v>44.030082618771729</v>
      </c>
      <c r="N1321" s="1">
        <f t="shared" si="224"/>
        <v>10137.840148279172</v>
      </c>
      <c r="O1321" s="1">
        <f t="shared" si="217"/>
        <v>9.3899020849217383</v>
      </c>
      <c r="P1321" s="1">
        <f t="shared" si="218"/>
        <v>11.608006971345501</v>
      </c>
    </row>
    <row r="1322" spans="1:16" x14ac:dyDescent="0.3">
      <c r="A1322">
        <f t="shared" si="225"/>
        <v>1981</v>
      </c>
      <c r="B1322">
        <f t="shared" si="226"/>
        <v>1</v>
      </c>
      <c r="C1322" s="1">
        <f t="shared" si="227"/>
        <v>1981</v>
      </c>
      <c r="D1322" s="1">
        <v>133</v>
      </c>
      <c r="E1322" s="1">
        <v>6.2</v>
      </c>
      <c r="F1322" s="1">
        <v>14.74</v>
      </c>
      <c r="G1322" s="1">
        <v>87</v>
      </c>
      <c r="H1322" s="1">
        <f t="shared" si="219"/>
        <v>1981.0416666666667</v>
      </c>
      <c r="I1322" s="1">
        <v>12.57</v>
      </c>
      <c r="J1322" s="1">
        <f t="shared" si="220"/>
        <v>391.96246551724136</v>
      </c>
      <c r="K1322" s="1">
        <f t="shared" si="221"/>
        <v>18.271934482758621</v>
      </c>
      <c r="L1322" s="1">
        <f t="shared" si="222"/>
        <v>90599.178520595829</v>
      </c>
      <c r="M1322" s="1">
        <f t="shared" si="223"/>
        <v>43.440050689655173</v>
      </c>
      <c r="N1322" s="1">
        <f t="shared" si="224"/>
        <v>10040.841288673553</v>
      </c>
      <c r="O1322" s="1">
        <f t="shared" si="217"/>
        <v>9.2594045308779496</v>
      </c>
      <c r="P1322" s="1">
        <f t="shared" si="218"/>
        <v>11.45420928413119</v>
      </c>
    </row>
    <row r="1323" spans="1:16" x14ac:dyDescent="0.3">
      <c r="A1323">
        <f t="shared" si="225"/>
        <v>1981</v>
      </c>
      <c r="B1323">
        <f t="shared" si="226"/>
        <v>2</v>
      </c>
      <c r="C1323" s="1">
        <f t="shared" si="227"/>
        <v>1981.0833333333333</v>
      </c>
      <c r="D1323" s="1">
        <v>128.4</v>
      </c>
      <c r="E1323" s="1">
        <v>6.24</v>
      </c>
      <c r="F1323" s="1">
        <v>14.66</v>
      </c>
      <c r="G1323" s="1">
        <v>87.9</v>
      </c>
      <c r="H1323" s="1">
        <f t="shared" si="219"/>
        <v>1981.125</v>
      </c>
      <c r="I1323" s="1">
        <v>13.19</v>
      </c>
      <c r="J1323" s="1">
        <f t="shared" si="220"/>
        <v>374.53140614334473</v>
      </c>
      <c r="K1323" s="1">
        <f t="shared" si="221"/>
        <v>18.201526279863479</v>
      </c>
      <c r="L1323" s="1">
        <f t="shared" si="222"/>
        <v>86920.715633293439</v>
      </c>
      <c r="M1323" s="1">
        <f t="shared" si="223"/>
        <v>42.761919112627986</v>
      </c>
      <c r="N1323" s="1">
        <f t="shared" si="224"/>
        <v>9924.1253207483005</v>
      </c>
      <c r="O1323" s="1">
        <f t="shared" si="217"/>
        <v>8.8298993538313049</v>
      </c>
      <c r="P1323" s="1">
        <f t="shared" si="218"/>
        <v>10.932069150005747</v>
      </c>
    </row>
    <row r="1324" spans="1:16" x14ac:dyDescent="0.3">
      <c r="A1324">
        <f t="shared" si="225"/>
        <v>1981</v>
      </c>
      <c r="B1324">
        <f t="shared" si="226"/>
        <v>3</v>
      </c>
      <c r="C1324" s="1">
        <f t="shared" si="227"/>
        <v>1981.1666666666667</v>
      </c>
      <c r="D1324" s="1">
        <v>133.19999999999999</v>
      </c>
      <c r="E1324" s="1">
        <v>6.28</v>
      </c>
      <c r="F1324" s="1">
        <v>14.58</v>
      </c>
      <c r="G1324" s="1">
        <v>88.5</v>
      </c>
      <c r="H1324" s="1">
        <f t="shared" si="219"/>
        <v>1981.2083333333335</v>
      </c>
      <c r="I1324" s="1">
        <v>13.12</v>
      </c>
      <c r="J1324" s="1">
        <f t="shared" si="220"/>
        <v>385.89846101694917</v>
      </c>
      <c r="K1324" s="1">
        <f t="shared" si="221"/>
        <v>18.194011525423729</v>
      </c>
      <c r="L1324" s="1">
        <f t="shared" si="222"/>
        <v>89910.635573404434</v>
      </c>
      <c r="M1324" s="1">
        <f t="shared" si="223"/>
        <v>42.240236949152546</v>
      </c>
      <c r="N1324" s="1">
        <f t="shared" si="224"/>
        <v>9841.5695695212962</v>
      </c>
      <c r="O1324" s="1">
        <f t="shared" si="217"/>
        <v>9.0810968838546238</v>
      </c>
      <c r="P1324" s="1">
        <f t="shared" si="218"/>
        <v>11.251403769600733</v>
      </c>
    </row>
    <row r="1325" spans="1:16" x14ac:dyDescent="0.3">
      <c r="A1325">
        <f t="shared" si="225"/>
        <v>1981</v>
      </c>
      <c r="B1325">
        <f t="shared" si="226"/>
        <v>4</v>
      </c>
      <c r="C1325" s="1">
        <f t="shared" si="227"/>
        <v>1981.25</v>
      </c>
      <c r="D1325" s="1">
        <v>134.4</v>
      </c>
      <c r="E1325" s="1">
        <v>6.3166700000000002</v>
      </c>
      <c r="F1325" s="1">
        <v>14.7233</v>
      </c>
      <c r="G1325" s="1">
        <v>89.1</v>
      </c>
      <c r="H1325" s="1">
        <f t="shared" si="219"/>
        <v>1981.2916666666667</v>
      </c>
      <c r="I1325" s="1">
        <v>13.68</v>
      </c>
      <c r="J1325" s="1">
        <f t="shared" si="220"/>
        <v>386.75296969696979</v>
      </c>
      <c r="K1325" s="1">
        <f t="shared" si="221"/>
        <v>18.177015484343436</v>
      </c>
      <c r="L1325" s="1">
        <f t="shared" si="222"/>
        <v>90462.650394127879</v>
      </c>
      <c r="M1325" s="1">
        <f t="shared" si="223"/>
        <v>42.368154752525257</v>
      </c>
      <c r="N1325" s="1">
        <f t="shared" si="224"/>
        <v>9910.0352719335024</v>
      </c>
      <c r="O1325" s="1">
        <f t="shared" si="217"/>
        <v>9.0855612307887412</v>
      </c>
      <c r="P1325" s="1">
        <f t="shared" si="218"/>
        <v>11.265311096462025</v>
      </c>
    </row>
    <row r="1326" spans="1:16" x14ac:dyDescent="0.3">
      <c r="A1326">
        <f t="shared" si="225"/>
        <v>1981</v>
      </c>
      <c r="B1326">
        <f t="shared" si="226"/>
        <v>5</v>
      </c>
      <c r="C1326" s="1">
        <f t="shared" si="227"/>
        <v>1981.3333333333333</v>
      </c>
      <c r="D1326" s="1">
        <v>131.69999999999999</v>
      </c>
      <c r="E1326" s="1">
        <v>6.3533299999999997</v>
      </c>
      <c r="F1326" s="1">
        <v>14.8667</v>
      </c>
      <c r="G1326" s="1">
        <v>89.8</v>
      </c>
      <c r="H1326" s="1">
        <f t="shared" si="219"/>
        <v>1981.375</v>
      </c>
      <c r="I1326" s="1">
        <v>14.1</v>
      </c>
      <c r="J1326" s="1">
        <f t="shared" si="220"/>
        <v>376.02916536748324</v>
      </c>
      <c r="K1326" s="1">
        <f t="shared" si="221"/>
        <v>18.13999527110245</v>
      </c>
      <c r="L1326" s="1">
        <f t="shared" si="222"/>
        <v>88307.904368321644</v>
      </c>
      <c r="M1326" s="1">
        <f t="shared" si="223"/>
        <v>42.447325685412025</v>
      </c>
      <c r="N1326" s="1">
        <f t="shared" si="224"/>
        <v>9968.4671364656606</v>
      </c>
      <c r="O1326" s="1">
        <f t="shared" si="217"/>
        <v>8.8184834665480629</v>
      </c>
      <c r="P1326" s="1">
        <f t="shared" si="218"/>
        <v>10.943243788709793</v>
      </c>
    </row>
    <row r="1327" spans="1:16" x14ac:dyDescent="0.3">
      <c r="A1327">
        <f t="shared" si="225"/>
        <v>1981</v>
      </c>
      <c r="B1327">
        <f t="shared" si="226"/>
        <v>6</v>
      </c>
      <c r="C1327" s="1">
        <f t="shared" si="227"/>
        <v>1981.4166666666667</v>
      </c>
      <c r="D1327" s="1">
        <v>132.30000000000001</v>
      </c>
      <c r="E1327" s="1">
        <v>6.39</v>
      </c>
      <c r="F1327" s="1">
        <v>15.01</v>
      </c>
      <c r="G1327" s="1">
        <v>90.6</v>
      </c>
      <c r="H1327" s="1">
        <f t="shared" si="219"/>
        <v>1981.4583333333335</v>
      </c>
      <c r="I1327" s="1">
        <v>13.47</v>
      </c>
      <c r="J1327" s="1">
        <f t="shared" si="220"/>
        <v>374.40680960264905</v>
      </c>
      <c r="K1327" s="1">
        <f t="shared" si="221"/>
        <v>18.083594205298013</v>
      </c>
      <c r="L1327" s="1">
        <f t="shared" si="222"/>
        <v>88280.805906213427</v>
      </c>
      <c r="M1327" s="1">
        <f t="shared" si="223"/>
        <v>42.478051490066228</v>
      </c>
      <c r="N1327" s="1">
        <f t="shared" si="224"/>
        <v>10015.83444181605</v>
      </c>
      <c r="O1327" s="1">
        <f t="shared" si="217"/>
        <v>8.7653407443049254</v>
      </c>
      <c r="P1327" s="1">
        <f t="shared" si="218"/>
        <v>10.886260091011932</v>
      </c>
    </row>
    <row r="1328" spans="1:16" x14ac:dyDescent="0.3">
      <c r="A1328">
        <f t="shared" si="225"/>
        <v>1981</v>
      </c>
      <c r="B1328">
        <f t="shared" si="226"/>
        <v>7</v>
      </c>
      <c r="C1328" s="1">
        <f t="shared" si="227"/>
        <v>1981.5</v>
      </c>
      <c r="D1328" s="1">
        <v>129.1</v>
      </c>
      <c r="E1328" s="1">
        <v>6.4333299999999998</v>
      </c>
      <c r="F1328" s="1">
        <v>15.0967</v>
      </c>
      <c r="G1328" s="1">
        <v>91.6</v>
      </c>
      <c r="H1328" s="1">
        <f t="shared" si="219"/>
        <v>1981.5416666666667</v>
      </c>
      <c r="I1328" s="1">
        <v>14.28</v>
      </c>
      <c r="J1328" s="1">
        <f t="shared" si="220"/>
        <v>361.36231604803498</v>
      </c>
      <c r="K1328" s="1">
        <f t="shared" si="221"/>
        <v>18.007459556168122</v>
      </c>
      <c r="L1328" s="1">
        <f t="shared" si="222"/>
        <v>85558.894096188422</v>
      </c>
      <c r="M1328" s="1">
        <f t="shared" si="223"/>
        <v>42.256998270196512</v>
      </c>
      <c r="N1328" s="1">
        <f t="shared" si="224"/>
        <v>10005.088741300757</v>
      </c>
      <c r="O1328" s="1">
        <f t="shared" si="217"/>
        <v>8.4453194678755104</v>
      </c>
      <c r="P1328" s="1">
        <f t="shared" si="218"/>
        <v>10.498717805693911</v>
      </c>
    </row>
    <row r="1329" spans="1:16" x14ac:dyDescent="0.3">
      <c r="A1329">
        <f t="shared" si="225"/>
        <v>1981</v>
      </c>
      <c r="B1329">
        <f t="shared" si="226"/>
        <v>8</v>
      </c>
      <c r="C1329" s="1">
        <f t="shared" si="227"/>
        <v>1981.5833333333333</v>
      </c>
      <c r="D1329" s="1">
        <v>129.6</v>
      </c>
      <c r="E1329" s="1">
        <v>6.4766700000000004</v>
      </c>
      <c r="F1329" s="1">
        <v>15.183299999999999</v>
      </c>
      <c r="G1329" s="1">
        <v>92.3</v>
      </c>
      <c r="H1329" s="1">
        <f t="shared" si="219"/>
        <v>1981.625</v>
      </c>
      <c r="I1329" s="1">
        <v>14.94</v>
      </c>
      <c r="J1329" s="1">
        <f t="shared" si="220"/>
        <v>360.01068689057422</v>
      </c>
      <c r="K1329" s="1">
        <f t="shared" si="221"/>
        <v>17.991284069934995</v>
      </c>
      <c r="L1329" s="1">
        <f t="shared" si="222"/>
        <v>85593.851536033879</v>
      </c>
      <c r="M1329" s="1">
        <f t="shared" si="223"/>
        <v>42.17708535698808</v>
      </c>
      <c r="N1329" s="1">
        <f t="shared" si="224"/>
        <v>10027.755602060672</v>
      </c>
      <c r="O1329" s="1">
        <f t="shared" si="217"/>
        <v>8.3998063165664387</v>
      </c>
      <c r="P1329" s="1">
        <f t="shared" si="218"/>
        <v>10.452105800480167</v>
      </c>
    </row>
    <row r="1330" spans="1:16" x14ac:dyDescent="0.3">
      <c r="A1330">
        <f t="shared" si="225"/>
        <v>1981</v>
      </c>
      <c r="B1330">
        <f t="shared" si="226"/>
        <v>9</v>
      </c>
      <c r="C1330" s="1">
        <f t="shared" si="227"/>
        <v>1981.6666666666667</v>
      </c>
      <c r="D1330" s="1">
        <v>118.3</v>
      </c>
      <c r="E1330" s="1">
        <v>6.52</v>
      </c>
      <c r="F1330" s="1">
        <v>15.27</v>
      </c>
      <c r="G1330" s="1">
        <v>93.2</v>
      </c>
      <c r="H1330" s="1">
        <f t="shared" si="219"/>
        <v>1981.7083333333335</v>
      </c>
      <c r="I1330" s="1">
        <v>15.32</v>
      </c>
      <c r="J1330" s="1">
        <f t="shared" si="220"/>
        <v>325.44748873390557</v>
      </c>
      <c r="K1330" s="1">
        <f t="shared" si="221"/>
        <v>17.936750858369098</v>
      </c>
      <c r="L1330" s="1">
        <f t="shared" si="222"/>
        <v>77731.702654903856</v>
      </c>
      <c r="M1330" s="1">
        <f t="shared" si="223"/>
        <v>42.008310675965667</v>
      </c>
      <c r="N1330" s="1">
        <f t="shared" si="224"/>
        <v>10033.500418769077</v>
      </c>
      <c r="O1330" s="1">
        <f t="shared" si="217"/>
        <v>7.5811630519231574</v>
      </c>
      <c r="P1330" s="1">
        <f t="shared" si="218"/>
        <v>9.4463927318347078</v>
      </c>
    </row>
    <row r="1331" spans="1:16" x14ac:dyDescent="0.3">
      <c r="A1331">
        <f t="shared" si="225"/>
        <v>1981</v>
      </c>
      <c r="B1331">
        <f t="shared" si="226"/>
        <v>10</v>
      </c>
      <c r="C1331" s="1">
        <f t="shared" si="227"/>
        <v>1981.75</v>
      </c>
      <c r="D1331" s="1">
        <v>119.8</v>
      </c>
      <c r="E1331" s="1">
        <v>6.5566700000000004</v>
      </c>
      <c r="F1331" s="1">
        <v>15.3</v>
      </c>
      <c r="G1331" s="1">
        <v>93.4</v>
      </c>
      <c r="H1331" s="1">
        <f t="shared" si="219"/>
        <v>1981.7916666666667</v>
      </c>
      <c r="I1331" s="1">
        <v>15.15</v>
      </c>
      <c r="J1331" s="1">
        <f t="shared" si="220"/>
        <v>328.86831584582438</v>
      </c>
      <c r="K1331" s="1">
        <f t="shared" si="221"/>
        <v>17.999006848554604</v>
      </c>
      <c r="L1331" s="1">
        <f t="shared" si="222"/>
        <v>78907.000820787696</v>
      </c>
      <c r="M1331" s="1">
        <f t="shared" si="223"/>
        <v>42.000711456102785</v>
      </c>
      <c r="N1331" s="1">
        <f t="shared" si="224"/>
        <v>10077.438335209114</v>
      </c>
      <c r="O1331" s="1">
        <f t="shared" si="217"/>
        <v>7.6491417133192128</v>
      </c>
      <c r="P1331" s="1">
        <f t="shared" si="218"/>
        <v>9.5437534000171773</v>
      </c>
    </row>
    <row r="1332" spans="1:16" x14ac:dyDescent="0.3">
      <c r="A1332">
        <f t="shared" si="225"/>
        <v>1981</v>
      </c>
      <c r="B1332">
        <f t="shared" si="226"/>
        <v>11</v>
      </c>
      <c r="C1332" s="1">
        <f t="shared" si="227"/>
        <v>1981.8333333333333</v>
      </c>
      <c r="D1332" s="1">
        <v>122.9</v>
      </c>
      <c r="E1332" s="1">
        <v>6.5933299999999999</v>
      </c>
      <c r="F1332" s="1">
        <v>15.33</v>
      </c>
      <c r="G1332" s="1">
        <v>93.7</v>
      </c>
      <c r="H1332" s="1">
        <f t="shared" si="219"/>
        <v>1981.875</v>
      </c>
      <c r="I1332" s="1">
        <v>13.39</v>
      </c>
      <c r="J1332" s="1">
        <f t="shared" si="220"/>
        <v>336.29807737459981</v>
      </c>
      <c r="K1332" s="1">
        <f t="shared" si="221"/>
        <v>18.041694080522944</v>
      </c>
      <c r="L1332" s="1">
        <f t="shared" si="222"/>
        <v>81050.396305303802</v>
      </c>
      <c r="M1332" s="1">
        <f t="shared" si="223"/>
        <v>41.948328121664886</v>
      </c>
      <c r="N1332" s="1">
        <f t="shared" si="224"/>
        <v>10109.866357691677</v>
      </c>
      <c r="O1332" s="1">
        <f t="shared" si="217"/>
        <v>7.8107525657161121</v>
      </c>
      <c r="P1332" s="1">
        <f t="shared" si="218"/>
        <v>9.7571778791498911</v>
      </c>
    </row>
    <row r="1333" spans="1:16" x14ac:dyDescent="0.3">
      <c r="A1333">
        <f t="shared" si="225"/>
        <v>1981</v>
      </c>
      <c r="B1333">
        <f t="shared" si="226"/>
        <v>12</v>
      </c>
      <c r="C1333" s="1">
        <f t="shared" si="227"/>
        <v>1981.9166666666667</v>
      </c>
      <c r="D1333" s="1">
        <v>123.8</v>
      </c>
      <c r="E1333" s="1">
        <v>6.63</v>
      </c>
      <c r="F1333" s="1">
        <v>15.36</v>
      </c>
      <c r="G1333" s="1">
        <v>94</v>
      </c>
      <c r="H1333" s="1">
        <f t="shared" si="219"/>
        <v>1981.9583333333335</v>
      </c>
      <c r="I1333" s="1">
        <v>13.72</v>
      </c>
      <c r="J1333" s="1">
        <f t="shared" si="220"/>
        <v>337.67964574468084</v>
      </c>
      <c r="K1333" s="1">
        <f t="shared" si="221"/>
        <v>18.084136117021277</v>
      </c>
      <c r="L1333" s="1">
        <f t="shared" si="222"/>
        <v>81746.566001958912</v>
      </c>
      <c r="M1333" s="1">
        <f t="shared" si="223"/>
        <v>41.896279148936166</v>
      </c>
      <c r="N1333" s="1">
        <f t="shared" si="224"/>
        <v>10142.384925606533</v>
      </c>
      <c r="O1333" s="1">
        <f t="shared" si="217"/>
        <v>7.8325621371418972</v>
      </c>
      <c r="P1333" s="1">
        <f t="shared" si="218"/>
        <v>9.795899961575472</v>
      </c>
    </row>
    <row r="1334" spans="1:16" x14ac:dyDescent="0.3">
      <c r="A1334">
        <f t="shared" si="225"/>
        <v>1982</v>
      </c>
      <c r="B1334">
        <f t="shared" si="226"/>
        <v>1</v>
      </c>
      <c r="C1334" s="1">
        <f t="shared" si="227"/>
        <v>1982</v>
      </c>
      <c r="D1334" s="1">
        <v>117.3</v>
      </c>
      <c r="E1334" s="1">
        <v>6.66</v>
      </c>
      <c r="F1334" s="1">
        <v>15.1767</v>
      </c>
      <c r="G1334" s="1">
        <v>94.3</v>
      </c>
      <c r="H1334" s="1">
        <f t="shared" si="219"/>
        <v>1982.0416666666667</v>
      </c>
      <c r="I1334" s="1">
        <v>14.59</v>
      </c>
      <c r="J1334" s="1">
        <f t="shared" si="220"/>
        <v>318.9322317073171</v>
      </c>
      <c r="K1334" s="1">
        <f t="shared" si="221"/>
        <v>18.108172746553553</v>
      </c>
      <c r="L1334" s="1">
        <f t="shared" si="222"/>
        <v>77573.439217901963</v>
      </c>
      <c r="M1334" s="1">
        <f t="shared" si="223"/>
        <v>41.264610408801701</v>
      </c>
      <c r="N1334" s="1">
        <f t="shared" si="224"/>
        <v>10036.73329052287</v>
      </c>
      <c r="O1334" s="1">
        <f t="shared" si="217"/>
        <v>7.3886599733759981</v>
      </c>
      <c r="P1334" s="1">
        <f t="shared" si="218"/>
        <v>9.2538268070569902</v>
      </c>
    </row>
    <row r="1335" spans="1:16" x14ac:dyDescent="0.3">
      <c r="A1335">
        <f t="shared" si="225"/>
        <v>1982</v>
      </c>
      <c r="B1335">
        <f t="shared" si="226"/>
        <v>2</v>
      </c>
      <c r="C1335" s="1">
        <f t="shared" si="227"/>
        <v>1982.0833333333333</v>
      </c>
      <c r="D1335" s="1">
        <v>114.5</v>
      </c>
      <c r="E1335" s="1">
        <v>6.69</v>
      </c>
      <c r="F1335" s="1">
        <v>14.9933</v>
      </c>
      <c r="G1335" s="1">
        <v>94.6</v>
      </c>
      <c r="H1335" s="1">
        <f t="shared" si="219"/>
        <v>1982.125</v>
      </c>
      <c r="I1335" s="1">
        <v>14.43</v>
      </c>
      <c r="J1335" s="1">
        <f t="shared" si="220"/>
        <v>310.33191596194501</v>
      </c>
      <c r="K1335" s="1">
        <f t="shared" si="221"/>
        <v>18.132056923890065</v>
      </c>
      <c r="L1335" s="1">
        <f t="shared" si="222"/>
        <v>75849.116050110664</v>
      </c>
      <c r="M1335" s="1">
        <f t="shared" si="223"/>
        <v>40.636676992071884</v>
      </c>
      <c r="N1335" s="1">
        <f t="shared" si="224"/>
        <v>9932.1270888569816</v>
      </c>
      <c r="O1335" s="1">
        <f t="shared" si="217"/>
        <v>7.1818234505467347</v>
      </c>
      <c r="P1335" s="1">
        <f t="shared" si="218"/>
        <v>9.0088238106911867</v>
      </c>
    </row>
    <row r="1336" spans="1:16" x14ac:dyDescent="0.3">
      <c r="A1336">
        <f t="shared" si="225"/>
        <v>1982</v>
      </c>
      <c r="B1336">
        <f t="shared" si="226"/>
        <v>3</v>
      </c>
      <c r="C1336" s="1">
        <f t="shared" si="227"/>
        <v>1982.1666666666667</v>
      </c>
      <c r="D1336" s="1">
        <v>110.8</v>
      </c>
      <c r="E1336" s="1">
        <v>6.72</v>
      </c>
      <c r="F1336" s="1">
        <v>14.81</v>
      </c>
      <c r="G1336" s="1">
        <v>94.5</v>
      </c>
      <c r="H1336" s="1">
        <f t="shared" si="219"/>
        <v>1982.2083333333335</v>
      </c>
      <c r="I1336" s="1">
        <v>13.86</v>
      </c>
      <c r="J1336" s="1">
        <f t="shared" si="220"/>
        <v>300.62150476190476</v>
      </c>
      <c r="K1336" s="1">
        <f t="shared" si="221"/>
        <v>18.23264</v>
      </c>
      <c r="L1336" s="1">
        <f t="shared" si="222"/>
        <v>73847.124187703128</v>
      </c>
      <c r="M1336" s="1">
        <f t="shared" si="223"/>
        <v>40.182350952380958</v>
      </c>
      <c r="N1336" s="1">
        <f t="shared" si="224"/>
        <v>9870.7212023455177</v>
      </c>
      <c r="O1336" s="1">
        <f t="shared" si="217"/>
        <v>6.9506737935360361</v>
      </c>
      <c r="P1336" s="1">
        <f t="shared" si="218"/>
        <v>8.7341959211512812</v>
      </c>
    </row>
    <row r="1337" spans="1:16" x14ac:dyDescent="0.3">
      <c r="A1337">
        <f t="shared" si="225"/>
        <v>1982</v>
      </c>
      <c r="B1337">
        <f t="shared" si="226"/>
        <v>4</v>
      </c>
      <c r="C1337" s="1">
        <f t="shared" si="227"/>
        <v>1982.25</v>
      </c>
      <c r="D1337" s="1">
        <v>116.3</v>
      </c>
      <c r="E1337" s="1">
        <v>6.75</v>
      </c>
      <c r="F1337" s="1">
        <v>14.5967</v>
      </c>
      <c r="G1337" s="1">
        <v>94.9</v>
      </c>
      <c r="H1337" s="1">
        <f t="shared" si="219"/>
        <v>1982.2916666666667</v>
      </c>
      <c r="I1337" s="1">
        <v>13.87</v>
      </c>
      <c r="J1337" s="1">
        <f t="shared" si="220"/>
        <v>314.21404583772386</v>
      </c>
      <c r="K1337" s="1">
        <f t="shared" si="221"/>
        <v>18.23684272918862</v>
      </c>
      <c r="L1337" s="1">
        <f t="shared" si="222"/>
        <v>77559.427700013461</v>
      </c>
      <c r="M1337" s="1">
        <f t="shared" si="223"/>
        <v>39.436699594836668</v>
      </c>
      <c r="N1337" s="1">
        <f t="shared" si="224"/>
        <v>9734.4084119414147</v>
      </c>
      <c r="O1337" s="1">
        <f t="shared" si="217"/>
        <v>7.2590726254261497</v>
      </c>
      <c r="P1337" s="1">
        <f t="shared" si="218"/>
        <v>9.1357622995118231</v>
      </c>
    </row>
    <row r="1338" spans="1:16" x14ac:dyDescent="0.3">
      <c r="A1338">
        <f t="shared" si="225"/>
        <v>1982</v>
      </c>
      <c r="B1338">
        <f t="shared" si="226"/>
        <v>5</v>
      </c>
      <c r="C1338" s="1">
        <f t="shared" si="227"/>
        <v>1982.3333333333333</v>
      </c>
      <c r="D1338" s="1">
        <v>116.4</v>
      </c>
      <c r="E1338" s="1">
        <v>6.78</v>
      </c>
      <c r="F1338" s="1">
        <v>14.3833</v>
      </c>
      <c r="G1338" s="1">
        <v>95.8</v>
      </c>
      <c r="H1338" s="1">
        <f t="shared" si="219"/>
        <v>1982.375</v>
      </c>
      <c r="I1338" s="1">
        <v>13.62</v>
      </c>
      <c r="J1338" s="1">
        <f t="shared" si="220"/>
        <v>311.5297766179541</v>
      </c>
      <c r="K1338" s="1">
        <f t="shared" si="221"/>
        <v>18.145806576200421</v>
      </c>
      <c r="L1338" s="1">
        <f t="shared" si="222"/>
        <v>77270.106281757646</v>
      </c>
      <c r="M1338" s="1">
        <f t="shared" si="223"/>
        <v>38.495070756263047</v>
      </c>
      <c r="N1338" s="1">
        <f t="shared" si="224"/>
        <v>9548.1024027697986</v>
      </c>
      <c r="O1338" s="1">
        <f t="shared" si="217"/>
        <v>7.1926124844646253</v>
      </c>
      <c r="P1338" s="1">
        <f t="shared" si="218"/>
        <v>9.0662935630478838</v>
      </c>
    </row>
    <row r="1339" spans="1:16" x14ac:dyDescent="0.3">
      <c r="A1339">
        <f t="shared" si="225"/>
        <v>1982</v>
      </c>
      <c r="B1339">
        <f t="shared" si="226"/>
        <v>6</v>
      </c>
      <c r="C1339" s="1">
        <f t="shared" si="227"/>
        <v>1982.4166666666667</v>
      </c>
      <c r="D1339" s="1">
        <v>109.7</v>
      </c>
      <c r="E1339" s="1">
        <v>6.81</v>
      </c>
      <c r="F1339" s="1">
        <v>14.17</v>
      </c>
      <c r="G1339" s="1">
        <v>97</v>
      </c>
      <c r="H1339" s="1">
        <f t="shared" si="219"/>
        <v>1982.4583333333335</v>
      </c>
      <c r="I1339" s="1">
        <v>14.3</v>
      </c>
      <c r="J1339" s="1">
        <f t="shared" si="220"/>
        <v>289.96593865979384</v>
      </c>
      <c r="K1339" s="1">
        <f t="shared" si="221"/>
        <v>18.000620257731956</v>
      </c>
      <c r="L1339" s="1">
        <f t="shared" si="222"/>
        <v>72293.596766906805</v>
      </c>
      <c r="M1339" s="1">
        <f t="shared" si="223"/>
        <v>37.455035103092783</v>
      </c>
      <c r="N1339" s="1">
        <f t="shared" si="224"/>
        <v>9338.1975039842237</v>
      </c>
      <c r="O1339" s="1">
        <f t="shared" si="217"/>
        <v>6.6921339881975914</v>
      </c>
      <c r="P1339" s="1">
        <f t="shared" si="218"/>
        <v>8.4514967536399155</v>
      </c>
    </row>
    <row r="1340" spans="1:16" x14ac:dyDescent="0.3">
      <c r="A1340">
        <f t="shared" si="225"/>
        <v>1982</v>
      </c>
      <c r="B1340">
        <f t="shared" si="226"/>
        <v>7</v>
      </c>
      <c r="C1340" s="1">
        <f t="shared" si="227"/>
        <v>1982.5</v>
      </c>
      <c r="D1340" s="1">
        <v>109.4</v>
      </c>
      <c r="E1340" s="1">
        <v>6.8233300000000003</v>
      </c>
      <c r="F1340" s="1">
        <v>13.966699999999999</v>
      </c>
      <c r="G1340" s="1">
        <v>97.5</v>
      </c>
      <c r="H1340" s="1">
        <f t="shared" si="219"/>
        <v>1982.5416666666667</v>
      </c>
      <c r="I1340" s="1">
        <v>13.95</v>
      </c>
      <c r="J1340" s="1">
        <f t="shared" si="220"/>
        <v>287.69002153846156</v>
      </c>
      <c r="K1340" s="1">
        <f t="shared" si="221"/>
        <v>17.943363388153845</v>
      </c>
      <c r="L1340" s="1">
        <f t="shared" si="222"/>
        <v>72098.970304502654</v>
      </c>
      <c r="M1340" s="1">
        <f t="shared" si="223"/>
        <v>36.728338426153847</v>
      </c>
      <c r="N1340" s="1">
        <f t="shared" si="224"/>
        <v>9204.6132408765734</v>
      </c>
      <c r="O1340" s="1">
        <f t="shared" ref="O1340:O1403" si="228">J1340/AVERAGE(M1220:M1339)</f>
        <v>6.6386531002087619</v>
      </c>
      <c r="P1340" s="1">
        <f t="shared" ref="P1340:P1403" si="229">L1340/AVERAGE(N1220:N1339)</f>
        <v>8.4002969540387173</v>
      </c>
    </row>
    <row r="1341" spans="1:16" x14ac:dyDescent="0.3">
      <c r="A1341">
        <f t="shared" si="225"/>
        <v>1982</v>
      </c>
      <c r="B1341">
        <f t="shared" si="226"/>
        <v>8</v>
      </c>
      <c r="C1341" s="1">
        <f t="shared" si="227"/>
        <v>1982.5833333333333</v>
      </c>
      <c r="D1341" s="1">
        <v>109.7</v>
      </c>
      <c r="E1341" s="1">
        <v>6.8366699999999998</v>
      </c>
      <c r="F1341" s="1">
        <v>13.763299999999999</v>
      </c>
      <c r="G1341" s="1">
        <v>97.7</v>
      </c>
      <c r="H1341" s="1">
        <f t="shared" si="219"/>
        <v>1982.625</v>
      </c>
      <c r="I1341" s="1">
        <v>13.06</v>
      </c>
      <c r="J1341" s="1">
        <f t="shared" si="220"/>
        <v>287.88839355168886</v>
      </c>
      <c r="K1341" s="1">
        <f t="shared" si="221"/>
        <v>17.941640324002044</v>
      </c>
      <c r="L1341" s="1">
        <f t="shared" si="222"/>
        <v>72523.386255100559</v>
      </c>
      <c r="M1341" s="1">
        <f t="shared" si="223"/>
        <v>36.119364876663255</v>
      </c>
      <c r="N1341" s="1">
        <f t="shared" si="224"/>
        <v>9099.0074935717912</v>
      </c>
      <c r="O1341" s="1">
        <f t="shared" si="228"/>
        <v>6.6434227521660931</v>
      </c>
      <c r="P1341" s="1">
        <f t="shared" si="229"/>
        <v>8.4227507585675934</v>
      </c>
    </row>
    <row r="1342" spans="1:16" x14ac:dyDescent="0.3">
      <c r="A1342">
        <f t="shared" si="225"/>
        <v>1982</v>
      </c>
      <c r="B1342">
        <f t="shared" si="226"/>
        <v>9</v>
      </c>
      <c r="C1342" s="1">
        <f t="shared" si="227"/>
        <v>1982.6666666666667</v>
      </c>
      <c r="D1342" s="1">
        <v>122.4</v>
      </c>
      <c r="E1342" s="1">
        <v>6.85</v>
      </c>
      <c r="F1342" s="1">
        <v>13.56</v>
      </c>
      <c r="G1342" s="1">
        <v>97.9</v>
      </c>
      <c r="H1342" s="1">
        <f t="shared" si="219"/>
        <v>1982.7083333333335</v>
      </c>
      <c r="I1342" s="1">
        <v>12.34</v>
      </c>
      <c r="J1342" s="1">
        <f t="shared" si="220"/>
        <v>320.56109908069459</v>
      </c>
      <c r="K1342" s="1">
        <f t="shared" si="221"/>
        <v>17.939898110316648</v>
      </c>
      <c r="L1342" s="1">
        <f t="shared" si="222"/>
        <v>81130.739469927677</v>
      </c>
      <c r="M1342" s="1">
        <f t="shared" si="223"/>
        <v>35.513141368743618</v>
      </c>
      <c r="N1342" s="1">
        <f t="shared" si="224"/>
        <v>8988.0132942174787</v>
      </c>
      <c r="O1342" s="1">
        <f t="shared" si="228"/>
        <v>7.3988382003233104</v>
      </c>
      <c r="P1342" s="1">
        <f t="shared" si="229"/>
        <v>9.3938442850122215</v>
      </c>
    </row>
    <row r="1343" spans="1:16" x14ac:dyDescent="0.3">
      <c r="A1343">
        <f t="shared" si="225"/>
        <v>1982</v>
      </c>
      <c r="B1343">
        <f t="shared" si="226"/>
        <v>10</v>
      </c>
      <c r="C1343" s="1">
        <f t="shared" si="227"/>
        <v>1982.75</v>
      </c>
      <c r="D1343" s="1">
        <v>132.69999999999999</v>
      </c>
      <c r="E1343" s="1">
        <v>6.8566700000000003</v>
      </c>
      <c r="F1343" s="1">
        <v>13.253299999999999</v>
      </c>
      <c r="G1343" s="1">
        <v>98.2</v>
      </c>
      <c r="H1343" s="1">
        <f t="shared" si="219"/>
        <v>1982.7916666666667</v>
      </c>
      <c r="I1343" s="1">
        <v>10.91</v>
      </c>
      <c r="J1343" s="1">
        <f t="shared" si="220"/>
        <v>346.47470010183298</v>
      </c>
      <c r="K1343" s="1">
        <f t="shared" si="221"/>
        <v>17.902507022963341</v>
      </c>
      <c r="L1343" s="1">
        <f t="shared" si="222"/>
        <v>88066.785637033376</v>
      </c>
      <c r="M1343" s="1">
        <f t="shared" si="223"/>
        <v>34.603866939409365</v>
      </c>
      <c r="N1343" s="1">
        <f t="shared" si="224"/>
        <v>8795.5955545086235</v>
      </c>
      <c r="O1343" s="1">
        <f t="shared" si="228"/>
        <v>7.9998409945345932</v>
      </c>
      <c r="P1343" s="1">
        <f t="shared" si="229"/>
        <v>10.167766914461478</v>
      </c>
    </row>
    <row r="1344" spans="1:16" x14ac:dyDescent="0.3">
      <c r="A1344">
        <f t="shared" si="225"/>
        <v>1982</v>
      </c>
      <c r="B1344">
        <f t="shared" si="226"/>
        <v>11</v>
      </c>
      <c r="C1344" s="1">
        <f t="shared" si="227"/>
        <v>1982.8333333333333</v>
      </c>
      <c r="D1344" s="1">
        <v>138.1</v>
      </c>
      <c r="E1344" s="1">
        <v>6.8633300000000004</v>
      </c>
      <c r="F1344" s="1">
        <v>12.9467</v>
      </c>
      <c r="G1344" s="1">
        <v>98</v>
      </c>
      <c r="H1344" s="1">
        <f t="shared" si="219"/>
        <v>1982.875</v>
      </c>
      <c r="I1344" s="1">
        <v>10.55</v>
      </c>
      <c r="J1344" s="1">
        <f t="shared" si="220"/>
        <v>361.30976173469389</v>
      </c>
      <c r="K1344" s="1">
        <f t="shared" si="221"/>
        <v>17.95646724841837</v>
      </c>
      <c r="L1344" s="1">
        <f t="shared" si="222"/>
        <v>92217.90226490749</v>
      </c>
      <c r="M1344" s="1">
        <f t="shared" si="223"/>
        <v>33.872332311734695</v>
      </c>
      <c r="N1344" s="1">
        <f t="shared" si="224"/>
        <v>8645.311479023012</v>
      </c>
      <c r="O1344" s="1">
        <f t="shared" si="228"/>
        <v>8.3474769381554328</v>
      </c>
      <c r="P1344" s="1">
        <f t="shared" si="229"/>
        <v>10.619399669022322</v>
      </c>
    </row>
    <row r="1345" spans="1:16" x14ac:dyDescent="0.3">
      <c r="A1345">
        <f t="shared" si="225"/>
        <v>1982</v>
      </c>
      <c r="B1345">
        <f t="shared" si="226"/>
        <v>12</v>
      </c>
      <c r="C1345" s="1">
        <f t="shared" si="227"/>
        <v>1982.9166666666667</v>
      </c>
      <c r="D1345" s="1">
        <v>139.4</v>
      </c>
      <c r="E1345" s="1">
        <v>6.87</v>
      </c>
      <c r="F1345" s="1">
        <v>12.64</v>
      </c>
      <c r="G1345" s="1">
        <v>97.6</v>
      </c>
      <c r="H1345" s="1">
        <f t="shared" si="219"/>
        <v>1982.9583333333335</v>
      </c>
      <c r="I1345" s="1">
        <v>10.54</v>
      </c>
      <c r="J1345" s="1">
        <f t="shared" si="220"/>
        <v>366.20565676229512</v>
      </c>
      <c r="K1345" s="1">
        <f t="shared" si="221"/>
        <v>18.047581506147541</v>
      </c>
      <c r="L1345" s="1">
        <f t="shared" si="222"/>
        <v>93851.352950754896</v>
      </c>
      <c r="M1345" s="1">
        <f t="shared" si="223"/>
        <v>33.205448360655737</v>
      </c>
      <c r="N1345" s="1">
        <f t="shared" si="224"/>
        <v>8509.9074698532404</v>
      </c>
      <c r="O1345" s="1">
        <f t="shared" si="228"/>
        <v>8.4677384014004833</v>
      </c>
      <c r="P1345" s="1">
        <f t="shared" si="229"/>
        <v>10.782007239538871</v>
      </c>
    </row>
    <row r="1346" spans="1:16" x14ac:dyDescent="0.3">
      <c r="A1346">
        <f t="shared" si="225"/>
        <v>1983</v>
      </c>
      <c r="B1346">
        <f t="shared" si="226"/>
        <v>1</v>
      </c>
      <c r="C1346" s="1">
        <f t="shared" si="227"/>
        <v>1983</v>
      </c>
      <c r="D1346" s="1">
        <v>144.30000000000001</v>
      </c>
      <c r="E1346" s="1">
        <v>6.8833299999999999</v>
      </c>
      <c r="F1346" s="1">
        <v>12.566700000000001</v>
      </c>
      <c r="G1346" s="1">
        <v>97.8</v>
      </c>
      <c r="H1346" s="1">
        <f t="shared" si="219"/>
        <v>1983.0416666666667</v>
      </c>
      <c r="I1346" s="1">
        <v>10.46</v>
      </c>
      <c r="J1346" s="1">
        <f t="shared" si="220"/>
        <v>378.30281134969329</v>
      </c>
      <c r="K1346" s="1">
        <f t="shared" si="221"/>
        <v>18.045620862423313</v>
      </c>
      <c r="L1346" s="1">
        <f t="shared" si="222"/>
        <v>97337.012249135252</v>
      </c>
      <c r="M1346" s="1">
        <f t="shared" si="223"/>
        <v>32.945377265337427</v>
      </c>
      <c r="N1346" s="1">
        <f t="shared" si="224"/>
        <v>8476.8193474096188</v>
      </c>
      <c r="O1346" s="1">
        <f t="shared" si="228"/>
        <v>8.7567832241347467</v>
      </c>
      <c r="P1346" s="1">
        <f t="shared" si="229"/>
        <v>11.158544264730377</v>
      </c>
    </row>
    <row r="1347" spans="1:16" x14ac:dyDescent="0.3">
      <c r="A1347">
        <f t="shared" si="225"/>
        <v>1983</v>
      </c>
      <c r="B1347">
        <f t="shared" si="226"/>
        <v>2</v>
      </c>
      <c r="C1347" s="1">
        <f t="shared" si="227"/>
        <v>1983.0833333333333</v>
      </c>
      <c r="D1347" s="1">
        <v>146.80000000000001</v>
      </c>
      <c r="E1347" s="1">
        <v>6.8966700000000003</v>
      </c>
      <c r="F1347" s="1">
        <v>12.4933</v>
      </c>
      <c r="G1347" s="1">
        <v>97.9</v>
      </c>
      <c r="H1347" s="1">
        <f t="shared" ref="H1347:H1410" si="230">C1347+1/24</f>
        <v>1983.125</v>
      </c>
      <c r="I1347" s="1">
        <v>10.72</v>
      </c>
      <c r="J1347" s="1">
        <f t="shared" si="220"/>
        <v>384.46380183861083</v>
      </c>
      <c r="K1347" s="1">
        <f t="shared" si="221"/>
        <v>18.062125124157301</v>
      </c>
      <c r="L1347" s="1">
        <f t="shared" si="222"/>
        <v>99309.511066230814</v>
      </c>
      <c r="M1347" s="1">
        <f t="shared" si="223"/>
        <v>32.719493293667007</v>
      </c>
      <c r="N1347" s="1">
        <f t="shared" si="224"/>
        <v>8451.658818826576</v>
      </c>
      <c r="O1347" s="1">
        <f t="shared" si="228"/>
        <v>8.9104934366241224</v>
      </c>
      <c r="P1347" s="1">
        <f t="shared" si="229"/>
        <v>11.36206826684861</v>
      </c>
    </row>
    <row r="1348" spans="1:16" x14ac:dyDescent="0.3">
      <c r="A1348">
        <f t="shared" si="225"/>
        <v>1983</v>
      </c>
      <c r="B1348">
        <f t="shared" si="226"/>
        <v>3</v>
      </c>
      <c r="C1348" s="1">
        <f t="shared" si="227"/>
        <v>1983.1666666666667</v>
      </c>
      <c r="D1348" s="1">
        <v>151.9</v>
      </c>
      <c r="E1348" s="1">
        <v>6.91</v>
      </c>
      <c r="F1348" s="1">
        <v>12.42</v>
      </c>
      <c r="G1348" s="1">
        <v>97.9</v>
      </c>
      <c r="H1348" s="1">
        <f t="shared" si="230"/>
        <v>1983.2083333333335</v>
      </c>
      <c r="I1348" s="1">
        <v>10.51</v>
      </c>
      <c r="J1348" s="1">
        <f t="shared" si="220"/>
        <v>397.8205143003064</v>
      </c>
      <c r="K1348" s="1">
        <f t="shared" si="221"/>
        <v>18.097035903983656</v>
      </c>
      <c r="L1348" s="1">
        <f t="shared" si="222"/>
        <v>103149.18567949205</v>
      </c>
      <c r="M1348" s="1">
        <f t="shared" si="223"/>
        <v>32.52752328907048</v>
      </c>
      <c r="N1348" s="1">
        <f t="shared" si="224"/>
        <v>8433.922884392965</v>
      </c>
      <c r="O1348" s="1">
        <f t="shared" si="228"/>
        <v>9.232829705190527</v>
      </c>
      <c r="P1348" s="1">
        <f t="shared" si="229"/>
        <v>11.779312721126248</v>
      </c>
    </row>
    <row r="1349" spans="1:16" x14ac:dyDescent="0.3">
      <c r="A1349">
        <f t="shared" si="225"/>
        <v>1983</v>
      </c>
      <c r="B1349">
        <f t="shared" si="226"/>
        <v>4</v>
      </c>
      <c r="C1349" s="1">
        <f t="shared" si="227"/>
        <v>1983.25</v>
      </c>
      <c r="D1349" s="1">
        <v>157.69999999999999</v>
      </c>
      <c r="E1349" s="1">
        <v>6.92</v>
      </c>
      <c r="F1349" s="1">
        <v>12.476699999999999</v>
      </c>
      <c r="G1349" s="1">
        <v>98.6</v>
      </c>
      <c r="H1349" s="1">
        <f t="shared" si="230"/>
        <v>1983.2916666666667</v>
      </c>
      <c r="I1349" s="1">
        <v>10.4</v>
      </c>
      <c r="J1349" s="1">
        <f t="shared" ref="J1349:J1412" si="231">D1349*$G$1795/G1349</f>
        <v>410.07837778904667</v>
      </c>
      <c r="K1349" s="1">
        <f t="shared" ref="K1349:K1412" si="232">E1349*$G$1795/$G1349</f>
        <v>17.994561663286007</v>
      </c>
      <c r="L1349" s="1">
        <f t="shared" ref="L1349:L1412" si="233">L1348*(J1349+K1349/12)/J1348</f>
        <v>106716.28596184448</v>
      </c>
      <c r="M1349" s="1">
        <f t="shared" ref="M1349:M1412" si="234">F1349*$G$1795/$G1349</f>
        <v>32.444038656693714</v>
      </c>
      <c r="N1349" s="1">
        <f t="shared" ref="N1349:N1412" si="235">M1349*L1349/J1349</f>
        <v>8443.0379521886171</v>
      </c>
      <c r="O1349" s="1">
        <f t="shared" si="228"/>
        <v>9.5315812841604117</v>
      </c>
      <c r="P1349" s="1">
        <f t="shared" si="229"/>
        <v>12.165031590630461</v>
      </c>
    </row>
    <row r="1350" spans="1:16" x14ac:dyDescent="0.3">
      <c r="A1350">
        <f t="shared" si="225"/>
        <v>1983</v>
      </c>
      <c r="B1350">
        <f t="shared" si="226"/>
        <v>5</v>
      </c>
      <c r="C1350" s="1">
        <f t="shared" si="227"/>
        <v>1983.3333333333333</v>
      </c>
      <c r="D1350" s="1">
        <v>164.1</v>
      </c>
      <c r="E1350" s="1">
        <v>6.93</v>
      </c>
      <c r="F1350" s="1">
        <v>12.533300000000001</v>
      </c>
      <c r="G1350" s="1">
        <v>99.2</v>
      </c>
      <c r="H1350" s="1">
        <f t="shared" si="230"/>
        <v>1983.375</v>
      </c>
      <c r="I1350" s="1">
        <v>10.38</v>
      </c>
      <c r="J1350" s="1">
        <f t="shared" si="231"/>
        <v>424.13977469758066</v>
      </c>
      <c r="K1350" s="1">
        <f t="shared" si="232"/>
        <v>17.911570010080645</v>
      </c>
      <c r="L1350" s="1">
        <f t="shared" si="233"/>
        <v>110763.97089807171</v>
      </c>
      <c r="M1350" s="1">
        <f t="shared" si="234"/>
        <v>32.394095296875001</v>
      </c>
      <c r="N1350" s="1">
        <f t="shared" si="235"/>
        <v>8459.7079613455335</v>
      </c>
      <c r="O1350" s="1">
        <f t="shared" si="228"/>
        <v>9.8744565046683999</v>
      </c>
      <c r="P1350" s="1">
        <f t="shared" si="229"/>
        <v>12.60525564835571</v>
      </c>
    </row>
    <row r="1351" spans="1:16" x14ac:dyDescent="0.3">
      <c r="A1351">
        <f t="shared" si="225"/>
        <v>1983</v>
      </c>
      <c r="B1351">
        <f t="shared" si="226"/>
        <v>6</v>
      </c>
      <c r="C1351" s="1">
        <f t="shared" si="227"/>
        <v>1983.4166666666667</v>
      </c>
      <c r="D1351" s="1">
        <v>166.4</v>
      </c>
      <c r="E1351" s="1">
        <v>6.94</v>
      </c>
      <c r="F1351" s="1">
        <v>12.59</v>
      </c>
      <c r="G1351" s="1">
        <v>99.5</v>
      </c>
      <c r="H1351" s="1">
        <f t="shared" si="230"/>
        <v>1983.4583333333335</v>
      </c>
      <c r="I1351" s="1">
        <v>10.85</v>
      </c>
      <c r="J1351" s="1">
        <f t="shared" si="231"/>
        <v>428.78771457286433</v>
      </c>
      <c r="K1351" s="1">
        <f t="shared" si="232"/>
        <v>17.883333768844221</v>
      </c>
      <c r="L1351" s="1">
        <f t="shared" si="233"/>
        <v>112366.9645479703</v>
      </c>
      <c r="M1351" s="1">
        <f t="shared" si="234"/>
        <v>32.44253201005025</v>
      </c>
      <c r="N1351" s="1">
        <f t="shared" si="235"/>
        <v>8501.8033873734748</v>
      </c>
      <c r="O1351" s="1">
        <f t="shared" si="228"/>
        <v>10.000117903130024</v>
      </c>
      <c r="P1351" s="1">
        <f t="shared" si="229"/>
        <v>12.767362769540007</v>
      </c>
    </row>
    <row r="1352" spans="1:16" x14ac:dyDescent="0.3">
      <c r="A1352">
        <f t="shared" si="225"/>
        <v>1983</v>
      </c>
      <c r="B1352">
        <f t="shared" si="226"/>
        <v>7</v>
      </c>
      <c r="C1352" s="1">
        <f t="shared" si="227"/>
        <v>1983.5</v>
      </c>
      <c r="D1352" s="1">
        <v>167</v>
      </c>
      <c r="E1352" s="1">
        <v>6.96</v>
      </c>
      <c r="F1352" s="1">
        <v>12.826700000000001</v>
      </c>
      <c r="G1352" s="1">
        <v>99.9</v>
      </c>
      <c r="H1352" s="1">
        <f t="shared" si="230"/>
        <v>1983.5416666666667</v>
      </c>
      <c r="I1352" s="1">
        <v>11.38</v>
      </c>
      <c r="J1352" s="1">
        <f t="shared" si="231"/>
        <v>428.61076576576573</v>
      </c>
      <c r="K1352" s="1">
        <f t="shared" si="232"/>
        <v>17.863059459459457</v>
      </c>
      <c r="L1352" s="1">
        <f t="shared" si="233"/>
        <v>112710.6892911789</v>
      </c>
      <c r="M1352" s="1">
        <f t="shared" si="234"/>
        <v>32.9201299954955</v>
      </c>
      <c r="N1352" s="1">
        <f t="shared" si="235"/>
        <v>8656.9233433003865</v>
      </c>
      <c r="O1352" s="1">
        <f t="shared" si="228"/>
        <v>10.014475995571029</v>
      </c>
      <c r="P1352" s="1">
        <f t="shared" si="229"/>
        <v>12.786896040903432</v>
      </c>
    </row>
    <row r="1353" spans="1:16" x14ac:dyDescent="0.3">
      <c r="A1353">
        <f t="shared" si="225"/>
        <v>1983</v>
      </c>
      <c r="B1353">
        <f t="shared" si="226"/>
        <v>8</v>
      </c>
      <c r="C1353" s="1">
        <f t="shared" si="227"/>
        <v>1983.5833333333333</v>
      </c>
      <c r="D1353" s="1">
        <v>162.4</v>
      </c>
      <c r="E1353" s="1">
        <v>6.98</v>
      </c>
      <c r="F1353" s="1">
        <v>13.0633</v>
      </c>
      <c r="G1353" s="1">
        <v>100.2</v>
      </c>
      <c r="H1353" s="1">
        <f t="shared" si="230"/>
        <v>1983.625</v>
      </c>
      <c r="I1353" s="1">
        <v>11.85</v>
      </c>
      <c r="J1353" s="1">
        <f t="shared" si="231"/>
        <v>415.55680239520962</v>
      </c>
      <c r="K1353" s="1">
        <f t="shared" si="232"/>
        <v>17.860754191616767</v>
      </c>
      <c r="L1353" s="1">
        <f t="shared" si="233"/>
        <v>109669.32133238514</v>
      </c>
      <c r="M1353" s="1">
        <f t="shared" si="234"/>
        <v>33.426990004491017</v>
      </c>
      <c r="N1353" s="1">
        <f t="shared" si="235"/>
        <v>8821.6948605994239</v>
      </c>
      <c r="O1353" s="1">
        <f t="shared" si="228"/>
        <v>9.7280569356652116</v>
      </c>
      <c r="P1353" s="1">
        <f t="shared" si="229"/>
        <v>12.42283748106904</v>
      </c>
    </row>
    <row r="1354" spans="1:16" x14ac:dyDescent="0.3">
      <c r="A1354">
        <f t="shared" si="225"/>
        <v>1983</v>
      </c>
      <c r="B1354">
        <f t="shared" si="226"/>
        <v>9</v>
      </c>
      <c r="C1354" s="1">
        <f t="shared" si="227"/>
        <v>1983.6666666666667</v>
      </c>
      <c r="D1354" s="1">
        <v>167.2</v>
      </c>
      <c r="E1354" s="1">
        <v>7</v>
      </c>
      <c r="F1354" s="1">
        <v>13.3</v>
      </c>
      <c r="G1354" s="1">
        <v>100.7</v>
      </c>
      <c r="H1354" s="1">
        <f t="shared" si="230"/>
        <v>1983.7083333333335</v>
      </c>
      <c r="I1354" s="1">
        <v>11.65</v>
      </c>
      <c r="J1354" s="1">
        <f t="shared" si="231"/>
        <v>425.71494339622643</v>
      </c>
      <c r="K1354" s="1">
        <f t="shared" si="232"/>
        <v>17.822994041708043</v>
      </c>
      <c r="L1354" s="1">
        <f t="shared" si="233"/>
        <v>112742.12083241888</v>
      </c>
      <c r="M1354" s="1">
        <f t="shared" si="234"/>
        <v>33.863688679245286</v>
      </c>
      <c r="N1354" s="1">
        <f t="shared" si="235"/>
        <v>8968.1232480333201</v>
      </c>
      <c r="O1354" s="1">
        <f t="shared" si="228"/>
        <v>9.9842024580287827</v>
      </c>
      <c r="P1354" s="1">
        <f t="shared" si="229"/>
        <v>12.749884493756902</v>
      </c>
    </row>
    <row r="1355" spans="1:16" x14ac:dyDescent="0.3">
      <c r="A1355">
        <f t="shared" si="225"/>
        <v>1983</v>
      </c>
      <c r="B1355">
        <f t="shared" si="226"/>
        <v>10</v>
      </c>
      <c r="C1355" s="1">
        <f t="shared" si="227"/>
        <v>1983.75</v>
      </c>
      <c r="D1355" s="1">
        <v>167.7</v>
      </c>
      <c r="E1355" s="1">
        <v>7.03</v>
      </c>
      <c r="F1355" s="1">
        <v>13.5433</v>
      </c>
      <c r="G1355" s="1">
        <v>101</v>
      </c>
      <c r="H1355" s="1">
        <f t="shared" si="230"/>
        <v>1983.7916666666667</v>
      </c>
      <c r="I1355" s="1">
        <v>11.54</v>
      </c>
      <c r="J1355" s="1">
        <f t="shared" si="231"/>
        <v>425.71973316831679</v>
      </c>
      <c r="K1355" s="1">
        <f t="shared" si="232"/>
        <v>17.846211831683171</v>
      </c>
      <c r="L1355" s="1">
        <f t="shared" si="233"/>
        <v>113137.24044449837</v>
      </c>
      <c r="M1355" s="1">
        <f t="shared" si="234"/>
        <v>34.380739786633669</v>
      </c>
      <c r="N1355" s="1">
        <f t="shared" si="235"/>
        <v>9136.8609929157737</v>
      </c>
      <c r="O1355" s="1">
        <f t="shared" si="228"/>
        <v>10.003391799449627</v>
      </c>
      <c r="P1355" s="1">
        <f t="shared" si="229"/>
        <v>12.773539636170559</v>
      </c>
    </row>
    <row r="1356" spans="1:16" x14ac:dyDescent="0.3">
      <c r="A1356">
        <f t="shared" si="225"/>
        <v>1983</v>
      </c>
      <c r="B1356">
        <f t="shared" si="226"/>
        <v>11</v>
      </c>
      <c r="C1356" s="1">
        <f t="shared" si="227"/>
        <v>1983.8333333333333</v>
      </c>
      <c r="D1356" s="1">
        <v>165.2</v>
      </c>
      <c r="E1356" s="1">
        <v>7.06</v>
      </c>
      <c r="F1356" s="1">
        <v>13.7867</v>
      </c>
      <c r="G1356" s="1">
        <v>101.2</v>
      </c>
      <c r="H1356" s="1">
        <f t="shared" si="230"/>
        <v>1983.875</v>
      </c>
      <c r="I1356" s="1">
        <v>11.69</v>
      </c>
      <c r="J1356" s="1">
        <f t="shared" si="231"/>
        <v>418.54448418972328</v>
      </c>
      <c r="K1356" s="1">
        <f t="shared" si="232"/>
        <v>17.88694950592885</v>
      </c>
      <c r="L1356" s="1">
        <f t="shared" si="233"/>
        <v>111626.5097691049</v>
      </c>
      <c r="M1356" s="1">
        <f t="shared" si="234"/>
        <v>34.929462712944662</v>
      </c>
      <c r="N1356" s="1">
        <f t="shared" si="235"/>
        <v>9315.7457762331633</v>
      </c>
      <c r="O1356" s="1">
        <f t="shared" si="228"/>
        <v>9.8535816493642798</v>
      </c>
      <c r="P1356" s="1">
        <f t="shared" si="229"/>
        <v>12.581491199513104</v>
      </c>
    </row>
    <row r="1357" spans="1:16" x14ac:dyDescent="0.3">
      <c r="A1357">
        <f t="shared" si="225"/>
        <v>1983</v>
      </c>
      <c r="B1357">
        <f t="shared" si="226"/>
        <v>12</v>
      </c>
      <c r="C1357" s="1">
        <f t="shared" si="227"/>
        <v>1983.9166666666667</v>
      </c>
      <c r="D1357" s="1">
        <v>164.4</v>
      </c>
      <c r="E1357" s="1">
        <v>7.09</v>
      </c>
      <c r="F1357" s="1">
        <v>14.03</v>
      </c>
      <c r="G1357" s="1">
        <v>101.3</v>
      </c>
      <c r="H1357" s="1">
        <f t="shared" si="230"/>
        <v>1983.9583333333335</v>
      </c>
      <c r="I1357" s="1">
        <v>11.83</v>
      </c>
      <c r="J1357" s="1">
        <f t="shared" si="231"/>
        <v>416.10646199407705</v>
      </c>
      <c r="K1357" s="1">
        <f t="shared" si="232"/>
        <v>17.945223938795657</v>
      </c>
      <c r="L1357" s="1">
        <f t="shared" si="233"/>
        <v>111375.12028450273</v>
      </c>
      <c r="M1357" s="1">
        <f t="shared" si="234"/>
        <v>35.510788696939784</v>
      </c>
      <c r="N1357" s="1">
        <f t="shared" si="235"/>
        <v>9504.8232213599331</v>
      </c>
      <c r="O1357" s="1">
        <f t="shared" si="228"/>
        <v>9.8150109036086679</v>
      </c>
      <c r="P1357" s="1">
        <f t="shared" si="229"/>
        <v>12.531076317323544</v>
      </c>
    </row>
    <row r="1358" spans="1:16" x14ac:dyDescent="0.3">
      <c r="A1358">
        <f t="shared" si="225"/>
        <v>1984</v>
      </c>
      <c r="B1358">
        <f t="shared" si="226"/>
        <v>1</v>
      </c>
      <c r="C1358" s="1">
        <f t="shared" si="227"/>
        <v>1984</v>
      </c>
      <c r="D1358" s="1">
        <v>166.4</v>
      </c>
      <c r="E1358" s="1">
        <v>7.12</v>
      </c>
      <c r="F1358" s="1">
        <v>14.44</v>
      </c>
      <c r="G1358" s="1">
        <v>101.9</v>
      </c>
      <c r="H1358" s="1">
        <f t="shared" si="230"/>
        <v>1984.0416666666667</v>
      </c>
      <c r="I1358" s="1">
        <v>11.67</v>
      </c>
      <c r="J1358" s="1">
        <f t="shared" si="231"/>
        <v>418.68869087340528</v>
      </c>
      <c r="K1358" s="1">
        <f t="shared" si="232"/>
        <v>17.915044946025514</v>
      </c>
      <c r="L1358" s="1">
        <f t="shared" si="233"/>
        <v>112465.87537718441</v>
      </c>
      <c r="M1358" s="1">
        <f t="shared" si="234"/>
        <v>36.333321491658488</v>
      </c>
      <c r="N1358" s="1">
        <f t="shared" si="235"/>
        <v>9759.6588969143213</v>
      </c>
      <c r="O1358" s="1">
        <f t="shared" si="228"/>
        <v>9.8949318092025322</v>
      </c>
      <c r="P1358" s="1">
        <f t="shared" si="229"/>
        <v>12.63075008785032</v>
      </c>
    </row>
    <row r="1359" spans="1:16" x14ac:dyDescent="0.3">
      <c r="A1359">
        <f t="shared" ref="A1359:A1422" si="236">A1347+1</f>
        <v>1984</v>
      </c>
      <c r="B1359">
        <f t="shared" ref="B1359:B1422" si="237">B1347</f>
        <v>2</v>
      </c>
      <c r="C1359" s="1">
        <f t="shared" ref="C1359:C1422" si="238">A1359+(B1359-1)/12</f>
        <v>1984.0833333333333</v>
      </c>
      <c r="D1359" s="1">
        <v>157.30000000000001</v>
      </c>
      <c r="E1359" s="1">
        <v>7.15</v>
      </c>
      <c r="F1359" s="1">
        <v>14.85</v>
      </c>
      <c r="G1359" s="1">
        <v>102.4</v>
      </c>
      <c r="H1359" s="1">
        <f t="shared" si="230"/>
        <v>1984.125</v>
      </c>
      <c r="I1359" s="1">
        <v>11.84</v>
      </c>
      <c r="J1359" s="1">
        <f t="shared" si="231"/>
        <v>393.85907666015623</v>
      </c>
      <c r="K1359" s="1">
        <f t="shared" si="232"/>
        <v>17.902685302734376</v>
      </c>
      <c r="L1359" s="1">
        <f t="shared" si="233"/>
        <v>106197.02314766501</v>
      </c>
      <c r="M1359" s="1">
        <f t="shared" si="234"/>
        <v>37.182500244140627</v>
      </c>
      <c r="N1359" s="1">
        <f t="shared" si="235"/>
        <v>10025.593094359983</v>
      </c>
      <c r="O1359" s="1">
        <f t="shared" si="228"/>
        <v>9.3245296457279814</v>
      </c>
      <c r="P1359" s="1">
        <f t="shared" si="229"/>
        <v>11.902399335847164</v>
      </c>
    </row>
    <row r="1360" spans="1:16" x14ac:dyDescent="0.3">
      <c r="A1360">
        <f t="shared" si="236"/>
        <v>1984</v>
      </c>
      <c r="B1360">
        <f t="shared" si="237"/>
        <v>3</v>
      </c>
      <c r="C1360" s="1">
        <f t="shared" si="238"/>
        <v>1984.1666666666667</v>
      </c>
      <c r="D1360" s="1">
        <v>157.4</v>
      </c>
      <c r="E1360" s="1">
        <v>7.18</v>
      </c>
      <c r="F1360" s="1">
        <v>15.26</v>
      </c>
      <c r="G1360" s="1">
        <v>102.6</v>
      </c>
      <c r="H1360" s="1">
        <f t="shared" si="230"/>
        <v>1984.2083333333335</v>
      </c>
      <c r="I1360" s="1">
        <v>12.32</v>
      </c>
      <c r="J1360" s="1">
        <f t="shared" si="231"/>
        <v>393.34121929824562</v>
      </c>
      <c r="K1360" s="1">
        <f t="shared" si="232"/>
        <v>17.942757017543862</v>
      </c>
      <c r="L1360" s="1">
        <f t="shared" si="233"/>
        <v>106460.55405104606</v>
      </c>
      <c r="M1360" s="1">
        <f t="shared" si="234"/>
        <v>38.134606140350876</v>
      </c>
      <c r="N1360" s="1">
        <f t="shared" si="235"/>
        <v>10321.39806111158</v>
      </c>
      <c r="O1360" s="1">
        <f t="shared" si="228"/>
        <v>9.3267470665082435</v>
      </c>
      <c r="P1360" s="1">
        <f t="shared" si="229"/>
        <v>11.904570260565983</v>
      </c>
    </row>
    <row r="1361" spans="1:16" x14ac:dyDescent="0.3">
      <c r="A1361">
        <f t="shared" si="236"/>
        <v>1984</v>
      </c>
      <c r="B1361">
        <f t="shared" si="237"/>
        <v>4</v>
      </c>
      <c r="C1361" s="1">
        <f t="shared" si="238"/>
        <v>1984.25</v>
      </c>
      <c r="D1361" s="1">
        <v>157.6</v>
      </c>
      <c r="E1361" s="1">
        <v>7.2233299999999998</v>
      </c>
      <c r="F1361" s="1">
        <v>15.5733</v>
      </c>
      <c r="G1361" s="1">
        <v>103.1</v>
      </c>
      <c r="H1361" s="1">
        <f t="shared" si="230"/>
        <v>1984.2916666666667</v>
      </c>
      <c r="I1361" s="1">
        <v>12.63</v>
      </c>
      <c r="J1361" s="1">
        <f t="shared" si="231"/>
        <v>391.93102230843846</v>
      </c>
      <c r="K1361" s="1">
        <f t="shared" si="232"/>
        <v>17.963496899563534</v>
      </c>
      <c r="L1361" s="1">
        <f t="shared" si="233"/>
        <v>106484.03654599613</v>
      </c>
      <c r="M1361" s="1">
        <f t="shared" si="234"/>
        <v>38.728803234238605</v>
      </c>
      <c r="N1361" s="1">
        <f t="shared" si="235"/>
        <v>10522.257908259908</v>
      </c>
      <c r="O1361" s="1">
        <f t="shared" si="228"/>
        <v>9.3056434045948215</v>
      </c>
      <c r="P1361" s="1">
        <f t="shared" si="229"/>
        <v>11.876543098868654</v>
      </c>
    </row>
    <row r="1362" spans="1:16" x14ac:dyDescent="0.3">
      <c r="A1362">
        <f t="shared" si="236"/>
        <v>1984</v>
      </c>
      <c r="B1362">
        <f t="shared" si="237"/>
        <v>5</v>
      </c>
      <c r="C1362" s="1">
        <f t="shared" si="238"/>
        <v>1984.3333333333333</v>
      </c>
      <c r="D1362" s="1">
        <v>156.6</v>
      </c>
      <c r="E1362" s="1">
        <v>7.2666700000000004</v>
      </c>
      <c r="F1362" s="1">
        <v>15.886699999999999</v>
      </c>
      <c r="G1362" s="1">
        <v>103.4</v>
      </c>
      <c r="H1362" s="1">
        <f t="shared" si="230"/>
        <v>1984.375</v>
      </c>
      <c r="I1362" s="1">
        <v>13.41</v>
      </c>
      <c r="J1362" s="1">
        <f t="shared" si="231"/>
        <v>388.31423500967117</v>
      </c>
      <c r="K1362" s="1">
        <f t="shared" si="232"/>
        <v>18.018846756818181</v>
      </c>
      <c r="L1362" s="1">
        <f t="shared" si="233"/>
        <v>105909.35170767875</v>
      </c>
      <c r="M1362" s="1">
        <f t="shared" si="234"/>
        <v>39.393561668762082</v>
      </c>
      <c r="N1362" s="1">
        <f t="shared" si="235"/>
        <v>10744.253497920688</v>
      </c>
      <c r="O1362" s="1">
        <f t="shared" si="228"/>
        <v>9.2318318168960456</v>
      </c>
      <c r="P1362" s="1">
        <f t="shared" si="229"/>
        <v>11.781082542587821</v>
      </c>
    </row>
    <row r="1363" spans="1:16" x14ac:dyDescent="0.3">
      <c r="A1363">
        <f t="shared" si="236"/>
        <v>1984</v>
      </c>
      <c r="B1363">
        <f t="shared" si="237"/>
        <v>6</v>
      </c>
      <c r="C1363" s="1">
        <f t="shared" si="238"/>
        <v>1984.4166666666667</v>
      </c>
      <c r="D1363" s="1">
        <v>153.1</v>
      </c>
      <c r="E1363" s="1">
        <v>7.31</v>
      </c>
      <c r="F1363" s="1">
        <v>16.2</v>
      </c>
      <c r="G1363" s="1">
        <v>103.7</v>
      </c>
      <c r="H1363" s="1">
        <f t="shared" si="230"/>
        <v>1984.4583333333335</v>
      </c>
      <c r="I1363" s="1">
        <v>13.56</v>
      </c>
      <c r="J1363" s="1">
        <f t="shared" si="231"/>
        <v>378.53716634522658</v>
      </c>
      <c r="K1363" s="1">
        <f t="shared" si="232"/>
        <v>18.073851639344262</v>
      </c>
      <c r="L1363" s="1">
        <f t="shared" si="233"/>
        <v>103653.53129460789</v>
      </c>
      <c r="M1363" s="1">
        <f t="shared" si="234"/>
        <v>40.05422661523626</v>
      </c>
      <c r="N1363" s="1">
        <f t="shared" si="235"/>
        <v>10967.911214713573</v>
      </c>
      <c r="O1363" s="1">
        <f t="shared" si="228"/>
        <v>9.0101855122910042</v>
      </c>
      <c r="P1363" s="1">
        <f t="shared" si="229"/>
        <v>11.497716640781462</v>
      </c>
    </row>
    <row r="1364" spans="1:16" x14ac:dyDescent="0.3">
      <c r="A1364">
        <f t="shared" si="236"/>
        <v>1984</v>
      </c>
      <c r="B1364">
        <f t="shared" si="237"/>
        <v>7</v>
      </c>
      <c r="C1364" s="1">
        <f t="shared" si="238"/>
        <v>1984.5</v>
      </c>
      <c r="D1364" s="1">
        <v>151.1</v>
      </c>
      <c r="E1364" s="1">
        <v>7.3333300000000001</v>
      </c>
      <c r="F1364" s="1">
        <v>16.32</v>
      </c>
      <c r="G1364" s="1">
        <v>104.1</v>
      </c>
      <c r="H1364" s="1">
        <f t="shared" si="230"/>
        <v>1984.5416666666667</v>
      </c>
      <c r="I1364" s="1">
        <v>13.36</v>
      </c>
      <c r="J1364" s="1">
        <f t="shared" si="231"/>
        <v>372.15668731988472</v>
      </c>
      <c r="K1364" s="1">
        <f t="shared" si="232"/>
        <v>18.061864988904901</v>
      </c>
      <c r="L1364" s="1">
        <f t="shared" si="233"/>
        <v>102318.5381862215</v>
      </c>
      <c r="M1364" s="1">
        <f t="shared" si="234"/>
        <v>40.195877809798276</v>
      </c>
      <c r="N1364" s="1">
        <f t="shared" si="235"/>
        <v>11051.214713429088</v>
      </c>
      <c r="O1364" s="1">
        <f t="shared" si="228"/>
        <v>8.8683022140433003</v>
      </c>
      <c r="P1364" s="1">
        <f t="shared" si="229"/>
        <v>11.316241863649708</v>
      </c>
    </row>
    <row r="1365" spans="1:16" x14ac:dyDescent="0.3">
      <c r="A1365">
        <f t="shared" si="236"/>
        <v>1984</v>
      </c>
      <c r="B1365">
        <f t="shared" si="237"/>
        <v>8</v>
      </c>
      <c r="C1365" s="1">
        <f t="shared" si="238"/>
        <v>1984.5833333333333</v>
      </c>
      <c r="D1365" s="1">
        <v>164.4</v>
      </c>
      <c r="E1365" s="1">
        <v>7.3566700000000003</v>
      </c>
      <c r="F1365" s="1">
        <v>16.440000000000001</v>
      </c>
      <c r="G1365" s="1">
        <v>104.5</v>
      </c>
      <c r="H1365" s="1">
        <f t="shared" si="230"/>
        <v>1984.625</v>
      </c>
      <c r="I1365" s="1">
        <v>12.72</v>
      </c>
      <c r="J1365" s="1">
        <f t="shared" si="231"/>
        <v>403.36444593301439</v>
      </c>
      <c r="K1365" s="1">
        <f t="shared" si="232"/>
        <v>18.049994637846893</v>
      </c>
      <c r="L1365" s="1">
        <f t="shared" si="233"/>
        <v>111312.15954035855</v>
      </c>
      <c r="M1365" s="1">
        <f t="shared" si="234"/>
        <v>40.336444593301444</v>
      </c>
      <c r="N1365" s="1">
        <f t="shared" si="235"/>
        <v>11131.215954035855</v>
      </c>
      <c r="O1365" s="1">
        <f t="shared" si="228"/>
        <v>9.6230632573731683</v>
      </c>
      <c r="P1365" s="1">
        <f t="shared" si="229"/>
        <v>12.274711609555556</v>
      </c>
    </row>
    <row r="1366" spans="1:16" x14ac:dyDescent="0.3">
      <c r="A1366">
        <f t="shared" si="236"/>
        <v>1984</v>
      </c>
      <c r="B1366">
        <f t="shared" si="237"/>
        <v>9</v>
      </c>
      <c r="C1366" s="1">
        <f t="shared" si="238"/>
        <v>1984.6666666666667</v>
      </c>
      <c r="D1366" s="1">
        <v>166.1</v>
      </c>
      <c r="E1366" s="1">
        <v>7.38</v>
      </c>
      <c r="F1366" s="1">
        <v>16.559999999999999</v>
      </c>
      <c r="G1366" s="1">
        <v>105</v>
      </c>
      <c r="H1366" s="1">
        <f t="shared" si="230"/>
        <v>1984.7083333333335</v>
      </c>
      <c r="I1366" s="1">
        <v>12.52</v>
      </c>
      <c r="J1366" s="1">
        <f t="shared" si="231"/>
        <v>405.59484428571432</v>
      </c>
      <c r="K1366" s="1">
        <f t="shared" si="232"/>
        <v>18.021011142857141</v>
      </c>
      <c r="L1366" s="1">
        <f t="shared" si="233"/>
        <v>112342.08074539778</v>
      </c>
      <c r="M1366" s="1">
        <f t="shared" si="234"/>
        <v>40.437390857142852</v>
      </c>
      <c r="N1366" s="1">
        <f t="shared" si="235"/>
        <v>11200.390470462291</v>
      </c>
      <c r="O1366" s="1">
        <f t="shared" si="228"/>
        <v>9.6873413136280782</v>
      </c>
      <c r="P1366" s="1">
        <f t="shared" si="229"/>
        <v>12.351552352066452</v>
      </c>
    </row>
    <row r="1367" spans="1:16" x14ac:dyDescent="0.3">
      <c r="A1367">
        <f t="shared" si="236"/>
        <v>1984</v>
      </c>
      <c r="B1367">
        <f t="shared" si="237"/>
        <v>10</v>
      </c>
      <c r="C1367" s="1">
        <f t="shared" si="238"/>
        <v>1984.75</v>
      </c>
      <c r="D1367" s="1">
        <v>164.8</v>
      </c>
      <c r="E1367" s="1">
        <v>7.43</v>
      </c>
      <c r="F1367" s="1">
        <v>16.5867</v>
      </c>
      <c r="G1367" s="1">
        <v>105.3</v>
      </c>
      <c r="H1367" s="1">
        <f t="shared" si="230"/>
        <v>1984.7916666666667</v>
      </c>
      <c r="I1367" s="1">
        <v>12.16</v>
      </c>
      <c r="J1367" s="1">
        <f t="shared" si="231"/>
        <v>401.27391452991458</v>
      </c>
      <c r="K1367" s="1">
        <f t="shared" si="232"/>
        <v>18.091414957264959</v>
      </c>
      <c r="L1367" s="1">
        <f t="shared" si="233"/>
        <v>111562.84671260197</v>
      </c>
      <c r="M1367" s="1">
        <f t="shared" si="234"/>
        <v>40.387196833333334</v>
      </c>
      <c r="N1367" s="1">
        <f t="shared" si="235"/>
        <v>11228.516198834435</v>
      </c>
      <c r="O1367" s="1">
        <f t="shared" si="228"/>
        <v>9.5950707030485045</v>
      </c>
      <c r="P1367" s="1">
        <f t="shared" si="229"/>
        <v>12.229383028121237</v>
      </c>
    </row>
    <row r="1368" spans="1:16" x14ac:dyDescent="0.3">
      <c r="A1368">
        <f t="shared" si="236"/>
        <v>1984</v>
      </c>
      <c r="B1368">
        <f t="shared" si="237"/>
        <v>11</v>
      </c>
      <c r="C1368" s="1">
        <f t="shared" si="238"/>
        <v>1984.8333333333333</v>
      </c>
      <c r="D1368" s="1">
        <v>166.3</v>
      </c>
      <c r="E1368" s="1">
        <v>7.48</v>
      </c>
      <c r="F1368" s="1">
        <v>16.613299999999999</v>
      </c>
      <c r="G1368" s="1">
        <v>105.3</v>
      </c>
      <c r="H1368" s="1">
        <f t="shared" si="230"/>
        <v>1984.875</v>
      </c>
      <c r="I1368" s="1">
        <v>11.57</v>
      </c>
      <c r="J1368" s="1">
        <f t="shared" si="231"/>
        <v>404.92628632478636</v>
      </c>
      <c r="K1368" s="1">
        <f t="shared" si="232"/>
        <v>18.213160683760687</v>
      </c>
      <c r="L1368" s="1">
        <f t="shared" si="233"/>
        <v>113000.2563678594</v>
      </c>
      <c r="M1368" s="1">
        <f t="shared" si="234"/>
        <v>40.451965559829056</v>
      </c>
      <c r="N1368" s="1">
        <f t="shared" si="235"/>
        <v>11288.678046399025</v>
      </c>
      <c r="O1368" s="1">
        <f t="shared" si="228"/>
        <v>9.691973221783087</v>
      </c>
      <c r="P1368" s="1">
        <f t="shared" si="229"/>
        <v>12.348679358880025</v>
      </c>
    </row>
    <row r="1369" spans="1:16" x14ac:dyDescent="0.3">
      <c r="A1369">
        <f t="shared" si="236"/>
        <v>1984</v>
      </c>
      <c r="B1369">
        <f t="shared" si="237"/>
        <v>12</v>
      </c>
      <c r="C1369" s="1">
        <f t="shared" si="238"/>
        <v>1984.9166666666667</v>
      </c>
      <c r="D1369" s="1">
        <v>164.5</v>
      </c>
      <c r="E1369" s="1">
        <v>7.53</v>
      </c>
      <c r="F1369" s="1">
        <v>16.64</v>
      </c>
      <c r="G1369" s="1">
        <v>105.3</v>
      </c>
      <c r="H1369" s="1">
        <f t="shared" si="230"/>
        <v>1984.9583333333335</v>
      </c>
      <c r="I1369" s="1">
        <v>11.5</v>
      </c>
      <c r="J1369" s="1">
        <f t="shared" si="231"/>
        <v>400.54344017094019</v>
      </c>
      <c r="K1369" s="1">
        <f t="shared" si="232"/>
        <v>18.334906410256412</v>
      </c>
      <c r="L1369" s="1">
        <f t="shared" si="233"/>
        <v>112203.5468032694</v>
      </c>
      <c r="M1369" s="1">
        <f t="shared" si="234"/>
        <v>40.516977777777775</v>
      </c>
      <c r="N1369" s="1">
        <f t="shared" si="235"/>
        <v>11349.951482105793</v>
      </c>
      <c r="O1369" s="1">
        <f t="shared" si="228"/>
        <v>9.5950548011334575</v>
      </c>
      <c r="P1369" s="1">
        <f t="shared" si="229"/>
        <v>12.222162489146154</v>
      </c>
    </row>
    <row r="1370" spans="1:16" x14ac:dyDescent="0.3">
      <c r="A1370">
        <f t="shared" si="236"/>
        <v>1985</v>
      </c>
      <c r="B1370">
        <f t="shared" si="237"/>
        <v>1</v>
      </c>
      <c r="C1370" s="1">
        <f t="shared" si="238"/>
        <v>1985</v>
      </c>
      <c r="D1370" s="1">
        <v>171.6</v>
      </c>
      <c r="E1370" s="1">
        <v>7.5733300000000003</v>
      </c>
      <c r="F1370" s="1">
        <v>16.556699999999999</v>
      </c>
      <c r="G1370" s="1">
        <v>105.5</v>
      </c>
      <c r="H1370" s="1">
        <f t="shared" si="230"/>
        <v>1985.0416666666667</v>
      </c>
      <c r="I1370" s="1">
        <v>11.38</v>
      </c>
      <c r="J1370" s="1">
        <f t="shared" si="231"/>
        <v>417.03923601895735</v>
      </c>
      <c r="K1370" s="1">
        <f t="shared" si="232"/>
        <v>18.405453131232228</v>
      </c>
      <c r="L1370" s="1">
        <f t="shared" si="233"/>
        <v>117254.1431317158</v>
      </c>
      <c r="M1370" s="1">
        <f t="shared" si="234"/>
        <v>40.237724469668244</v>
      </c>
      <c r="N1370" s="1">
        <f t="shared" si="235"/>
        <v>11313.179904364097</v>
      </c>
      <c r="O1370" s="1">
        <f t="shared" si="228"/>
        <v>9.9970011777304535</v>
      </c>
      <c r="P1370" s="1">
        <f t="shared" si="229"/>
        <v>12.729627871083473</v>
      </c>
    </row>
    <row r="1371" spans="1:16" x14ac:dyDescent="0.3">
      <c r="A1371">
        <f t="shared" si="236"/>
        <v>1985</v>
      </c>
      <c r="B1371">
        <f t="shared" si="237"/>
        <v>2</v>
      </c>
      <c r="C1371" s="1">
        <f t="shared" si="238"/>
        <v>1985.0833333333333</v>
      </c>
      <c r="D1371" s="1">
        <v>180.9</v>
      </c>
      <c r="E1371" s="1">
        <v>7.6166700000000001</v>
      </c>
      <c r="F1371" s="1">
        <v>16.473299999999998</v>
      </c>
      <c r="G1371" s="1">
        <v>106</v>
      </c>
      <c r="H1371" s="1">
        <f t="shared" si="230"/>
        <v>1985.125</v>
      </c>
      <c r="I1371" s="1">
        <v>11.51</v>
      </c>
      <c r="J1371" s="1">
        <f t="shared" si="231"/>
        <v>437.56723443396226</v>
      </c>
      <c r="K1371" s="1">
        <f t="shared" si="232"/>
        <v>18.423467260896228</v>
      </c>
      <c r="L1371" s="1">
        <f t="shared" si="233"/>
        <v>123457.42481328799</v>
      </c>
      <c r="M1371" s="1">
        <f t="shared" si="234"/>
        <v>39.846193051415092</v>
      </c>
      <c r="N1371" s="1">
        <f t="shared" si="235"/>
        <v>11242.405727897936</v>
      </c>
      <c r="O1371" s="1">
        <f t="shared" si="228"/>
        <v>10.494935172607079</v>
      </c>
      <c r="P1371" s="1">
        <f t="shared" si="229"/>
        <v>13.35738558322479</v>
      </c>
    </row>
    <row r="1372" spans="1:16" x14ac:dyDescent="0.3">
      <c r="A1372">
        <f t="shared" si="236"/>
        <v>1985</v>
      </c>
      <c r="B1372">
        <f t="shared" si="237"/>
        <v>3</v>
      </c>
      <c r="C1372" s="1">
        <f t="shared" si="238"/>
        <v>1985.1666666666667</v>
      </c>
      <c r="D1372" s="1">
        <v>179.4</v>
      </c>
      <c r="E1372" s="1">
        <v>7.66</v>
      </c>
      <c r="F1372" s="1">
        <v>16.39</v>
      </c>
      <c r="G1372" s="1">
        <v>106.4</v>
      </c>
      <c r="H1372" s="1">
        <f t="shared" si="230"/>
        <v>1985.2083333333335</v>
      </c>
      <c r="I1372" s="1">
        <v>11.86</v>
      </c>
      <c r="J1372" s="1">
        <f t="shared" si="231"/>
        <v>432.30763251879699</v>
      </c>
      <c r="K1372" s="1">
        <f t="shared" si="232"/>
        <v>18.458620206766916</v>
      </c>
      <c r="L1372" s="1">
        <f t="shared" si="233"/>
        <v>122407.45489901298</v>
      </c>
      <c r="M1372" s="1">
        <f t="shared" si="234"/>
        <v>39.495663862781953</v>
      </c>
      <c r="N1372" s="1">
        <f t="shared" si="235"/>
        <v>11183.15599662666</v>
      </c>
      <c r="O1372" s="1">
        <f t="shared" si="228"/>
        <v>10.373217214924734</v>
      </c>
      <c r="P1372" s="1">
        <f t="shared" si="229"/>
        <v>13.197786108739974</v>
      </c>
    </row>
    <row r="1373" spans="1:16" x14ac:dyDescent="0.3">
      <c r="A1373">
        <f t="shared" si="236"/>
        <v>1985</v>
      </c>
      <c r="B1373">
        <f t="shared" si="237"/>
        <v>4</v>
      </c>
      <c r="C1373" s="1">
        <f t="shared" si="238"/>
        <v>1985.25</v>
      </c>
      <c r="D1373" s="1">
        <v>180.6</v>
      </c>
      <c r="E1373" s="1">
        <v>7.6866700000000003</v>
      </c>
      <c r="F1373" s="1">
        <v>16.13</v>
      </c>
      <c r="G1373" s="1">
        <v>106.9</v>
      </c>
      <c r="H1373" s="1">
        <f t="shared" si="230"/>
        <v>1985.2916666666667</v>
      </c>
      <c r="I1373" s="1">
        <v>11.43</v>
      </c>
      <c r="J1373" s="1">
        <f t="shared" si="231"/>
        <v>433.16377829747427</v>
      </c>
      <c r="K1373" s="1">
        <f t="shared" si="232"/>
        <v>18.436251493498595</v>
      </c>
      <c r="L1373" s="1">
        <f t="shared" si="233"/>
        <v>123084.88879645283</v>
      </c>
      <c r="M1373" s="1">
        <f t="shared" si="234"/>
        <v>38.687329700654814</v>
      </c>
      <c r="N1373" s="1">
        <f t="shared" si="235"/>
        <v>10993.129879771783</v>
      </c>
      <c r="O1373" s="1">
        <f t="shared" si="228"/>
        <v>10.39711871981682</v>
      </c>
      <c r="P1373" s="1">
        <f t="shared" si="229"/>
        <v>13.224090599429946</v>
      </c>
    </row>
    <row r="1374" spans="1:16" x14ac:dyDescent="0.3">
      <c r="A1374">
        <f t="shared" si="236"/>
        <v>1985</v>
      </c>
      <c r="B1374">
        <f t="shared" si="237"/>
        <v>5</v>
      </c>
      <c r="C1374" s="1">
        <f t="shared" si="238"/>
        <v>1985.3333333333333</v>
      </c>
      <c r="D1374" s="1">
        <v>184.9</v>
      </c>
      <c r="E1374" s="1">
        <v>7.71333</v>
      </c>
      <c r="F1374" s="1">
        <v>15.87</v>
      </c>
      <c r="G1374" s="1">
        <v>107.3</v>
      </c>
      <c r="H1374" s="1">
        <f t="shared" si="230"/>
        <v>1985.375</v>
      </c>
      <c r="I1374" s="1">
        <v>10.85</v>
      </c>
      <c r="J1374" s="1">
        <f t="shared" si="231"/>
        <v>441.82397809878847</v>
      </c>
      <c r="K1374" s="1">
        <f t="shared" si="232"/>
        <v>18.431228474790306</v>
      </c>
      <c r="L1374" s="1">
        <f t="shared" si="233"/>
        <v>125982.15368326451</v>
      </c>
      <c r="M1374" s="1">
        <f t="shared" si="234"/>
        <v>37.921830894687794</v>
      </c>
      <c r="N1374" s="1">
        <f t="shared" si="235"/>
        <v>10813.070735280733</v>
      </c>
      <c r="O1374" s="1">
        <f t="shared" si="228"/>
        <v>10.608120467860095</v>
      </c>
      <c r="P1374" s="1">
        <f t="shared" si="229"/>
        <v>13.488455241725182</v>
      </c>
    </row>
    <row r="1375" spans="1:16" x14ac:dyDescent="0.3">
      <c r="A1375">
        <f t="shared" si="236"/>
        <v>1985</v>
      </c>
      <c r="B1375">
        <f t="shared" si="237"/>
        <v>6</v>
      </c>
      <c r="C1375" s="1">
        <f t="shared" si="238"/>
        <v>1985.4166666666667</v>
      </c>
      <c r="D1375" s="1">
        <v>188.9</v>
      </c>
      <c r="E1375" s="1">
        <v>7.74</v>
      </c>
      <c r="F1375" s="1">
        <v>15.61</v>
      </c>
      <c r="G1375" s="1">
        <v>107.6</v>
      </c>
      <c r="H1375" s="1">
        <f t="shared" si="230"/>
        <v>1985.4583333333335</v>
      </c>
      <c r="I1375" s="1">
        <v>10.16</v>
      </c>
      <c r="J1375" s="1">
        <f t="shared" si="231"/>
        <v>450.12359526022306</v>
      </c>
      <c r="K1375" s="1">
        <f t="shared" si="232"/>
        <v>18.443391356877324</v>
      </c>
      <c r="L1375" s="1">
        <f t="shared" si="233"/>
        <v>128786.96258123381</v>
      </c>
      <c r="M1375" s="1">
        <f t="shared" si="234"/>
        <v>37.196555436802974</v>
      </c>
      <c r="N1375" s="1">
        <f t="shared" si="235"/>
        <v>10642.480073547167</v>
      </c>
      <c r="O1375" s="1">
        <f t="shared" si="228"/>
        <v>10.810049845861219</v>
      </c>
      <c r="P1375" s="1">
        <f t="shared" si="229"/>
        <v>13.741426269246411</v>
      </c>
    </row>
    <row r="1376" spans="1:16" x14ac:dyDescent="0.3">
      <c r="A1376">
        <f t="shared" si="236"/>
        <v>1985</v>
      </c>
      <c r="B1376">
        <f t="shared" si="237"/>
        <v>7</v>
      </c>
      <c r="C1376" s="1">
        <f t="shared" si="238"/>
        <v>1985.5</v>
      </c>
      <c r="D1376" s="1">
        <v>192.5</v>
      </c>
      <c r="E1376" s="1">
        <v>7.7733299999999996</v>
      </c>
      <c r="F1376" s="1">
        <v>15.4833</v>
      </c>
      <c r="G1376" s="1">
        <v>107.8</v>
      </c>
      <c r="H1376" s="1">
        <f t="shared" si="230"/>
        <v>1985.5416666666667</v>
      </c>
      <c r="I1376" s="1">
        <v>10.31</v>
      </c>
      <c r="J1376" s="1">
        <f t="shared" si="231"/>
        <v>457.85089285714287</v>
      </c>
      <c r="K1376" s="1">
        <f t="shared" si="232"/>
        <v>18.488447173886829</v>
      </c>
      <c r="L1376" s="1">
        <f t="shared" si="233"/>
        <v>131438.67375249387</v>
      </c>
      <c r="M1376" s="1">
        <f t="shared" si="234"/>
        <v>36.826195996753249</v>
      </c>
      <c r="N1376" s="1">
        <f t="shared" si="235"/>
        <v>10571.970999023315</v>
      </c>
      <c r="O1376" s="1">
        <f t="shared" si="228"/>
        <v>10.997563956793384</v>
      </c>
      <c r="P1376" s="1">
        <f t="shared" si="229"/>
        <v>13.976419083122849</v>
      </c>
    </row>
    <row r="1377" spans="1:16" x14ac:dyDescent="0.3">
      <c r="A1377">
        <f t="shared" si="236"/>
        <v>1985</v>
      </c>
      <c r="B1377">
        <f t="shared" si="237"/>
        <v>8</v>
      </c>
      <c r="C1377" s="1">
        <f t="shared" si="238"/>
        <v>1985.5833333333333</v>
      </c>
      <c r="D1377" s="1">
        <v>188.3</v>
      </c>
      <c r="E1377" s="1">
        <v>7.8066700000000004</v>
      </c>
      <c r="F1377" s="1">
        <v>15.3567</v>
      </c>
      <c r="G1377" s="1">
        <v>108</v>
      </c>
      <c r="H1377" s="1">
        <f t="shared" si="230"/>
        <v>1985.625</v>
      </c>
      <c r="I1377" s="1">
        <v>10.33</v>
      </c>
      <c r="J1377" s="1">
        <f t="shared" si="231"/>
        <v>447.03204583333331</v>
      </c>
      <c r="K1377" s="1">
        <f t="shared" si="232"/>
        <v>18.533359857916668</v>
      </c>
      <c r="L1377" s="1">
        <f t="shared" si="233"/>
        <v>128776.20240348825</v>
      </c>
      <c r="M1377" s="1">
        <f t="shared" si="234"/>
        <v>36.4574456625</v>
      </c>
      <c r="N1377" s="1">
        <f t="shared" si="235"/>
        <v>10502.270352892448</v>
      </c>
      <c r="O1377" s="1">
        <f t="shared" si="228"/>
        <v>10.738799808877284</v>
      </c>
      <c r="P1377" s="1">
        <f t="shared" si="229"/>
        <v>13.646192185229481</v>
      </c>
    </row>
    <row r="1378" spans="1:16" x14ac:dyDescent="0.3">
      <c r="A1378">
        <f t="shared" si="236"/>
        <v>1985</v>
      </c>
      <c r="B1378">
        <f t="shared" si="237"/>
        <v>9</v>
      </c>
      <c r="C1378" s="1">
        <f t="shared" si="238"/>
        <v>1985.6666666666667</v>
      </c>
      <c r="D1378" s="1">
        <v>184.1</v>
      </c>
      <c r="E1378" s="1">
        <v>7.84</v>
      </c>
      <c r="F1378" s="1">
        <v>15.23</v>
      </c>
      <c r="G1378" s="1">
        <v>108.3</v>
      </c>
      <c r="H1378" s="1">
        <f t="shared" si="230"/>
        <v>1985.7083333333335</v>
      </c>
      <c r="I1378" s="1">
        <v>10.37</v>
      </c>
      <c r="J1378" s="1">
        <f t="shared" si="231"/>
        <v>435.85037534626036</v>
      </c>
      <c r="K1378" s="1">
        <f t="shared" si="232"/>
        <v>18.560928531855957</v>
      </c>
      <c r="L1378" s="1">
        <f t="shared" si="233"/>
        <v>126000.67601941981</v>
      </c>
      <c r="M1378" s="1">
        <f t="shared" si="234"/>
        <v>36.056497645429367</v>
      </c>
      <c r="N1378" s="1">
        <f t="shared" si="235"/>
        <v>10423.630069395786</v>
      </c>
      <c r="O1378" s="1">
        <f t="shared" si="228"/>
        <v>10.471234661697553</v>
      </c>
      <c r="P1378" s="1">
        <f t="shared" si="229"/>
        <v>13.306583154373701</v>
      </c>
    </row>
    <row r="1379" spans="1:16" x14ac:dyDescent="0.3">
      <c r="A1379">
        <f t="shared" si="236"/>
        <v>1985</v>
      </c>
      <c r="B1379">
        <f t="shared" si="237"/>
        <v>10</v>
      </c>
      <c r="C1379" s="1">
        <f t="shared" si="238"/>
        <v>1985.75</v>
      </c>
      <c r="D1379" s="1">
        <v>186.2</v>
      </c>
      <c r="E1379" s="1">
        <v>7.86</v>
      </c>
      <c r="F1379" s="1">
        <v>15.023300000000001</v>
      </c>
      <c r="G1379" s="1">
        <v>108.7</v>
      </c>
      <c r="H1379" s="1">
        <f t="shared" si="230"/>
        <v>1985.7916666666667</v>
      </c>
      <c r="I1379" s="1">
        <v>10.24</v>
      </c>
      <c r="J1379" s="1">
        <f t="shared" si="231"/>
        <v>439.19989236430541</v>
      </c>
      <c r="K1379" s="1">
        <f t="shared" si="232"/>
        <v>18.539802115915364</v>
      </c>
      <c r="L1379" s="1">
        <f t="shared" si="233"/>
        <v>127415.63493686539</v>
      </c>
      <c r="M1379" s="1">
        <f t="shared" si="234"/>
        <v>35.436260703311866</v>
      </c>
      <c r="N1379" s="1">
        <f t="shared" si="235"/>
        <v>10280.361484140763</v>
      </c>
      <c r="O1379" s="1">
        <f t="shared" si="228"/>
        <v>10.552516982943754</v>
      </c>
      <c r="P1379" s="1">
        <f t="shared" si="229"/>
        <v>13.410439843384864</v>
      </c>
    </row>
    <row r="1380" spans="1:16" x14ac:dyDescent="0.3">
      <c r="A1380">
        <f t="shared" si="236"/>
        <v>1985</v>
      </c>
      <c r="B1380">
        <f t="shared" si="237"/>
        <v>11</v>
      </c>
      <c r="C1380" s="1">
        <f t="shared" si="238"/>
        <v>1985.8333333333333</v>
      </c>
      <c r="D1380" s="1">
        <v>197.5</v>
      </c>
      <c r="E1380" s="1">
        <v>7.88</v>
      </c>
      <c r="F1380" s="1">
        <v>14.816700000000001</v>
      </c>
      <c r="G1380" s="1">
        <v>109</v>
      </c>
      <c r="H1380" s="1">
        <f t="shared" si="230"/>
        <v>1985.875</v>
      </c>
      <c r="I1380" s="1">
        <v>9.7799999999999994</v>
      </c>
      <c r="J1380" s="1">
        <f t="shared" si="231"/>
        <v>464.57163990825694</v>
      </c>
      <c r="K1380" s="1">
        <f t="shared" si="232"/>
        <v>18.535820366972477</v>
      </c>
      <c r="L1380" s="1">
        <f t="shared" si="233"/>
        <v>135224.31194056288</v>
      </c>
      <c r="M1380" s="1">
        <f t="shared" si="234"/>
        <v>34.852752491284406</v>
      </c>
      <c r="N1380" s="1">
        <f t="shared" si="235"/>
        <v>10144.699051796142</v>
      </c>
      <c r="O1380" s="1">
        <f t="shared" si="228"/>
        <v>11.164611128667476</v>
      </c>
      <c r="P1380" s="1">
        <f t="shared" si="229"/>
        <v>14.186571464023926</v>
      </c>
    </row>
    <row r="1381" spans="1:16" x14ac:dyDescent="0.3">
      <c r="A1381">
        <f t="shared" si="236"/>
        <v>1985</v>
      </c>
      <c r="B1381">
        <f t="shared" si="237"/>
        <v>12</v>
      </c>
      <c r="C1381" s="1">
        <f t="shared" si="238"/>
        <v>1985.9166666666667</v>
      </c>
      <c r="D1381" s="1">
        <v>207.3</v>
      </c>
      <c r="E1381" s="1">
        <v>7.9</v>
      </c>
      <c r="F1381" s="1">
        <v>14.61</v>
      </c>
      <c r="G1381" s="1">
        <v>109.3</v>
      </c>
      <c r="H1381" s="1">
        <f t="shared" si="230"/>
        <v>1985.9583333333335</v>
      </c>
      <c r="I1381" s="1">
        <v>9.26</v>
      </c>
      <c r="J1381" s="1">
        <f t="shared" si="231"/>
        <v>486.28540210430015</v>
      </c>
      <c r="K1381" s="1">
        <f t="shared" si="232"/>
        <v>18.531860475754804</v>
      </c>
      <c r="L1381" s="1">
        <f t="shared" si="233"/>
        <v>141994.11474938923</v>
      </c>
      <c r="M1381" s="1">
        <f t="shared" si="234"/>
        <v>34.272212854528817</v>
      </c>
      <c r="N1381" s="1">
        <f t="shared" si="235"/>
        <v>10007.39998306115</v>
      </c>
      <c r="O1381" s="1">
        <f t="shared" si="228"/>
        <v>11.690521474467603</v>
      </c>
      <c r="P1381" s="1">
        <f t="shared" si="229"/>
        <v>14.851243444332486</v>
      </c>
    </row>
    <row r="1382" spans="1:16" x14ac:dyDescent="0.3">
      <c r="A1382">
        <f t="shared" si="236"/>
        <v>1986</v>
      </c>
      <c r="B1382">
        <f t="shared" si="237"/>
        <v>1</v>
      </c>
      <c r="C1382" s="1">
        <f t="shared" si="238"/>
        <v>1986</v>
      </c>
      <c r="D1382" s="1">
        <v>208.2</v>
      </c>
      <c r="E1382" s="1">
        <v>7.94</v>
      </c>
      <c r="F1382" s="1">
        <v>14.58</v>
      </c>
      <c r="G1382" s="1">
        <v>109.6</v>
      </c>
      <c r="H1382" s="1">
        <f t="shared" si="230"/>
        <v>1986.0416666666667</v>
      </c>
      <c r="I1382" s="1">
        <v>9.19</v>
      </c>
      <c r="J1382" s="1">
        <f t="shared" si="231"/>
        <v>487.05977463503649</v>
      </c>
      <c r="K1382" s="1">
        <f t="shared" si="232"/>
        <v>18.574709945255478</v>
      </c>
      <c r="L1382" s="1">
        <f t="shared" si="233"/>
        <v>142672.21029817226</v>
      </c>
      <c r="M1382" s="1">
        <f t="shared" si="234"/>
        <v>34.108220529197084</v>
      </c>
      <c r="N1382" s="1">
        <f t="shared" si="235"/>
        <v>9991.166311946934</v>
      </c>
      <c r="O1382" s="1">
        <f t="shared" si="228"/>
        <v>11.715007584487987</v>
      </c>
      <c r="P1382" s="1">
        <f t="shared" si="229"/>
        <v>14.879155972876084</v>
      </c>
    </row>
    <row r="1383" spans="1:16" x14ac:dyDescent="0.3">
      <c r="A1383">
        <f t="shared" si="236"/>
        <v>1986</v>
      </c>
      <c r="B1383">
        <f t="shared" si="237"/>
        <v>2</v>
      </c>
      <c r="C1383" s="1">
        <f t="shared" si="238"/>
        <v>1986.0833333333333</v>
      </c>
      <c r="D1383" s="1">
        <v>219.4</v>
      </c>
      <c r="E1383" s="1">
        <v>7.98</v>
      </c>
      <c r="F1383" s="1">
        <v>14.55</v>
      </c>
      <c r="G1383" s="1">
        <v>109.3</v>
      </c>
      <c r="H1383" s="1">
        <f t="shared" si="230"/>
        <v>1986.125</v>
      </c>
      <c r="I1383" s="1">
        <v>8.6999999999999993</v>
      </c>
      <c r="J1383" s="1">
        <f t="shared" si="231"/>
        <v>514.66964409881064</v>
      </c>
      <c r="K1383" s="1">
        <f t="shared" si="232"/>
        <v>18.719524885635867</v>
      </c>
      <c r="L1383" s="1">
        <f t="shared" si="233"/>
        <v>151216.79623697806</v>
      </c>
      <c r="M1383" s="1">
        <f t="shared" si="234"/>
        <v>34.131464547118028</v>
      </c>
      <c r="N1383" s="1">
        <f t="shared" si="235"/>
        <v>10028.278875332866</v>
      </c>
      <c r="O1383" s="1">
        <f t="shared" si="228"/>
        <v>12.38821909941813</v>
      </c>
      <c r="P1383" s="1">
        <f t="shared" si="229"/>
        <v>15.727961947238796</v>
      </c>
    </row>
    <row r="1384" spans="1:16" x14ac:dyDescent="0.3">
      <c r="A1384">
        <f t="shared" si="236"/>
        <v>1986</v>
      </c>
      <c r="B1384">
        <f t="shared" si="237"/>
        <v>3</v>
      </c>
      <c r="C1384" s="1">
        <f t="shared" si="238"/>
        <v>1986.1666666666667</v>
      </c>
      <c r="D1384" s="1">
        <v>232.3</v>
      </c>
      <c r="E1384" s="1">
        <v>8.02</v>
      </c>
      <c r="F1384" s="1">
        <v>14.52</v>
      </c>
      <c r="G1384" s="1">
        <v>108.8</v>
      </c>
      <c r="H1384" s="1">
        <f t="shared" si="230"/>
        <v>1986.2083333333335</v>
      </c>
      <c r="I1384" s="1">
        <v>7.78</v>
      </c>
      <c r="J1384" s="1">
        <f t="shared" si="231"/>
        <v>547.43480652573533</v>
      </c>
      <c r="K1384" s="1">
        <f t="shared" si="232"/>
        <v>18.899815533088237</v>
      </c>
      <c r="L1384" s="1">
        <f t="shared" si="233"/>
        <v>161306.38881244141</v>
      </c>
      <c r="M1384" s="1">
        <f t="shared" si="234"/>
        <v>34.217621139705884</v>
      </c>
      <c r="N1384" s="1">
        <f t="shared" si="235"/>
        <v>10082.517286081142</v>
      </c>
      <c r="O1384" s="1">
        <f t="shared" si="228"/>
        <v>13.189022981532723</v>
      </c>
      <c r="P1384" s="1">
        <f t="shared" si="229"/>
        <v>16.734740582959418</v>
      </c>
    </row>
    <row r="1385" spans="1:16" x14ac:dyDescent="0.3">
      <c r="A1385">
        <f t="shared" si="236"/>
        <v>1986</v>
      </c>
      <c r="B1385">
        <f t="shared" si="237"/>
        <v>4</v>
      </c>
      <c r="C1385" s="1">
        <f t="shared" si="238"/>
        <v>1986.25</v>
      </c>
      <c r="D1385" s="1">
        <v>238</v>
      </c>
      <c r="E1385" s="1">
        <v>8.0466700000000007</v>
      </c>
      <c r="F1385" s="1">
        <v>14.583299999999999</v>
      </c>
      <c r="G1385" s="1">
        <v>108.6</v>
      </c>
      <c r="H1385" s="1">
        <f t="shared" si="230"/>
        <v>1986.2916666666667</v>
      </c>
      <c r="I1385" s="1">
        <v>7.3</v>
      </c>
      <c r="J1385" s="1">
        <f t="shared" si="231"/>
        <v>561.90024861878453</v>
      </c>
      <c r="K1385" s="1">
        <f t="shared" si="232"/>
        <v>18.997587704005529</v>
      </c>
      <c r="L1385" s="1">
        <f t="shared" si="233"/>
        <v>166035.2397212061</v>
      </c>
      <c r="M1385" s="1">
        <f t="shared" si="234"/>
        <v>34.43008359530387</v>
      </c>
      <c r="N1385" s="1">
        <f t="shared" si="235"/>
        <v>10173.704669858258</v>
      </c>
      <c r="O1385" s="1">
        <f t="shared" si="228"/>
        <v>13.552504172869483</v>
      </c>
      <c r="P1385" s="1">
        <f t="shared" si="229"/>
        <v>17.183914355587923</v>
      </c>
    </row>
    <row r="1386" spans="1:16" x14ac:dyDescent="0.3">
      <c r="A1386">
        <f t="shared" si="236"/>
        <v>1986</v>
      </c>
      <c r="B1386">
        <f t="shared" si="237"/>
        <v>5</v>
      </c>
      <c r="C1386" s="1">
        <f t="shared" si="238"/>
        <v>1986.3333333333333</v>
      </c>
      <c r="D1386" s="1">
        <v>238.5</v>
      </c>
      <c r="E1386" s="1">
        <v>8.0733300000000003</v>
      </c>
      <c r="F1386" s="1">
        <v>14.646699999999999</v>
      </c>
      <c r="G1386" s="1">
        <v>108.9</v>
      </c>
      <c r="H1386" s="1">
        <f t="shared" si="230"/>
        <v>1986.375</v>
      </c>
      <c r="I1386" s="1">
        <v>7.71</v>
      </c>
      <c r="J1386" s="1">
        <f t="shared" si="231"/>
        <v>561.52952479338842</v>
      </c>
      <c r="K1386" s="1">
        <f t="shared" si="232"/>
        <v>19.008021628512395</v>
      </c>
      <c r="L1386" s="1">
        <f t="shared" si="233"/>
        <v>166393.74979528331</v>
      </c>
      <c r="M1386" s="1">
        <f t="shared" si="234"/>
        <v>34.48450520247934</v>
      </c>
      <c r="N1386" s="1">
        <f t="shared" si="235"/>
        <v>10218.529707029669</v>
      </c>
      <c r="O1386" s="1">
        <f t="shared" si="228"/>
        <v>13.560046199232342</v>
      </c>
      <c r="P1386" s="1">
        <f t="shared" si="229"/>
        <v>17.180748515167291</v>
      </c>
    </row>
    <row r="1387" spans="1:16" x14ac:dyDescent="0.3">
      <c r="A1387">
        <f t="shared" si="236"/>
        <v>1986</v>
      </c>
      <c r="B1387">
        <f t="shared" si="237"/>
        <v>6</v>
      </c>
      <c r="C1387" s="1">
        <f t="shared" si="238"/>
        <v>1986.4166666666667</v>
      </c>
      <c r="D1387" s="1">
        <v>245.3</v>
      </c>
      <c r="E1387" s="1">
        <v>8.1</v>
      </c>
      <c r="F1387" s="1">
        <v>14.71</v>
      </c>
      <c r="G1387" s="1">
        <v>109.5</v>
      </c>
      <c r="H1387" s="1">
        <f t="shared" si="230"/>
        <v>1986.4583333333335</v>
      </c>
      <c r="I1387" s="1">
        <v>7.8</v>
      </c>
      <c r="J1387" s="1">
        <f t="shared" si="231"/>
        <v>574.37499041095896</v>
      </c>
      <c r="K1387" s="1">
        <f t="shared" si="232"/>
        <v>18.966316438356166</v>
      </c>
      <c r="L1387" s="1">
        <f t="shared" si="233"/>
        <v>170668.49367841036</v>
      </c>
      <c r="M1387" s="1">
        <f t="shared" si="234"/>
        <v>34.443767260273972</v>
      </c>
      <c r="N1387" s="1">
        <f t="shared" si="235"/>
        <v>10234.543587482332</v>
      </c>
      <c r="O1387" s="1">
        <f t="shared" si="228"/>
        <v>13.888688626457125</v>
      </c>
      <c r="P1387" s="1">
        <f t="shared" si="229"/>
        <v>17.582378520821575</v>
      </c>
    </row>
    <row r="1388" spans="1:16" x14ac:dyDescent="0.3">
      <c r="A1388">
        <f t="shared" si="236"/>
        <v>1986</v>
      </c>
      <c r="B1388">
        <f t="shared" si="237"/>
        <v>7</v>
      </c>
      <c r="C1388" s="1">
        <f t="shared" si="238"/>
        <v>1986.5</v>
      </c>
      <c r="D1388" s="1">
        <v>240.2</v>
      </c>
      <c r="E1388" s="1">
        <v>8.1433300000000006</v>
      </c>
      <c r="F1388" s="1">
        <v>14.7567</v>
      </c>
      <c r="G1388" s="1">
        <v>109.5</v>
      </c>
      <c r="H1388" s="1">
        <f t="shared" si="230"/>
        <v>1986.5416666666667</v>
      </c>
      <c r="I1388" s="1">
        <v>7.3</v>
      </c>
      <c r="J1388" s="1">
        <f t="shared" si="231"/>
        <v>562.43323561643831</v>
      </c>
      <c r="K1388" s="1">
        <f t="shared" si="232"/>
        <v>19.067774523698631</v>
      </c>
      <c r="L1388" s="1">
        <f t="shared" si="233"/>
        <v>167592.29380461888</v>
      </c>
      <c r="M1388" s="1">
        <f t="shared" si="234"/>
        <v>34.553116269863018</v>
      </c>
      <c r="N1388" s="1">
        <f t="shared" si="235"/>
        <v>10296.041640244046</v>
      </c>
      <c r="O1388" s="1">
        <f t="shared" si="228"/>
        <v>13.619995534083815</v>
      </c>
      <c r="P1388" s="1">
        <f t="shared" si="229"/>
        <v>17.228549210852702</v>
      </c>
    </row>
    <row r="1389" spans="1:16" x14ac:dyDescent="0.3">
      <c r="A1389">
        <f t="shared" si="236"/>
        <v>1986</v>
      </c>
      <c r="B1389">
        <f t="shared" si="237"/>
        <v>8</v>
      </c>
      <c r="C1389" s="1">
        <f t="shared" si="238"/>
        <v>1986.5833333333333</v>
      </c>
      <c r="D1389" s="1">
        <v>245</v>
      </c>
      <c r="E1389" s="1">
        <v>8.1866699999999994</v>
      </c>
      <c r="F1389" s="1">
        <v>14.8033</v>
      </c>
      <c r="G1389" s="1">
        <v>109.7</v>
      </c>
      <c r="H1389" s="1">
        <f t="shared" si="230"/>
        <v>1986.625</v>
      </c>
      <c r="I1389" s="1">
        <v>7.17</v>
      </c>
      <c r="J1389" s="1">
        <f t="shared" si="231"/>
        <v>572.62664083865081</v>
      </c>
      <c r="K1389" s="1">
        <f t="shared" si="232"/>
        <v>19.134307517365542</v>
      </c>
      <c r="L1389" s="1">
        <f t="shared" si="233"/>
        <v>171104.8287066003</v>
      </c>
      <c r="M1389" s="1">
        <f t="shared" si="234"/>
        <v>34.599036540109388</v>
      </c>
      <c r="N1389" s="1">
        <f t="shared" si="235"/>
        <v>10338.433105275168</v>
      </c>
      <c r="O1389" s="1">
        <f t="shared" si="228"/>
        <v>13.887667550866063</v>
      </c>
      <c r="P1389" s="1">
        <f t="shared" si="229"/>
        <v>17.552178737142761</v>
      </c>
    </row>
    <row r="1390" spans="1:16" x14ac:dyDescent="0.3">
      <c r="A1390">
        <f t="shared" si="236"/>
        <v>1986</v>
      </c>
      <c r="B1390">
        <f t="shared" si="237"/>
        <v>9</v>
      </c>
      <c r="C1390" s="1">
        <f t="shared" si="238"/>
        <v>1986.6666666666667</v>
      </c>
      <c r="D1390" s="1">
        <v>238.3</v>
      </c>
      <c r="E1390" s="1">
        <v>8.23</v>
      </c>
      <c r="F1390" s="1">
        <v>14.85</v>
      </c>
      <c r="G1390" s="1">
        <v>110.2</v>
      </c>
      <c r="H1390" s="1">
        <f t="shared" si="230"/>
        <v>1986.7083333333335</v>
      </c>
      <c r="I1390" s="1">
        <v>7.45</v>
      </c>
      <c r="J1390" s="1">
        <f t="shared" si="231"/>
        <v>554.43998139745918</v>
      </c>
      <c r="K1390" s="1">
        <f t="shared" si="232"/>
        <v>19.148304854809439</v>
      </c>
      <c r="L1390" s="1">
        <f t="shared" si="233"/>
        <v>166147.3320980671</v>
      </c>
      <c r="M1390" s="1">
        <f t="shared" si="234"/>
        <v>34.550708030852995</v>
      </c>
      <c r="N1390" s="1">
        <f t="shared" si="235"/>
        <v>10353.704916728058</v>
      </c>
      <c r="O1390" s="1">
        <f t="shared" si="228"/>
        <v>13.467314312977138</v>
      </c>
      <c r="P1390" s="1">
        <f t="shared" si="229"/>
        <v>17.007759947928388</v>
      </c>
    </row>
    <row r="1391" spans="1:16" x14ac:dyDescent="0.3">
      <c r="A1391">
        <f t="shared" si="236"/>
        <v>1986</v>
      </c>
      <c r="B1391">
        <f t="shared" si="237"/>
        <v>10</v>
      </c>
      <c r="C1391" s="1">
        <f t="shared" si="238"/>
        <v>1986.75</v>
      </c>
      <c r="D1391" s="1">
        <v>237.4</v>
      </c>
      <c r="E1391" s="1">
        <v>8.2466699999999999</v>
      </c>
      <c r="F1391" s="1">
        <v>14.726699999999999</v>
      </c>
      <c r="G1391" s="1">
        <v>110.3</v>
      </c>
      <c r="H1391" s="1">
        <f t="shared" si="230"/>
        <v>1986.7916666666667</v>
      </c>
      <c r="I1391" s="1">
        <v>7.43</v>
      </c>
      <c r="J1391" s="1">
        <f t="shared" si="231"/>
        <v>551.84523209428835</v>
      </c>
      <c r="K1391" s="1">
        <f t="shared" si="232"/>
        <v>19.16969469315503</v>
      </c>
      <c r="L1391" s="1">
        <f t="shared" si="233"/>
        <v>165848.48182774446</v>
      </c>
      <c r="M1391" s="1">
        <f t="shared" si="234"/>
        <v>34.232768237080691</v>
      </c>
      <c r="N1391" s="1">
        <f t="shared" si="235"/>
        <v>10288.124841333802</v>
      </c>
      <c r="O1391" s="1">
        <f t="shared" si="228"/>
        <v>13.425918860857367</v>
      </c>
      <c r="P1391" s="1">
        <f t="shared" si="229"/>
        <v>16.942441583196956</v>
      </c>
    </row>
    <row r="1392" spans="1:16" x14ac:dyDescent="0.3">
      <c r="A1392">
        <f t="shared" si="236"/>
        <v>1986</v>
      </c>
      <c r="B1392">
        <f t="shared" si="237"/>
        <v>11</v>
      </c>
      <c r="C1392" s="1">
        <f t="shared" si="238"/>
        <v>1986.8333333333333</v>
      </c>
      <c r="D1392" s="1">
        <v>245.1</v>
      </c>
      <c r="E1392" s="1">
        <v>8.2633299999999998</v>
      </c>
      <c r="F1392" s="1">
        <v>14.603300000000001</v>
      </c>
      <c r="G1392" s="1">
        <v>110.4</v>
      </c>
      <c r="H1392" s="1">
        <f t="shared" si="230"/>
        <v>1986.875</v>
      </c>
      <c r="I1392" s="1">
        <v>7.25</v>
      </c>
      <c r="J1392" s="1">
        <f t="shared" si="231"/>
        <v>569.22809918478254</v>
      </c>
      <c r="K1392" s="1">
        <f t="shared" si="232"/>
        <v>19.191022557472824</v>
      </c>
      <c r="L1392" s="1">
        <f t="shared" si="233"/>
        <v>171553.26177328773</v>
      </c>
      <c r="M1392" s="1">
        <f t="shared" si="234"/>
        <v>33.915172177989135</v>
      </c>
      <c r="N1392" s="1">
        <f t="shared" si="235"/>
        <v>10221.312719925962</v>
      </c>
      <c r="O1392" s="1">
        <f t="shared" si="228"/>
        <v>13.872985596138605</v>
      </c>
      <c r="P1392" s="1">
        <f t="shared" si="229"/>
        <v>17.491666180642554</v>
      </c>
    </row>
    <row r="1393" spans="1:16" x14ac:dyDescent="0.3">
      <c r="A1393">
        <f t="shared" si="236"/>
        <v>1986</v>
      </c>
      <c r="B1393">
        <f t="shared" si="237"/>
        <v>12</v>
      </c>
      <c r="C1393" s="1">
        <f t="shared" si="238"/>
        <v>1986.9166666666667</v>
      </c>
      <c r="D1393" s="1">
        <v>248.6</v>
      </c>
      <c r="E1393" s="1">
        <v>8.2799999999999994</v>
      </c>
      <c r="F1393" s="1">
        <v>14.48</v>
      </c>
      <c r="G1393" s="1">
        <v>110.5</v>
      </c>
      <c r="H1393" s="1">
        <f t="shared" si="230"/>
        <v>1986.9583333333335</v>
      </c>
      <c r="I1393" s="1">
        <v>7.11</v>
      </c>
      <c r="J1393" s="1">
        <f t="shared" si="231"/>
        <v>576.83411674208151</v>
      </c>
      <c r="K1393" s="1">
        <f t="shared" si="232"/>
        <v>19.21233502262443</v>
      </c>
      <c r="L1393" s="1">
        <f t="shared" si="233"/>
        <v>174328.06977194294</v>
      </c>
      <c r="M1393" s="1">
        <f t="shared" si="234"/>
        <v>33.598382986425342</v>
      </c>
      <c r="N1393" s="1">
        <f t="shared" si="235"/>
        <v>10153.943886957899</v>
      </c>
      <c r="O1393" s="1">
        <f t="shared" si="228"/>
        <v>14.085139814743316</v>
      </c>
      <c r="P1393" s="1">
        <f t="shared" si="229"/>
        <v>17.74331642543698</v>
      </c>
    </row>
    <row r="1394" spans="1:16" x14ac:dyDescent="0.3">
      <c r="A1394">
        <f t="shared" si="236"/>
        <v>1987</v>
      </c>
      <c r="B1394">
        <f t="shared" si="237"/>
        <v>1</v>
      </c>
      <c r="C1394" s="1">
        <f t="shared" si="238"/>
        <v>1987</v>
      </c>
      <c r="D1394" s="1">
        <v>264.5</v>
      </c>
      <c r="E1394" s="1">
        <v>8.3000000000000007</v>
      </c>
      <c r="F1394" s="1">
        <v>14.6867</v>
      </c>
      <c r="G1394" s="1">
        <v>111.2</v>
      </c>
      <c r="H1394" s="1">
        <f t="shared" si="230"/>
        <v>1987.0416666666667</v>
      </c>
      <c r="I1394" s="1">
        <v>7.08</v>
      </c>
      <c r="J1394" s="1">
        <f t="shared" si="231"/>
        <v>609.86397706834543</v>
      </c>
      <c r="K1394" s="1">
        <f t="shared" si="232"/>
        <v>19.13750854316547</v>
      </c>
      <c r="L1394" s="1">
        <f t="shared" si="233"/>
        <v>184792.16802371331</v>
      </c>
      <c r="M1394" s="1">
        <f t="shared" si="234"/>
        <v>33.863475508543168</v>
      </c>
      <c r="N1394" s="1">
        <f t="shared" si="235"/>
        <v>10260.820922925785</v>
      </c>
      <c r="O1394" s="1">
        <f t="shared" si="228"/>
        <v>14.922208103718951</v>
      </c>
      <c r="P1394" s="1">
        <f t="shared" si="229"/>
        <v>18.777962794262155</v>
      </c>
    </row>
    <row r="1395" spans="1:16" x14ac:dyDescent="0.3">
      <c r="A1395">
        <f t="shared" si="236"/>
        <v>1987</v>
      </c>
      <c r="B1395">
        <f t="shared" si="237"/>
        <v>2</v>
      </c>
      <c r="C1395" s="1">
        <f t="shared" si="238"/>
        <v>1987.0833333333333</v>
      </c>
      <c r="D1395" s="1">
        <v>280.89999999999998</v>
      </c>
      <c r="E1395" s="1">
        <v>8.32</v>
      </c>
      <c r="F1395" s="1">
        <v>14.8933</v>
      </c>
      <c r="G1395" s="1">
        <v>111.6</v>
      </c>
      <c r="H1395" s="1">
        <f t="shared" si="230"/>
        <v>1987.125</v>
      </c>
      <c r="I1395" s="1">
        <v>7.25</v>
      </c>
      <c r="J1395" s="1">
        <f t="shared" si="231"/>
        <v>645.35642338709681</v>
      </c>
      <c r="K1395" s="1">
        <f t="shared" si="232"/>
        <v>19.114864516129032</v>
      </c>
      <c r="L1395" s="1">
        <f t="shared" si="233"/>
        <v>196029.23530321027</v>
      </c>
      <c r="M1395" s="1">
        <f t="shared" si="234"/>
        <v>34.216756213709679</v>
      </c>
      <c r="N1395" s="1">
        <f t="shared" si="235"/>
        <v>10393.457494273058</v>
      </c>
      <c r="O1395" s="1">
        <f t="shared" si="228"/>
        <v>15.822318142836458</v>
      </c>
      <c r="P1395" s="1">
        <f t="shared" si="229"/>
        <v>19.886426559991165</v>
      </c>
    </row>
    <row r="1396" spans="1:16" x14ac:dyDescent="0.3">
      <c r="A1396">
        <f t="shared" si="236"/>
        <v>1987</v>
      </c>
      <c r="B1396">
        <f t="shared" si="237"/>
        <v>3</v>
      </c>
      <c r="C1396" s="1">
        <f t="shared" si="238"/>
        <v>1987.1666666666667</v>
      </c>
      <c r="D1396" s="1">
        <v>292.5</v>
      </c>
      <c r="E1396" s="1">
        <v>8.34</v>
      </c>
      <c r="F1396" s="1">
        <v>15.1</v>
      </c>
      <c r="G1396" s="1">
        <v>112.1</v>
      </c>
      <c r="H1396" s="1">
        <f t="shared" si="230"/>
        <v>1987.2083333333335</v>
      </c>
      <c r="I1396" s="1">
        <v>7.25</v>
      </c>
      <c r="J1396" s="1">
        <f t="shared" si="231"/>
        <v>669.00960080285472</v>
      </c>
      <c r="K1396" s="1">
        <f t="shared" si="232"/>
        <v>19.075350669045495</v>
      </c>
      <c r="L1396" s="1">
        <f t="shared" si="233"/>
        <v>203696.81965770407</v>
      </c>
      <c r="M1396" s="1">
        <f t="shared" si="234"/>
        <v>34.536905887600355</v>
      </c>
      <c r="N1396" s="1">
        <f t="shared" si="235"/>
        <v>10515.630690021644</v>
      </c>
      <c r="O1396" s="1">
        <f t="shared" si="228"/>
        <v>16.433343976069935</v>
      </c>
      <c r="P1396" s="1">
        <f t="shared" si="229"/>
        <v>20.627202938129237</v>
      </c>
    </row>
    <row r="1397" spans="1:16" x14ac:dyDescent="0.3">
      <c r="A1397">
        <f t="shared" si="236"/>
        <v>1987</v>
      </c>
      <c r="B1397">
        <f t="shared" si="237"/>
        <v>4</v>
      </c>
      <c r="C1397" s="1">
        <f t="shared" si="238"/>
        <v>1987.25</v>
      </c>
      <c r="D1397" s="1">
        <v>289.3</v>
      </c>
      <c r="E1397" s="1">
        <v>8.4</v>
      </c>
      <c r="F1397" s="1">
        <v>14.8733</v>
      </c>
      <c r="G1397" s="1">
        <v>112.7</v>
      </c>
      <c r="H1397" s="1">
        <f t="shared" si="230"/>
        <v>1987.2916666666667</v>
      </c>
      <c r="I1397" s="1">
        <v>8.02</v>
      </c>
      <c r="J1397" s="1">
        <f t="shared" si="231"/>
        <v>658.16776796805686</v>
      </c>
      <c r="K1397" s="1">
        <f t="shared" si="232"/>
        <v>19.110298136645966</v>
      </c>
      <c r="L1397" s="1">
        <f t="shared" si="233"/>
        <v>200880.63492828858</v>
      </c>
      <c r="M1397" s="1">
        <f t="shared" si="234"/>
        <v>33.837285389973381</v>
      </c>
      <c r="N1397" s="1">
        <f t="shared" si="235"/>
        <v>10327.542162042566</v>
      </c>
      <c r="O1397" s="1">
        <f t="shared" si="228"/>
        <v>16.196534453220885</v>
      </c>
      <c r="P1397" s="1">
        <f t="shared" si="229"/>
        <v>20.303841071051398</v>
      </c>
    </row>
    <row r="1398" spans="1:16" x14ac:dyDescent="0.3">
      <c r="A1398">
        <f t="shared" si="236"/>
        <v>1987</v>
      </c>
      <c r="B1398">
        <f t="shared" si="237"/>
        <v>5</v>
      </c>
      <c r="C1398" s="1">
        <f t="shared" si="238"/>
        <v>1987.3333333333333</v>
      </c>
      <c r="D1398" s="1">
        <v>289.10000000000002</v>
      </c>
      <c r="E1398" s="1">
        <v>8.4600000000000009</v>
      </c>
      <c r="F1398" s="1">
        <v>14.646699999999999</v>
      </c>
      <c r="G1398" s="1">
        <v>113.1</v>
      </c>
      <c r="H1398" s="1">
        <f t="shared" si="230"/>
        <v>1987.375</v>
      </c>
      <c r="I1398" s="1">
        <v>8.61</v>
      </c>
      <c r="J1398" s="1">
        <f t="shared" si="231"/>
        <v>655.38663262599482</v>
      </c>
      <c r="K1398" s="1">
        <f t="shared" si="232"/>
        <v>19.178730238726793</v>
      </c>
      <c r="L1398" s="1">
        <f t="shared" si="233"/>
        <v>200519.59738445326</v>
      </c>
      <c r="M1398" s="1">
        <f t="shared" si="234"/>
        <v>33.203913497347479</v>
      </c>
      <c r="N1398" s="1">
        <f t="shared" si="235"/>
        <v>10158.942881393534</v>
      </c>
      <c r="O1398" s="1">
        <f t="shared" si="228"/>
        <v>16.160311952655743</v>
      </c>
      <c r="P1398" s="1">
        <f t="shared" si="229"/>
        <v>20.23347896314241</v>
      </c>
    </row>
    <row r="1399" spans="1:16" x14ac:dyDescent="0.3">
      <c r="A1399">
        <f t="shared" si="236"/>
        <v>1987</v>
      </c>
      <c r="B1399">
        <f t="shared" si="237"/>
        <v>6</v>
      </c>
      <c r="C1399" s="1">
        <f t="shared" si="238"/>
        <v>1987.4166666666667</v>
      </c>
      <c r="D1399" s="1">
        <v>301.39999999999998</v>
      </c>
      <c r="E1399" s="1">
        <v>8.52</v>
      </c>
      <c r="F1399" s="1">
        <v>14.42</v>
      </c>
      <c r="G1399" s="1">
        <v>113.5</v>
      </c>
      <c r="H1399" s="1">
        <f t="shared" si="230"/>
        <v>1987.4583333333335</v>
      </c>
      <c r="I1399" s="1">
        <v>8.4</v>
      </c>
      <c r="J1399" s="1">
        <f t="shared" si="231"/>
        <v>680.86259999999993</v>
      </c>
      <c r="K1399" s="1">
        <f t="shared" si="232"/>
        <v>19.246680000000001</v>
      </c>
      <c r="L1399" s="1">
        <f t="shared" si="233"/>
        <v>208804.84738429973</v>
      </c>
      <c r="M1399" s="1">
        <f t="shared" si="234"/>
        <v>32.574779999999997</v>
      </c>
      <c r="N1399" s="1">
        <f t="shared" si="235"/>
        <v>9989.9333088307976</v>
      </c>
      <c r="O1399" s="1">
        <f t="shared" si="228"/>
        <v>16.825207307878721</v>
      </c>
      <c r="P1399" s="1">
        <f t="shared" si="229"/>
        <v>21.038765339298113</v>
      </c>
    </row>
    <row r="1400" spans="1:16" x14ac:dyDescent="0.3">
      <c r="A1400">
        <f t="shared" si="236"/>
        <v>1987</v>
      </c>
      <c r="B1400">
        <f t="shared" si="237"/>
        <v>7</v>
      </c>
      <c r="C1400" s="1">
        <f t="shared" si="238"/>
        <v>1987.5</v>
      </c>
      <c r="D1400" s="1">
        <v>310.10000000000002</v>
      </c>
      <c r="E1400" s="1">
        <v>8.5666700000000002</v>
      </c>
      <c r="F1400" s="1">
        <v>14.9</v>
      </c>
      <c r="G1400" s="1">
        <v>113.8</v>
      </c>
      <c r="H1400" s="1">
        <f t="shared" si="230"/>
        <v>1987.5416666666667</v>
      </c>
      <c r="I1400" s="1">
        <v>8.4499999999999993</v>
      </c>
      <c r="J1400" s="1">
        <f t="shared" si="231"/>
        <v>698.66919727592278</v>
      </c>
      <c r="K1400" s="1">
        <f t="shared" si="232"/>
        <v>19.301091429305803</v>
      </c>
      <c r="L1400" s="1">
        <f t="shared" si="233"/>
        <v>214758.9864633934</v>
      </c>
      <c r="M1400" s="1">
        <f t="shared" si="234"/>
        <v>33.570367750439367</v>
      </c>
      <c r="N1400" s="1">
        <f t="shared" si="235"/>
        <v>10318.958072571948</v>
      </c>
      <c r="O1400" s="1">
        <f t="shared" si="228"/>
        <v>17.306004390512225</v>
      </c>
      <c r="P1400" s="1">
        <f t="shared" si="229"/>
        <v>21.611453473791197</v>
      </c>
    </row>
    <row r="1401" spans="1:16" x14ac:dyDescent="0.3">
      <c r="A1401">
        <f t="shared" si="236"/>
        <v>1987</v>
      </c>
      <c r="B1401">
        <f t="shared" si="237"/>
        <v>8</v>
      </c>
      <c r="C1401" s="1">
        <f t="shared" si="238"/>
        <v>1987.5833333333333</v>
      </c>
      <c r="D1401" s="1">
        <v>329.4</v>
      </c>
      <c r="E1401" s="1">
        <v>8.6133299999999995</v>
      </c>
      <c r="F1401" s="1">
        <v>15.38</v>
      </c>
      <c r="G1401" s="1">
        <v>114.4</v>
      </c>
      <c r="H1401" s="1">
        <f t="shared" si="230"/>
        <v>1987.625</v>
      </c>
      <c r="I1401" s="1">
        <v>8.76</v>
      </c>
      <c r="J1401" s="1">
        <f t="shared" si="231"/>
        <v>738.26055157342648</v>
      </c>
      <c r="K1401" s="1">
        <f t="shared" si="232"/>
        <v>19.304437634134612</v>
      </c>
      <c r="L1401" s="1">
        <f t="shared" si="233"/>
        <v>227423.18092221496</v>
      </c>
      <c r="M1401" s="1">
        <f t="shared" si="234"/>
        <v>34.470088898601404</v>
      </c>
      <c r="N1401" s="1">
        <f t="shared" si="235"/>
        <v>10618.605108025704</v>
      </c>
      <c r="O1401" s="1">
        <f t="shared" si="228"/>
        <v>18.326907245856336</v>
      </c>
      <c r="P1401" s="1">
        <f t="shared" si="229"/>
        <v>22.852095511377371</v>
      </c>
    </row>
    <row r="1402" spans="1:16" x14ac:dyDescent="0.3">
      <c r="A1402">
        <f t="shared" si="236"/>
        <v>1987</v>
      </c>
      <c r="B1402">
        <f t="shared" si="237"/>
        <v>9</v>
      </c>
      <c r="C1402" s="1">
        <f t="shared" si="238"/>
        <v>1987.6666666666667</v>
      </c>
      <c r="D1402" s="1">
        <v>318.7</v>
      </c>
      <c r="E1402" s="1">
        <v>8.66</v>
      </c>
      <c r="F1402" s="1">
        <v>15.86</v>
      </c>
      <c r="G1402" s="1">
        <v>115</v>
      </c>
      <c r="H1402" s="1">
        <f t="shared" si="230"/>
        <v>1987.7083333333335</v>
      </c>
      <c r="I1402" s="1">
        <v>9.42</v>
      </c>
      <c r="J1402" s="1">
        <f t="shared" si="231"/>
        <v>710.55273521739127</v>
      </c>
      <c r="K1402" s="1">
        <f t="shared" si="232"/>
        <v>19.307771217391302</v>
      </c>
      <c r="L1402" s="1">
        <f t="shared" si="233"/>
        <v>219383.36333042223</v>
      </c>
      <c r="M1402" s="1">
        <f t="shared" si="234"/>
        <v>35.360421652173912</v>
      </c>
      <c r="N1402" s="1">
        <f t="shared" si="235"/>
        <v>10917.540453154994</v>
      </c>
      <c r="O1402" s="1">
        <f t="shared" si="228"/>
        <v>17.675620449938219</v>
      </c>
      <c r="P1402" s="1">
        <f t="shared" si="229"/>
        <v>22.007766234206731</v>
      </c>
    </row>
    <row r="1403" spans="1:16" x14ac:dyDescent="0.3">
      <c r="A1403">
        <f t="shared" si="236"/>
        <v>1987</v>
      </c>
      <c r="B1403">
        <f t="shared" si="237"/>
        <v>10</v>
      </c>
      <c r="C1403" s="1">
        <f t="shared" si="238"/>
        <v>1987.75</v>
      </c>
      <c r="D1403" s="1">
        <v>280.2</v>
      </c>
      <c r="E1403" s="1">
        <v>8.7100000000000009</v>
      </c>
      <c r="F1403" s="1">
        <v>16.406700000000001</v>
      </c>
      <c r="G1403" s="1">
        <v>115.3</v>
      </c>
      <c r="H1403" s="1">
        <f t="shared" si="230"/>
        <v>1987.7916666666667</v>
      </c>
      <c r="I1403" s="1">
        <v>9.52</v>
      </c>
      <c r="J1403" s="1">
        <f t="shared" si="231"/>
        <v>623.09019340849954</v>
      </c>
      <c r="K1403" s="1">
        <f t="shared" si="232"/>
        <v>19.368720858629665</v>
      </c>
      <c r="L1403" s="1">
        <f t="shared" si="233"/>
        <v>192877.61966512521</v>
      </c>
      <c r="M1403" s="1">
        <f t="shared" si="234"/>
        <v>36.484132320468348</v>
      </c>
      <c r="N1403" s="1">
        <f t="shared" si="235"/>
        <v>11293.666104781621</v>
      </c>
      <c r="O1403" s="1">
        <f t="shared" si="228"/>
        <v>15.530055563627311</v>
      </c>
      <c r="P1403" s="1">
        <f t="shared" si="229"/>
        <v>19.313386963315395</v>
      </c>
    </row>
    <row r="1404" spans="1:16" x14ac:dyDescent="0.3">
      <c r="A1404">
        <f t="shared" si="236"/>
        <v>1987</v>
      </c>
      <c r="B1404">
        <f t="shared" si="237"/>
        <v>11</v>
      </c>
      <c r="C1404" s="1">
        <f t="shared" si="238"/>
        <v>1987.8333333333333</v>
      </c>
      <c r="D1404" s="1">
        <v>245</v>
      </c>
      <c r="E1404" s="1">
        <v>8.76</v>
      </c>
      <c r="F1404" s="1">
        <v>16.953299999999999</v>
      </c>
      <c r="G1404" s="1">
        <v>115.4</v>
      </c>
      <c r="H1404" s="1">
        <f t="shared" si="230"/>
        <v>1987.875</v>
      </c>
      <c r="I1404" s="1">
        <v>8.86</v>
      </c>
      <c r="J1404" s="1">
        <f t="shared" si="231"/>
        <v>544.34265597920273</v>
      </c>
      <c r="K1404" s="1">
        <f t="shared" si="232"/>
        <v>19.46302720970537</v>
      </c>
      <c r="L1404" s="1">
        <f t="shared" si="233"/>
        <v>169003.37823440929</v>
      </c>
      <c r="M1404" s="1">
        <f t="shared" si="234"/>
        <v>37.666956529029463</v>
      </c>
      <c r="N1404" s="1">
        <f t="shared" si="235"/>
        <v>11694.550907026169</v>
      </c>
      <c r="O1404" s="1">
        <f t="shared" ref="O1404:O1467" si="239">J1404/AVERAGE(M1284:M1403)</f>
        <v>13.590885143189084</v>
      </c>
      <c r="P1404" s="1">
        <f t="shared" ref="P1404:P1467" si="240">L1404/AVERAGE(N1284:N1403)</f>
        <v>16.887366309768481</v>
      </c>
    </row>
    <row r="1405" spans="1:16" x14ac:dyDescent="0.3">
      <c r="A1405">
        <f t="shared" si="236"/>
        <v>1987</v>
      </c>
      <c r="B1405">
        <f t="shared" si="237"/>
        <v>12</v>
      </c>
      <c r="C1405" s="1">
        <f t="shared" si="238"/>
        <v>1987.9166666666667</v>
      </c>
      <c r="D1405" s="1">
        <v>241</v>
      </c>
      <c r="E1405" s="1">
        <v>8.81</v>
      </c>
      <c r="F1405" s="1">
        <v>17.5</v>
      </c>
      <c r="G1405" s="1">
        <v>115.4</v>
      </c>
      <c r="H1405" s="1">
        <f t="shared" si="230"/>
        <v>1987.9583333333335</v>
      </c>
      <c r="I1405" s="1">
        <v>8.99</v>
      </c>
      <c r="J1405" s="1">
        <f t="shared" si="231"/>
        <v>535.45542894280754</v>
      </c>
      <c r="K1405" s="1">
        <f t="shared" si="232"/>
        <v>19.574117547660311</v>
      </c>
      <c r="L1405" s="1">
        <f t="shared" si="233"/>
        <v>166750.57469937304</v>
      </c>
      <c r="M1405" s="1">
        <f t="shared" si="234"/>
        <v>38.881618284228772</v>
      </c>
      <c r="N1405" s="1">
        <f t="shared" si="235"/>
        <v>12108.444220908834</v>
      </c>
      <c r="O1405" s="1">
        <f t="shared" si="239"/>
        <v>13.389028514426965</v>
      </c>
      <c r="P1405" s="1">
        <f t="shared" si="240"/>
        <v>16.622494633999864</v>
      </c>
    </row>
    <row r="1406" spans="1:16" x14ac:dyDescent="0.3">
      <c r="A1406">
        <f t="shared" si="236"/>
        <v>1988</v>
      </c>
      <c r="B1406">
        <f t="shared" si="237"/>
        <v>1</v>
      </c>
      <c r="C1406" s="1">
        <f t="shared" si="238"/>
        <v>1988</v>
      </c>
      <c r="D1406" s="1">
        <v>250.5</v>
      </c>
      <c r="E1406" s="1">
        <v>8.8566699999999994</v>
      </c>
      <c r="F1406" s="1">
        <v>17.863299999999999</v>
      </c>
      <c r="G1406" s="1">
        <v>115.7</v>
      </c>
      <c r="H1406" s="1">
        <f t="shared" si="230"/>
        <v>1988.0416666666667</v>
      </c>
      <c r="I1406" s="1">
        <v>8.67</v>
      </c>
      <c r="J1406" s="1">
        <f t="shared" si="231"/>
        <v>555.11947493517721</v>
      </c>
      <c r="K1406" s="1">
        <f t="shared" si="232"/>
        <v>19.626786427441658</v>
      </c>
      <c r="L1406" s="1">
        <f t="shared" si="233"/>
        <v>173383.66173367231</v>
      </c>
      <c r="M1406" s="1">
        <f t="shared" si="234"/>
        <v>39.585891084269662</v>
      </c>
      <c r="N1406" s="1">
        <f t="shared" si="235"/>
        <v>12364.089280028378</v>
      </c>
      <c r="O1406" s="1">
        <f t="shared" si="239"/>
        <v>13.898336683569138</v>
      </c>
      <c r="P1406" s="1">
        <f t="shared" si="240"/>
        <v>17.237464801757401</v>
      </c>
    </row>
    <row r="1407" spans="1:16" x14ac:dyDescent="0.3">
      <c r="A1407">
        <f t="shared" si="236"/>
        <v>1988</v>
      </c>
      <c r="B1407">
        <f t="shared" si="237"/>
        <v>2</v>
      </c>
      <c r="C1407" s="1">
        <f t="shared" si="238"/>
        <v>1988.0833333333333</v>
      </c>
      <c r="D1407" s="1">
        <v>258.10000000000002</v>
      </c>
      <c r="E1407" s="1">
        <v>8.9033300000000004</v>
      </c>
      <c r="F1407" s="1">
        <v>18.226700000000001</v>
      </c>
      <c r="G1407" s="1">
        <v>116</v>
      </c>
      <c r="H1407" s="1">
        <f t="shared" si="230"/>
        <v>1988.125</v>
      </c>
      <c r="I1407" s="1">
        <v>8.2100000000000009</v>
      </c>
      <c r="J1407" s="1">
        <f t="shared" si="231"/>
        <v>570.48221250000006</v>
      </c>
      <c r="K1407" s="1">
        <f t="shared" si="232"/>
        <v>19.679160778836209</v>
      </c>
      <c r="L1407" s="1">
        <f t="shared" si="233"/>
        <v>178694.20280814409</v>
      </c>
      <c r="M1407" s="1">
        <f t="shared" si="234"/>
        <v>40.28674212543104</v>
      </c>
      <c r="N1407" s="1">
        <f t="shared" si="235"/>
        <v>12619.161667273151</v>
      </c>
      <c r="O1407" s="1">
        <f t="shared" si="239"/>
        <v>14.298270962469523</v>
      </c>
      <c r="P1407" s="1">
        <f t="shared" si="240"/>
        <v>17.71412617044173</v>
      </c>
    </row>
    <row r="1408" spans="1:16" x14ac:dyDescent="0.3">
      <c r="A1408">
        <f t="shared" si="236"/>
        <v>1988</v>
      </c>
      <c r="B1408">
        <f t="shared" si="237"/>
        <v>3</v>
      </c>
      <c r="C1408" s="1">
        <f t="shared" si="238"/>
        <v>1988.1666666666667</v>
      </c>
      <c r="D1408" s="1">
        <v>265.7</v>
      </c>
      <c r="E1408" s="1">
        <v>8.9499999999999993</v>
      </c>
      <c r="F1408" s="1">
        <v>18.59</v>
      </c>
      <c r="G1408" s="1">
        <v>116.5</v>
      </c>
      <c r="H1408" s="1">
        <f t="shared" si="230"/>
        <v>1988.2083333333335</v>
      </c>
      <c r="I1408" s="1">
        <v>8.3699999999999992</v>
      </c>
      <c r="J1408" s="1">
        <f t="shared" si="231"/>
        <v>584.76008626609439</v>
      </c>
      <c r="K1408" s="1">
        <f t="shared" si="232"/>
        <v>19.697413519313304</v>
      </c>
      <c r="L1408" s="1">
        <f t="shared" si="233"/>
        <v>183680.67041154118</v>
      </c>
      <c r="M1408" s="1">
        <f t="shared" si="234"/>
        <v>40.913398583690984</v>
      </c>
      <c r="N1408" s="1">
        <f t="shared" si="235"/>
        <v>12851.42515224144</v>
      </c>
      <c r="O1408" s="1">
        <f t="shared" si="239"/>
        <v>14.668946811103458</v>
      </c>
      <c r="P1408" s="1">
        <f t="shared" si="240"/>
        <v>18.152060554951035</v>
      </c>
    </row>
    <row r="1409" spans="1:16" x14ac:dyDescent="0.3">
      <c r="A1409">
        <f t="shared" si="236"/>
        <v>1988</v>
      </c>
      <c r="B1409">
        <f t="shared" si="237"/>
        <v>4</v>
      </c>
      <c r="C1409" s="1">
        <f t="shared" si="238"/>
        <v>1988.25</v>
      </c>
      <c r="D1409" s="1">
        <v>262.60000000000002</v>
      </c>
      <c r="E1409" s="1">
        <v>9.0433299999999992</v>
      </c>
      <c r="F1409" s="1">
        <v>19.616700000000002</v>
      </c>
      <c r="G1409" s="1">
        <v>117.1</v>
      </c>
      <c r="H1409" s="1">
        <f t="shared" si="230"/>
        <v>1988.2916666666667</v>
      </c>
      <c r="I1409" s="1">
        <v>8.7200000000000006</v>
      </c>
      <c r="J1409" s="1">
        <f t="shared" si="231"/>
        <v>574.9762672929121</v>
      </c>
      <c r="K1409" s="1">
        <f t="shared" si="232"/>
        <v>19.800838260845431</v>
      </c>
      <c r="L1409" s="1">
        <f t="shared" si="233"/>
        <v>181125.75511197982</v>
      </c>
      <c r="M1409" s="1">
        <f t="shared" si="234"/>
        <v>42.951778151579852</v>
      </c>
      <c r="N1409" s="1">
        <f t="shared" si="235"/>
        <v>13530.424982121762</v>
      </c>
      <c r="O1409" s="1">
        <f t="shared" si="239"/>
        <v>14.433316420838946</v>
      </c>
      <c r="P1409" s="1">
        <f t="shared" si="240"/>
        <v>17.840595093043476</v>
      </c>
    </row>
    <row r="1410" spans="1:16" x14ac:dyDescent="0.3">
      <c r="A1410">
        <f t="shared" si="236"/>
        <v>1988</v>
      </c>
      <c r="B1410">
        <f t="shared" si="237"/>
        <v>5</v>
      </c>
      <c r="C1410" s="1">
        <f t="shared" si="238"/>
        <v>1988.3333333333333</v>
      </c>
      <c r="D1410" s="1">
        <v>256.10000000000002</v>
      </c>
      <c r="E1410" s="1">
        <v>9.1366700000000005</v>
      </c>
      <c r="F1410" s="1">
        <v>20.6433</v>
      </c>
      <c r="G1410" s="1">
        <v>117.5</v>
      </c>
      <c r="H1410" s="1">
        <f t="shared" si="230"/>
        <v>1988.375</v>
      </c>
      <c r="I1410" s="1">
        <v>9.09</v>
      </c>
      <c r="J1410" s="1">
        <f t="shared" si="231"/>
        <v>558.83526510638308</v>
      </c>
      <c r="K1410" s="1">
        <f t="shared" si="232"/>
        <v>19.937108167276598</v>
      </c>
      <c r="L1410" s="1">
        <f t="shared" si="233"/>
        <v>176564.48123421666</v>
      </c>
      <c r="M1410" s="1">
        <f t="shared" si="234"/>
        <v>45.045701008085111</v>
      </c>
      <c r="N1410" s="1">
        <f t="shared" si="235"/>
        <v>14232.227862016027</v>
      </c>
      <c r="O1410" s="1">
        <f t="shared" si="239"/>
        <v>14.03189134802777</v>
      </c>
      <c r="P1410" s="1">
        <f t="shared" si="240"/>
        <v>17.325317986212724</v>
      </c>
    </row>
    <row r="1411" spans="1:16" x14ac:dyDescent="0.3">
      <c r="A1411">
        <f t="shared" si="236"/>
        <v>1988</v>
      </c>
      <c r="B1411">
        <f t="shared" si="237"/>
        <v>6</v>
      </c>
      <c r="C1411" s="1">
        <f t="shared" si="238"/>
        <v>1988.4166666666667</v>
      </c>
      <c r="D1411" s="1">
        <v>270.7</v>
      </c>
      <c r="E1411" s="1">
        <v>9.23</v>
      </c>
      <c r="F1411" s="1">
        <v>21.67</v>
      </c>
      <c r="G1411" s="1">
        <v>118</v>
      </c>
      <c r="H1411" s="1">
        <f t="shared" ref="H1411:H1474" si="241">C1411+1/24</f>
        <v>1988.4583333333335</v>
      </c>
      <c r="I1411" s="1">
        <v>8.92</v>
      </c>
      <c r="J1411" s="1">
        <f t="shared" si="231"/>
        <v>588.1909538135593</v>
      </c>
      <c r="K1411" s="1">
        <f t="shared" si="232"/>
        <v>20.055421144067797</v>
      </c>
      <c r="L1411" s="1">
        <f t="shared" si="233"/>
        <v>186367.48021400697</v>
      </c>
      <c r="M1411" s="1">
        <f t="shared" si="234"/>
        <v>47.085696228813568</v>
      </c>
      <c r="N1411" s="1">
        <f t="shared" si="235"/>
        <v>14919.036927364359</v>
      </c>
      <c r="O1411" s="1">
        <f t="shared" si="239"/>
        <v>14.766468647879616</v>
      </c>
      <c r="P1411" s="1">
        <f t="shared" si="240"/>
        <v>18.208235569514841</v>
      </c>
    </row>
    <row r="1412" spans="1:16" x14ac:dyDescent="0.3">
      <c r="A1412">
        <f t="shared" si="236"/>
        <v>1988</v>
      </c>
      <c r="B1412">
        <f t="shared" si="237"/>
        <v>7</v>
      </c>
      <c r="C1412" s="1">
        <f t="shared" si="238"/>
        <v>1988.5</v>
      </c>
      <c r="D1412" s="1">
        <v>269.10000000000002</v>
      </c>
      <c r="E1412" s="1">
        <v>9.3066700000000004</v>
      </c>
      <c r="F1412" s="1">
        <v>22.023299999999999</v>
      </c>
      <c r="G1412" s="1">
        <v>118.5</v>
      </c>
      <c r="H1412" s="1">
        <f t="shared" si="241"/>
        <v>1988.5416666666667</v>
      </c>
      <c r="I1412" s="1">
        <v>9.06</v>
      </c>
      <c r="J1412" s="1">
        <f t="shared" si="231"/>
        <v>582.24724177215194</v>
      </c>
      <c r="K1412" s="1">
        <f t="shared" si="232"/>
        <v>20.136688731265824</v>
      </c>
      <c r="L1412" s="1">
        <f t="shared" si="233"/>
        <v>185015.91351122878</v>
      </c>
      <c r="M1412" s="1">
        <f t="shared" si="234"/>
        <v>47.651451801265821</v>
      </c>
      <c r="N1412" s="1">
        <f t="shared" si="235"/>
        <v>15141.809617360997</v>
      </c>
      <c r="O1412" s="1">
        <f t="shared" si="239"/>
        <v>14.608315717522096</v>
      </c>
      <c r="P1412" s="1">
        <f t="shared" si="240"/>
        <v>17.98876320102843</v>
      </c>
    </row>
    <row r="1413" spans="1:16" x14ac:dyDescent="0.3">
      <c r="A1413">
        <f t="shared" si="236"/>
        <v>1988</v>
      </c>
      <c r="B1413">
        <f t="shared" si="237"/>
        <v>8</v>
      </c>
      <c r="C1413" s="1">
        <f t="shared" si="238"/>
        <v>1988.5833333333333</v>
      </c>
      <c r="D1413" s="1">
        <v>263.7</v>
      </c>
      <c r="E1413" s="1">
        <v>9.3833300000000008</v>
      </c>
      <c r="F1413" s="1">
        <v>22.3767</v>
      </c>
      <c r="G1413" s="1">
        <v>119</v>
      </c>
      <c r="H1413" s="1">
        <f t="shared" si="241"/>
        <v>1988.625</v>
      </c>
      <c r="I1413" s="1">
        <v>9.26</v>
      </c>
      <c r="J1413" s="1">
        <f t="shared" ref="J1413:J1476" si="242">D1413*$G$1795/G1413</f>
        <v>568.16602563025208</v>
      </c>
      <c r="K1413" s="1">
        <f t="shared" ref="K1413:K1476" si="243">E1413*$G$1795/$G1413</f>
        <v>20.217251851638657</v>
      </c>
      <c r="L1413" s="1">
        <f t="shared" ref="L1413:L1476" si="244">L1412*(J1413+K1413/12)/J1412</f>
        <v>181076.79717033007</v>
      </c>
      <c r="M1413" s="1">
        <f t="shared" ref="M1413:M1476" si="245">F1413*$G$1795/$G1413</f>
        <v>48.21266858445378</v>
      </c>
      <c r="N1413" s="1">
        <f t="shared" ref="N1413:N1476" si="246">M1413*L1413/J1413</f>
        <v>15365.571358518486</v>
      </c>
      <c r="O1413" s="1">
        <f t="shared" si="239"/>
        <v>14.244946310675649</v>
      </c>
      <c r="P1413" s="1">
        <f t="shared" si="240"/>
        <v>17.518725933895691</v>
      </c>
    </row>
    <row r="1414" spans="1:16" x14ac:dyDescent="0.3">
      <c r="A1414">
        <f t="shared" si="236"/>
        <v>1988</v>
      </c>
      <c r="B1414">
        <f t="shared" si="237"/>
        <v>9</v>
      </c>
      <c r="C1414" s="1">
        <f t="shared" si="238"/>
        <v>1988.6666666666667</v>
      </c>
      <c r="D1414" s="1">
        <v>268</v>
      </c>
      <c r="E1414" s="1">
        <v>9.4600000000000009</v>
      </c>
      <c r="F1414" s="1">
        <v>22.73</v>
      </c>
      <c r="G1414" s="1">
        <v>119.8</v>
      </c>
      <c r="H1414" s="1">
        <f t="shared" si="241"/>
        <v>1988.7083333333335</v>
      </c>
      <c r="I1414" s="1">
        <v>8.98</v>
      </c>
      <c r="J1414" s="1">
        <f t="shared" si="242"/>
        <v>573.57480801335566</v>
      </c>
      <c r="K1414" s="1">
        <f t="shared" si="243"/>
        <v>20.246334641068451</v>
      </c>
      <c r="L1414" s="1">
        <f t="shared" si="244"/>
        <v>183338.31355550169</v>
      </c>
      <c r="M1414" s="1">
        <f t="shared" si="245"/>
        <v>48.646848455759603</v>
      </c>
      <c r="N1414" s="1">
        <f t="shared" si="246"/>
        <v>15549.551742972215</v>
      </c>
      <c r="O1414" s="1">
        <f t="shared" si="239"/>
        <v>14.369428776140161</v>
      </c>
      <c r="P1414" s="1">
        <f t="shared" si="240"/>
        <v>17.648292003694426</v>
      </c>
    </row>
    <row r="1415" spans="1:16" x14ac:dyDescent="0.3">
      <c r="A1415">
        <f t="shared" si="236"/>
        <v>1988</v>
      </c>
      <c r="B1415">
        <f t="shared" si="237"/>
        <v>10</v>
      </c>
      <c r="C1415" s="1">
        <f t="shared" si="238"/>
        <v>1988.75</v>
      </c>
      <c r="D1415" s="1">
        <v>277.39999999999998</v>
      </c>
      <c r="E1415" s="1">
        <v>9.5500000000000007</v>
      </c>
      <c r="F1415" s="1">
        <v>23.0733</v>
      </c>
      <c r="G1415" s="1">
        <v>120.2</v>
      </c>
      <c r="H1415" s="1">
        <f t="shared" si="241"/>
        <v>1988.7916666666667</v>
      </c>
      <c r="I1415" s="1">
        <v>8.8000000000000007</v>
      </c>
      <c r="J1415" s="1">
        <f t="shared" si="242"/>
        <v>591.71704742096506</v>
      </c>
      <c r="K1415" s="1">
        <f t="shared" si="243"/>
        <v>20.370936564059903</v>
      </c>
      <c r="L1415" s="1">
        <f t="shared" si="244"/>
        <v>189679.94262037741</v>
      </c>
      <c r="M1415" s="1">
        <f t="shared" si="245"/>
        <v>49.217249279950082</v>
      </c>
      <c r="N1415" s="1">
        <f t="shared" si="246"/>
        <v>15777.008724090676</v>
      </c>
      <c r="O1415" s="1">
        <f t="shared" si="239"/>
        <v>14.811450153277722</v>
      </c>
      <c r="P1415" s="1">
        <f t="shared" si="240"/>
        <v>18.165517397941187</v>
      </c>
    </row>
    <row r="1416" spans="1:16" x14ac:dyDescent="0.3">
      <c r="A1416">
        <f t="shared" si="236"/>
        <v>1988</v>
      </c>
      <c r="B1416">
        <f t="shared" si="237"/>
        <v>11</v>
      </c>
      <c r="C1416" s="1">
        <f t="shared" si="238"/>
        <v>1988.8333333333333</v>
      </c>
      <c r="D1416" s="1">
        <v>271</v>
      </c>
      <c r="E1416" s="1">
        <v>9.64</v>
      </c>
      <c r="F1416" s="1">
        <v>23.416699999999999</v>
      </c>
      <c r="G1416" s="1">
        <v>120.3</v>
      </c>
      <c r="H1416" s="1">
        <f t="shared" si="241"/>
        <v>1988.875</v>
      </c>
      <c r="I1416" s="1">
        <v>8.9600000000000009</v>
      </c>
      <c r="J1416" s="1">
        <f t="shared" si="242"/>
        <v>577.58480049875311</v>
      </c>
      <c r="K1416" s="1">
        <f t="shared" si="243"/>
        <v>20.545820947630922</v>
      </c>
      <c r="L1416" s="1">
        <f t="shared" si="244"/>
        <v>185698.57525788437</v>
      </c>
      <c r="M1416" s="1">
        <f t="shared" si="245"/>
        <v>49.90822877431421</v>
      </c>
      <c r="N1416" s="1">
        <f t="shared" si="246"/>
        <v>16045.932941849816</v>
      </c>
      <c r="O1416" s="1">
        <f t="shared" si="239"/>
        <v>14.445530680872883</v>
      </c>
      <c r="P1416" s="1">
        <f t="shared" si="240"/>
        <v>17.692871543397221</v>
      </c>
    </row>
    <row r="1417" spans="1:16" x14ac:dyDescent="0.3">
      <c r="A1417">
        <f t="shared" si="236"/>
        <v>1988</v>
      </c>
      <c r="B1417">
        <f t="shared" si="237"/>
        <v>12</v>
      </c>
      <c r="C1417" s="1">
        <f t="shared" si="238"/>
        <v>1988.9166666666667</v>
      </c>
      <c r="D1417" s="1">
        <v>276.5</v>
      </c>
      <c r="E1417" s="1">
        <v>9.75</v>
      </c>
      <c r="F1417" s="1">
        <v>23.75</v>
      </c>
      <c r="G1417" s="1">
        <v>120.5</v>
      </c>
      <c r="H1417" s="1">
        <f t="shared" si="241"/>
        <v>1988.9583333333335</v>
      </c>
      <c r="I1417" s="1">
        <v>9.11</v>
      </c>
      <c r="J1417" s="1">
        <f t="shared" si="242"/>
        <v>588.32889834024888</v>
      </c>
      <c r="K1417" s="1">
        <f t="shared" si="243"/>
        <v>20.745774896265559</v>
      </c>
      <c r="L1417" s="1">
        <f t="shared" si="244"/>
        <v>189708.72591109024</v>
      </c>
      <c r="M1417" s="1">
        <f t="shared" si="245"/>
        <v>50.534579875518673</v>
      </c>
      <c r="N1417" s="1">
        <f t="shared" si="246"/>
        <v>16295.053310627101</v>
      </c>
      <c r="O1417" s="1">
        <f t="shared" si="239"/>
        <v>14.702086748571993</v>
      </c>
      <c r="P1417" s="1">
        <f t="shared" si="240"/>
        <v>17.981586492014177</v>
      </c>
    </row>
    <row r="1418" spans="1:16" x14ac:dyDescent="0.3">
      <c r="A1418">
        <f t="shared" si="236"/>
        <v>1989</v>
      </c>
      <c r="B1418">
        <f t="shared" si="237"/>
        <v>1</v>
      </c>
      <c r="C1418" s="1">
        <f t="shared" si="238"/>
        <v>1989</v>
      </c>
      <c r="D1418" s="1">
        <v>285.39999999999998</v>
      </c>
      <c r="E1418" s="1">
        <v>9.8133300000000006</v>
      </c>
      <c r="F1418" s="1">
        <v>24.16</v>
      </c>
      <c r="G1418" s="1">
        <v>121.1</v>
      </c>
      <c r="H1418" s="1">
        <f t="shared" si="241"/>
        <v>1989.0416666666667</v>
      </c>
      <c r="I1418" s="1">
        <v>9.09</v>
      </c>
      <c r="J1418" s="1">
        <f t="shared" si="242"/>
        <v>604.25731709331126</v>
      </c>
      <c r="K1418" s="1">
        <f t="shared" si="243"/>
        <v>20.777072381048722</v>
      </c>
      <c r="L1418" s="1">
        <f t="shared" si="244"/>
        <v>195403.20400149873</v>
      </c>
      <c r="M1418" s="1">
        <f t="shared" si="245"/>
        <v>51.152266226259293</v>
      </c>
      <c r="N1418" s="1">
        <f t="shared" si="246"/>
        <v>16541.490569993726</v>
      </c>
      <c r="O1418" s="1">
        <f t="shared" si="239"/>
        <v>15.088072442713282</v>
      </c>
      <c r="P1418" s="1">
        <f t="shared" si="240"/>
        <v>18.42543549674323</v>
      </c>
    </row>
    <row r="1419" spans="1:16" x14ac:dyDescent="0.3">
      <c r="A1419">
        <f t="shared" si="236"/>
        <v>1989</v>
      </c>
      <c r="B1419">
        <f t="shared" si="237"/>
        <v>2</v>
      </c>
      <c r="C1419" s="1">
        <f t="shared" si="238"/>
        <v>1989.0833333333333</v>
      </c>
      <c r="D1419" s="1">
        <v>294</v>
      </c>
      <c r="E1419" s="1">
        <v>9.8966700000000003</v>
      </c>
      <c r="F1419" s="1">
        <v>24.56</v>
      </c>
      <c r="G1419" s="1">
        <v>121.6</v>
      </c>
      <c r="H1419" s="1">
        <f t="shared" si="241"/>
        <v>1989.125</v>
      </c>
      <c r="I1419" s="1">
        <v>9.17</v>
      </c>
      <c r="J1419" s="1">
        <f t="shared" si="242"/>
        <v>619.90601151315786</v>
      </c>
      <c r="K1419" s="1">
        <f t="shared" si="243"/>
        <v>20.867364717557567</v>
      </c>
      <c r="L1419" s="1">
        <f t="shared" si="244"/>
        <v>201025.97555765507</v>
      </c>
      <c r="M1419" s="1">
        <f t="shared" si="245"/>
        <v>51.785345723684209</v>
      </c>
      <c r="N1419" s="1">
        <f t="shared" si="246"/>
        <v>16793.190339102071</v>
      </c>
      <c r="O1419" s="1">
        <f t="shared" si="239"/>
        <v>15.467060462734745</v>
      </c>
      <c r="P1419" s="1">
        <f t="shared" si="240"/>
        <v>18.857435717731359</v>
      </c>
    </row>
    <row r="1420" spans="1:16" x14ac:dyDescent="0.3">
      <c r="A1420">
        <f t="shared" si="236"/>
        <v>1989</v>
      </c>
      <c r="B1420">
        <f t="shared" si="237"/>
        <v>3</v>
      </c>
      <c r="C1420" s="1">
        <f t="shared" si="238"/>
        <v>1989.1666666666667</v>
      </c>
      <c r="D1420" s="1">
        <v>292.7</v>
      </c>
      <c r="E1420" s="1">
        <v>10.01</v>
      </c>
      <c r="F1420" s="1">
        <v>24.96</v>
      </c>
      <c r="G1420" s="1">
        <v>122.3</v>
      </c>
      <c r="H1420" s="1">
        <f t="shared" si="241"/>
        <v>1989.2083333333335</v>
      </c>
      <c r="I1420" s="1">
        <v>9.36</v>
      </c>
      <c r="J1420" s="1">
        <f t="shared" si="242"/>
        <v>613.63250654129195</v>
      </c>
      <c r="K1420" s="1">
        <f t="shared" si="243"/>
        <v>20.985518928863449</v>
      </c>
      <c r="L1420" s="1">
        <f t="shared" si="244"/>
        <v>199558.68120608604</v>
      </c>
      <c r="M1420" s="1">
        <f t="shared" si="245"/>
        <v>52.327527718724454</v>
      </c>
      <c r="N1420" s="1">
        <f t="shared" si="246"/>
        <v>17017.371653241913</v>
      </c>
      <c r="O1420" s="1">
        <f t="shared" si="239"/>
        <v>15.298969108882355</v>
      </c>
      <c r="P1420" s="1">
        <f t="shared" si="240"/>
        <v>18.622276927610908</v>
      </c>
    </row>
    <row r="1421" spans="1:16" x14ac:dyDescent="0.3">
      <c r="A1421">
        <f t="shared" si="236"/>
        <v>1989</v>
      </c>
      <c r="B1421">
        <f t="shared" si="237"/>
        <v>4</v>
      </c>
      <c r="C1421" s="1">
        <f t="shared" si="238"/>
        <v>1989.25</v>
      </c>
      <c r="D1421" s="1">
        <v>302.3</v>
      </c>
      <c r="E1421" s="1">
        <v>10.0867</v>
      </c>
      <c r="F1421" s="1">
        <v>25.046700000000001</v>
      </c>
      <c r="G1421" s="1">
        <v>123.1</v>
      </c>
      <c r="H1421" s="1">
        <f t="shared" si="241"/>
        <v>1989.2916666666667</v>
      </c>
      <c r="I1421" s="1">
        <v>9.18</v>
      </c>
      <c r="J1421" s="1">
        <f t="shared" si="242"/>
        <v>629.63982087733564</v>
      </c>
      <c r="K1421" s="1">
        <f t="shared" si="243"/>
        <v>21.008891767262391</v>
      </c>
      <c r="L1421" s="1">
        <f t="shared" si="244"/>
        <v>205333.75677981906</v>
      </c>
      <c r="M1421" s="1">
        <f t="shared" si="245"/>
        <v>52.168044001218526</v>
      </c>
      <c r="N1421" s="1">
        <f t="shared" si="246"/>
        <v>17012.679477132297</v>
      </c>
      <c r="O1421" s="1">
        <f t="shared" si="239"/>
        <v>15.686742656144583</v>
      </c>
      <c r="P1421" s="1">
        <f t="shared" si="240"/>
        <v>19.061417959765532</v>
      </c>
    </row>
    <row r="1422" spans="1:16" x14ac:dyDescent="0.3">
      <c r="A1422">
        <f t="shared" si="236"/>
        <v>1989</v>
      </c>
      <c r="B1422">
        <f t="shared" si="237"/>
        <v>5</v>
      </c>
      <c r="C1422" s="1">
        <f t="shared" si="238"/>
        <v>1989.3333333333333</v>
      </c>
      <c r="D1422" s="1">
        <v>313.89999999999998</v>
      </c>
      <c r="E1422" s="1">
        <v>10.193300000000001</v>
      </c>
      <c r="F1422" s="1">
        <v>25.133299999999998</v>
      </c>
      <c r="G1422" s="1">
        <v>123.8</v>
      </c>
      <c r="H1422" s="1">
        <f t="shared" si="241"/>
        <v>1989.375</v>
      </c>
      <c r="I1422" s="1">
        <v>8.86</v>
      </c>
      <c r="J1422" s="1">
        <f t="shared" si="242"/>
        <v>650.10388812600968</v>
      </c>
      <c r="K1422" s="1">
        <f t="shared" si="243"/>
        <v>21.110875956785137</v>
      </c>
      <c r="L1422" s="1">
        <f t="shared" si="244"/>
        <v>212581.06697995865</v>
      </c>
      <c r="M1422" s="1">
        <f t="shared" si="245"/>
        <v>52.052424502827144</v>
      </c>
      <c r="N1422" s="1">
        <f t="shared" si="246"/>
        <v>17020.910260361248</v>
      </c>
      <c r="O1422" s="1">
        <f t="shared" si="239"/>
        <v>16.186353538544552</v>
      </c>
      <c r="P1422" s="1">
        <f t="shared" si="240"/>
        <v>19.633569215559824</v>
      </c>
    </row>
    <row r="1423" spans="1:16" x14ac:dyDescent="0.3">
      <c r="A1423">
        <f t="shared" ref="A1423:A1486" si="247">A1411+1</f>
        <v>1989</v>
      </c>
      <c r="B1423">
        <f t="shared" ref="B1423:B1486" si="248">B1411</f>
        <v>6</v>
      </c>
      <c r="C1423" s="1">
        <f t="shared" ref="C1423:C1486" si="249">A1423+(B1423-1)/12</f>
        <v>1989.4166666666667</v>
      </c>
      <c r="D1423" s="1">
        <v>323.7</v>
      </c>
      <c r="E1423" s="1">
        <v>10.37</v>
      </c>
      <c r="F1423" s="1">
        <v>25.22</v>
      </c>
      <c r="G1423" s="1">
        <v>124.1</v>
      </c>
      <c r="H1423" s="1">
        <f t="shared" si="241"/>
        <v>1989.4583333333335</v>
      </c>
      <c r="I1423" s="1">
        <v>8.2799999999999994</v>
      </c>
      <c r="J1423" s="1">
        <f t="shared" si="242"/>
        <v>668.77958944399677</v>
      </c>
      <c r="K1423" s="1">
        <f t="shared" si="243"/>
        <v>21.424913013698632</v>
      </c>
      <c r="L1423" s="1">
        <f t="shared" si="244"/>
        <v>219271.75877746311</v>
      </c>
      <c r="M1423" s="1">
        <f t="shared" si="245"/>
        <v>52.105719016921839</v>
      </c>
      <c r="N1423" s="1">
        <f t="shared" si="246"/>
        <v>17083.82377623608</v>
      </c>
      <c r="O1423" s="1">
        <f t="shared" si="239"/>
        <v>16.641904235808582</v>
      </c>
      <c r="P1423" s="1">
        <f t="shared" si="240"/>
        <v>20.149986195019594</v>
      </c>
    </row>
    <row r="1424" spans="1:16" x14ac:dyDescent="0.3">
      <c r="A1424">
        <f t="shared" si="247"/>
        <v>1989</v>
      </c>
      <c r="B1424">
        <f t="shared" si="248"/>
        <v>7</v>
      </c>
      <c r="C1424" s="1">
        <f t="shared" si="249"/>
        <v>1989.5</v>
      </c>
      <c r="D1424" s="1">
        <v>331.9</v>
      </c>
      <c r="E1424" s="1">
        <v>10.423299999999999</v>
      </c>
      <c r="F1424" s="1">
        <v>24.71</v>
      </c>
      <c r="G1424" s="1">
        <v>124.4</v>
      </c>
      <c r="H1424" s="1">
        <f t="shared" si="241"/>
        <v>1989.5416666666667</v>
      </c>
      <c r="I1424" s="1">
        <v>8.02</v>
      </c>
      <c r="J1424" s="1">
        <f t="shared" si="242"/>
        <v>684.06751085208998</v>
      </c>
      <c r="K1424" s="1">
        <f t="shared" si="243"/>
        <v>21.483099987540193</v>
      </c>
      <c r="L1424" s="1">
        <f t="shared" si="244"/>
        <v>224871.15589947434</v>
      </c>
      <c r="M1424" s="1">
        <f t="shared" si="245"/>
        <v>50.928918930868171</v>
      </c>
      <c r="N1424" s="1">
        <f t="shared" si="246"/>
        <v>16741.688045423354</v>
      </c>
      <c r="O1424" s="1">
        <f t="shared" si="239"/>
        <v>17.013407650499126</v>
      </c>
      <c r="P1424" s="1">
        <f t="shared" si="240"/>
        <v>20.562062434197983</v>
      </c>
    </row>
    <row r="1425" spans="1:16" x14ac:dyDescent="0.3">
      <c r="A1425">
        <f t="shared" si="247"/>
        <v>1989</v>
      </c>
      <c r="B1425">
        <f t="shared" si="248"/>
        <v>8</v>
      </c>
      <c r="C1425" s="1">
        <f t="shared" si="249"/>
        <v>1989.5833333333333</v>
      </c>
      <c r="D1425" s="1">
        <v>346.6</v>
      </c>
      <c r="E1425" s="1">
        <v>10.5467</v>
      </c>
      <c r="F1425" s="1">
        <v>24.2</v>
      </c>
      <c r="G1425" s="1">
        <v>124.6</v>
      </c>
      <c r="H1425" s="1">
        <f t="shared" si="241"/>
        <v>1989.625</v>
      </c>
      <c r="I1425" s="1">
        <v>8.11</v>
      </c>
      <c r="J1425" s="1">
        <f t="shared" si="242"/>
        <v>713.21851444622803</v>
      </c>
      <c r="K1425" s="1">
        <f t="shared" si="243"/>
        <v>21.702543872792941</v>
      </c>
      <c r="L1425" s="1">
        <f t="shared" si="244"/>
        <v>235048.38174431986</v>
      </c>
      <c r="M1425" s="1">
        <f t="shared" si="245"/>
        <v>49.797715088282501</v>
      </c>
      <c r="N1425" s="1">
        <f t="shared" si="246"/>
        <v>16411.34113737028</v>
      </c>
      <c r="O1425" s="1">
        <f t="shared" si="239"/>
        <v>17.734251436577321</v>
      </c>
      <c r="P1425" s="1">
        <f t="shared" si="240"/>
        <v>21.393656539479547</v>
      </c>
    </row>
    <row r="1426" spans="1:16" x14ac:dyDescent="0.3">
      <c r="A1426">
        <f t="shared" si="247"/>
        <v>1989</v>
      </c>
      <c r="B1426">
        <f t="shared" si="248"/>
        <v>9</v>
      </c>
      <c r="C1426" s="1">
        <f t="shared" si="249"/>
        <v>1989.6666666666667</v>
      </c>
      <c r="D1426" s="1">
        <v>347.3</v>
      </c>
      <c r="E1426" s="1">
        <v>10.73</v>
      </c>
      <c r="F1426" s="1">
        <v>23.69</v>
      </c>
      <c r="G1426" s="1">
        <v>125</v>
      </c>
      <c r="H1426" s="1">
        <f t="shared" si="241"/>
        <v>1989.7083333333335</v>
      </c>
      <c r="I1426" s="1">
        <v>8.19</v>
      </c>
      <c r="J1426" s="1">
        <f t="shared" si="242"/>
        <v>712.37203560000012</v>
      </c>
      <c r="K1426" s="1">
        <f t="shared" si="243"/>
        <v>22.009075559999999</v>
      </c>
      <c r="L1426" s="1">
        <f t="shared" si="244"/>
        <v>235373.85887624641</v>
      </c>
      <c r="M1426" s="1">
        <f t="shared" si="245"/>
        <v>48.59226468</v>
      </c>
      <c r="N1426" s="1">
        <f t="shared" si="246"/>
        <v>16055.302956459189</v>
      </c>
      <c r="O1426" s="1">
        <f t="shared" si="239"/>
        <v>17.714220678979078</v>
      </c>
      <c r="P1426" s="1">
        <f t="shared" si="240"/>
        <v>21.332067137506513</v>
      </c>
    </row>
    <row r="1427" spans="1:16" x14ac:dyDescent="0.3">
      <c r="A1427">
        <f t="shared" si="247"/>
        <v>1989</v>
      </c>
      <c r="B1427">
        <f t="shared" si="248"/>
        <v>10</v>
      </c>
      <c r="C1427" s="1">
        <f t="shared" si="249"/>
        <v>1989.75</v>
      </c>
      <c r="D1427" s="1">
        <v>347.4</v>
      </c>
      <c r="E1427" s="1">
        <v>10.7967</v>
      </c>
      <c r="F1427" s="1">
        <v>23.4267</v>
      </c>
      <c r="G1427" s="1">
        <v>125.6</v>
      </c>
      <c r="H1427" s="1">
        <f t="shared" si="241"/>
        <v>1989.7916666666667</v>
      </c>
      <c r="I1427" s="1">
        <v>8.01</v>
      </c>
      <c r="J1427" s="1">
        <f t="shared" si="242"/>
        <v>709.17312181528655</v>
      </c>
      <c r="K1427" s="1">
        <f t="shared" si="243"/>
        <v>22.040096270302548</v>
      </c>
      <c r="L1427" s="1">
        <f t="shared" si="244"/>
        <v>234923.76334104623</v>
      </c>
      <c r="M1427" s="1">
        <f t="shared" si="245"/>
        <v>47.822642408837588</v>
      </c>
      <c r="N1427" s="1">
        <f t="shared" si="246"/>
        <v>15841.935885612233</v>
      </c>
      <c r="O1427" s="1">
        <f t="shared" si="239"/>
        <v>17.640853852797942</v>
      </c>
      <c r="P1427" s="1">
        <f t="shared" si="240"/>
        <v>21.208128697438624</v>
      </c>
    </row>
    <row r="1428" spans="1:16" x14ac:dyDescent="0.3">
      <c r="A1428">
        <f t="shared" si="247"/>
        <v>1989</v>
      </c>
      <c r="B1428">
        <f t="shared" si="248"/>
        <v>11</v>
      </c>
      <c r="C1428" s="1">
        <f t="shared" si="249"/>
        <v>1989.8333333333333</v>
      </c>
      <c r="D1428" s="1">
        <v>340.2</v>
      </c>
      <c r="E1428" s="1">
        <v>10.923299999999999</v>
      </c>
      <c r="F1428" s="1">
        <v>23.1633</v>
      </c>
      <c r="G1428" s="1">
        <v>125.9</v>
      </c>
      <c r="H1428" s="1">
        <f t="shared" si="241"/>
        <v>1989.875</v>
      </c>
      <c r="I1428" s="1">
        <v>7.87</v>
      </c>
      <c r="J1428" s="1">
        <f t="shared" si="242"/>
        <v>692.82040746624295</v>
      </c>
      <c r="K1428" s="1">
        <f t="shared" si="243"/>
        <v>22.245400225972993</v>
      </c>
      <c r="L1428" s="1">
        <f t="shared" si="244"/>
        <v>230120.78459096301</v>
      </c>
      <c r="M1428" s="1">
        <f t="shared" si="245"/>
        <v>47.172272028991259</v>
      </c>
      <c r="N1428" s="1">
        <f t="shared" si="246"/>
        <v>15668.303261951363</v>
      </c>
      <c r="O1428" s="1">
        <f t="shared" si="239"/>
        <v>17.242369266947421</v>
      </c>
      <c r="P1428" s="1">
        <f t="shared" si="240"/>
        <v>20.697305291068087</v>
      </c>
    </row>
    <row r="1429" spans="1:16" x14ac:dyDescent="0.3">
      <c r="A1429">
        <f t="shared" si="247"/>
        <v>1989</v>
      </c>
      <c r="B1429">
        <f t="shared" si="248"/>
        <v>12</v>
      </c>
      <c r="C1429" s="1">
        <f t="shared" si="249"/>
        <v>1989.9166666666667</v>
      </c>
      <c r="D1429" s="1">
        <v>348.6</v>
      </c>
      <c r="E1429" s="1">
        <v>11.06</v>
      </c>
      <c r="F1429" s="1">
        <v>22.87</v>
      </c>
      <c r="G1429" s="1">
        <v>126.1</v>
      </c>
      <c r="H1429" s="1">
        <f t="shared" si="241"/>
        <v>1989.9583333333335</v>
      </c>
      <c r="I1429" s="1">
        <v>7.84</v>
      </c>
      <c r="J1429" s="1">
        <f t="shared" si="242"/>
        <v>708.8011094369549</v>
      </c>
      <c r="K1429" s="1">
        <f t="shared" si="243"/>
        <v>22.488067327517847</v>
      </c>
      <c r="L1429" s="1">
        <f t="shared" si="244"/>
        <v>236051.23824530345</v>
      </c>
      <c r="M1429" s="1">
        <f t="shared" si="245"/>
        <v>46.501094012688348</v>
      </c>
      <c r="N1429" s="1">
        <f t="shared" si="246"/>
        <v>15486.207167728311</v>
      </c>
      <c r="O1429" s="1">
        <f t="shared" si="239"/>
        <v>17.650212904947324</v>
      </c>
      <c r="P1429" s="1">
        <f t="shared" si="240"/>
        <v>21.154881971751607</v>
      </c>
    </row>
    <row r="1430" spans="1:16" x14ac:dyDescent="0.3">
      <c r="A1430">
        <f t="shared" si="247"/>
        <v>1990</v>
      </c>
      <c r="B1430">
        <f t="shared" si="248"/>
        <v>1</v>
      </c>
      <c r="C1430" s="1">
        <f t="shared" si="249"/>
        <v>1990</v>
      </c>
      <c r="D1430" s="1">
        <v>339.97</v>
      </c>
      <c r="E1430" s="1">
        <v>11.14</v>
      </c>
      <c r="F1430" s="1">
        <v>22.49</v>
      </c>
      <c r="G1430" s="1">
        <v>127.4</v>
      </c>
      <c r="H1430" s="1">
        <f t="shared" si="241"/>
        <v>1990.0416666666667</v>
      </c>
      <c r="I1430" s="1">
        <v>8.2100000000000009</v>
      </c>
      <c r="J1430" s="1">
        <f t="shared" si="242"/>
        <v>684.20029909733125</v>
      </c>
      <c r="K1430" s="1">
        <f t="shared" si="243"/>
        <v>22.419599764521195</v>
      </c>
      <c r="L1430" s="1">
        <f t="shared" si="244"/>
        <v>228480.6558248174</v>
      </c>
      <c r="M1430" s="1">
        <f t="shared" si="245"/>
        <v>45.261831122448974</v>
      </c>
      <c r="N1430" s="1">
        <f t="shared" si="246"/>
        <v>15114.657027091045</v>
      </c>
      <c r="O1430" s="1">
        <f t="shared" si="239"/>
        <v>17.048843606878268</v>
      </c>
      <c r="P1430" s="1">
        <f t="shared" si="240"/>
        <v>20.406154475024763</v>
      </c>
    </row>
    <row r="1431" spans="1:16" x14ac:dyDescent="0.3">
      <c r="A1431">
        <f t="shared" si="247"/>
        <v>1990</v>
      </c>
      <c r="B1431">
        <f t="shared" si="248"/>
        <v>2</v>
      </c>
      <c r="C1431" s="1">
        <f t="shared" si="249"/>
        <v>1990.0833333333333</v>
      </c>
      <c r="D1431" s="1">
        <v>330.45</v>
      </c>
      <c r="E1431" s="1">
        <v>11.23</v>
      </c>
      <c r="F1431" s="1">
        <v>22.08</v>
      </c>
      <c r="G1431" s="1">
        <v>128</v>
      </c>
      <c r="H1431" s="1">
        <f t="shared" si="241"/>
        <v>1990.125</v>
      </c>
      <c r="I1431" s="1">
        <v>8.4700000000000006</v>
      </c>
      <c r="J1431" s="1">
        <f t="shared" si="242"/>
        <v>661.92362050781253</v>
      </c>
      <c r="K1431" s="1">
        <f t="shared" si="243"/>
        <v>22.4947866796875</v>
      </c>
      <c r="L1431" s="1">
        <f t="shared" si="244"/>
        <v>221667.60974443133</v>
      </c>
      <c r="M1431" s="1">
        <f t="shared" si="245"/>
        <v>44.228396249999996</v>
      </c>
      <c r="N1431" s="1">
        <f t="shared" si="246"/>
        <v>14811.380914380521</v>
      </c>
      <c r="O1431" s="1">
        <f t="shared" si="239"/>
        <v>16.508093516490288</v>
      </c>
      <c r="P1431" s="1">
        <f t="shared" si="240"/>
        <v>19.7353532620964</v>
      </c>
    </row>
    <row r="1432" spans="1:16" x14ac:dyDescent="0.3">
      <c r="A1432">
        <f t="shared" si="247"/>
        <v>1990</v>
      </c>
      <c r="B1432">
        <f t="shared" si="248"/>
        <v>3</v>
      </c>
      <c r="C1432" s="1">
        <f t="shared" si="249"/>
        <v>1990.1666666666667</v>
      </c>
      <c r="D1432" s="1">
        <v>338.46</v>
      </c>
      <c r="E1432" s="1">
        <v>11.32</v>
      </c>
      <c r="F1432" s="1">
        <v>21.67</v>
      </c>
      <c r="G1432" s="1">
        <v>128.69999999999999</v>
      </c>
      <c r="H1432" s="1">
        <f t="shared" si="241"/>
        <v>1990.2083333333335</v>
      </c>
      <c r="I1432" s="1">
        <v>8.59</v>
      </c>
      <c r="J1432" s="1">
        <f t="shared" si="242"/>
        <v>674.2809587412587</v>
      </c>
      <c r="K1432" s="1">
        <f t="shared" si="243"/>
        <v>22.55173566433567</v>
      </c>
      <c r="L1432" s="1">
        <f t="shared" si="244"/>
        <v>226435.23545873287</v>
      </c>
      <c r="M1432" s="1">
        <f t="shared" si="245"/>
        <v>43.171034615384627</v>
      </c>
      <c r="N1432" s="1">
        <f t="shared" si="246"/>
        <v>14497.581848344687</v>
      </c>
      <c r="O1432" s="1">
        <f t="shared" si="239"/>
        <v>16.83374823348095</v>
      </c>
      <c r="P1432" s="1">
        <f t="shared" si="240"/>
        <v>20.101015892206537</v>
      </c>
    </row>
    <row r="1433" spans="1:16" x14ac:dyDescent="0.3">
      <c r="A1433">
        <f t="shared" si="247"/>
        <v>1990</v>
      </c>
      <c r="B1433">
        <f t="shared" si="248"/>
        <v>4</v>
      </c>
      <c r="C1433" s="1">
        <f t="shared" si="249"/>
        <v>1990.25</v>
      </c>
      <c r="D1433" s="1">
        <v>338.18</v>
      </c>
      <c r="E1433" s="1">
        <v>11.4367</v>
      </c>
      <c r="F1433" s="1">
        <v>21.533300000000001</v>
      </c>
      <c r="G1433" s="1">
        <v>128.9</v>
      </c>
      <c r="H1433" s="1">
        <f t="shared" si="241"/>
        <v>1990.2916666666667</v>
      </c>
      <c r="I1433" s="1">
        <v>8.7899999999999991</v>
      </c>
      <c r="J1433" s="1">
        <f t="shared" si="242"/>
        <v>672.67779961210238</v>
      </c>
      <c r="K1433" s="1">
        <f t="shared" si="243"/>
        <v>22.748873945306439</v>
      </c>
      <c r="L1433" s="1">
        <f t="shared" si="244"/>
        <v>226533.48901798244</v>
      </c>
      <c r="M1433" s="1">
        <f t="shared" si="245"/>
        <v>42.832139282001549</v>
      </c>
      <c r="N1433" s="1">
        <f t="shared" si="246"/>
        <v>14424.311251614292</v>
      </c>
      <c r="O1433" s="1">
        <f t="shared" si="239"/>
        <v>16.81391389873577</v>
      </c>
      <c r="P1433" s="1">
        <f t="shared" si="240"/>
        <v>20.055719260909889</v>
      </c>
    </row>
    <row r="1434" spans="1:16" x14ac:dyDescent="0.3">
      <c r="A1434">
        <f t="shared" si="247"/>
        <v>1990</v>
      </c>
      <c r="B1434">
        <f t="shared" si="248"/>
        <v>5</v>
      </c>
      <c r="C1434" s="1">
        <f t="shared" si="249"/>
        <v>1990.3333333333333</v>
      </c>
      <c r="D1434" s="1">
        <v>350.25</v>
      </c>
      <c r="E1434" s="1">
        <v>11.5533</v>
      </c>
      <c r="F1434" s="1">
        <v>21.396699999999999</v>
      </c>
      <c r="G1434" s="1">
        <v>129.19999999999999</v>
      </c>
      <c r="H1434" s="1">
        <f t="shared" si="241"/>
        <v>1990.375</v>
      </c>
      <c r="I1434" s="1">
        <v>8.76</v>
      </c>
      <c r="J1434" s="1">
        <f t="shared" si="242"/>
        <v>695.06868517801865</v>
      </c>
      <c r="K1434" s="1">
        <f t="shared" si="243"/>
        <v>22.927443370356038</v>
      </c>
      <c r="L1434" s="1">
        <f t="shared" si="244"/>
        <v>234717.35492085054</v>
      </c>
      <c r="M1434" s="1">
        <f t="shared" si="245"/>
        <v>42.461602101780187</v>
      </c>
      <c r="N1434" s="1">
        <f t="shared" si="246"/>
        <v>14338.834626795038</v>
      </c>
      <c r="O1434" s="1">
        <f t="shared" si="239"/>
        <v>17.392413588645006</v>
      </c>
      <c r="P1434" s="1">
        <f t="shared" si="240"/>
        <v>20.723389021046017</v>
      </c>
    </row>
    <row r="1435" spans="1:16" x14ac:dyDescent="0.3">
      <c r="A1435">
        <f t="shared" si="247"/>
        <v>1990</v>
      </c>
      <c r="B1435">
        <f t="shared" si="248"/>
        <v>6</v>
      </c>
      <c r="C1435" s="1">
        <f t="shared" si="249"/>
        <v>1990.4166666666667</v>
      </c>
      <c r="D1435" s="1">
        <v>360.39</v>
      </c>
      <c r="E1435" s="1">
        <v>11.66</v>
      </c>
      <c r="F1435" s="1">
        <v>21.26</v>
      </c>
      <c r="G1435" s="1">
        <v>129.9</v>
      </c>
      <c r="H1435" s="1">
        <f t="shared" si="241"/>
        <v>1990.4583333333335</v>
      </c>
      <c r="I1435" s="1">
        <v>8.48</v>
      </c>
      <c r="J1435" s="1">
        <f t="shared" si="242"/>
        <v>711.33744907621247</v>
      </c>
      <c r="K1435" s="1">
        <f t="shared" si="243"/>
        <v>23.014497228637413</v>
      </c>
      <c r="L1435" s="1">
        <f t="shared" si="244"/>
        <v>240858.79074425291</v>
      </c>
      <c r="M1435" s="1">
        <f t="shared" si="245"/>
        <v>41.962968360277138</v>
      </c>
      <c r="N1435" s="1">
        <f t="shared" si="246"/>
        <v>14208.656986106209</v>
      </c>
      <c r="O1435" s="1">
        <f t="shared" si="239"/>
        <v>17.817082821653013</v>
      </c>
      <c r="P1435" s="1">
        <f t="shared" si="240"/>
        <v>21.206758327830471</v>
      </c>
    </row>
    <row r="1436" spans="1:16" x14ac:dyDescent="0.3">
      <c r="A1436">
        <f t="shared" si="247"/>
        <v>1990</v>
      </c>
      <c r="B1436">
        <f t="shared" si="248"/>
        <v>7</v>
      </c>
      <c r="C1436" s="1">
        <f t="shared" si="249"/>
        <v>1990.5</v>
      </c>
      <c r="D1436" s="1">
        <v>360.03</v>
      </c>
      <c r="E1436" s="1">
        <v>11.726699999999999</v>
      </c>
      <c r="F1436" s="1">
        <v>21.42</v>
      </c>
      <c r="G1436" s="1">
        <v>130.4</v>
      </c>
      <c r="H1436" s="1">
        <f t="shared" si="241"/>
        <v>1990.5416666666667</v>
      </c>
      <c r="I1436" s="1">
        <v>8.4700000000000006</v>
      </c>
      <c r="J1436" s="1">
        <f t="shared" si="242"/>
        <v>707.90208508435569</v>
      </c>
      <c r="K1436" s="1">
        <f t="shared" si="243"/>
        <v>23.057399053297544</v>
      </c>
      <c r="L1436" s="1">
        <f t="shared" si="244"/>
        <v>240346.17958783935</v>
      </c>
      <c r="M1436" s="1">
        <f t="shared" si="245"/>
        <v>42.116664340490793</v>
      </c>
      <c r="N1436" s="1">
        <f t="shared" si="246"/>
        <v>14299.406068304084</v>
      </c>
      <c r="O1436" s="1">
        <f t="shared" si="239"/>
        <v>17.747171587070241</v>
      </c>
      <c r="P1436" s="1">
        <f t="shared" si="240"/>
        <v>21.102886533307011</v>
      </c>
    </row>
    <row r="1437" spans="1:16" x14ac:dyDescent="0.3">
      <c r="A1437">
        <f t="shared" si="247"/>
        <v>1990</v>
      </c>
      <c r="B1437">
        <f t="shared" si="248"/>
        <v>8</v>
      </c>
      <c r="C1437" s="1">
        <f t="shared" si="249"/>
        <v>1990.5833333333333</v>
      </c>
      <c r="D1437" s="1">
        <v>330.75</v>
      </c>
      <c r="E1437" s="1">
        <v>11.783300000000001</v>
      </c>
      <c r="F1437" s="1">
        <v>21.58</v>
      </c>
      <c r="G1437" s="1">
        <v>131.6</v>
      </c>
      <c r="H1437" s="1">
        <f t="shared" si="241"/>
        <v>1990.625</v>
      </c>
      <c r="I1437" s="1">
        <v>8.75</v>
      </c>
      <c r="J1437" s="1">
        <f t="shared" si="242"/>
        <v>644.40077792553188</v>
      </c>
      <c r="K1437" s="1">
        <f t="shared" si="243"/>
        <v>22.957423088525836</v>
      </c>
      <c r="L1437" s="1">
        <f t="shared" si="244"/>
        <v>219435.82186750919</v>
      </c>
      <c r="M1437" s="1">
        <f t="shared" si="245"/>
        <v>42.044350075987843</v>
      </c>
      <c r="N1437" s="1">
        <f t="shared" si="246"/>
        <v>14317.233668634462</v>
      </c>
      <c r="O1437" s="1">
        <f t="shared" si="239"/>
        <v>16.168334756508976</v>
      </c>
      <c r="P1437" s="1">
        <f t="shared" si="240"/>
        <v>19.211937494842861</v>
      </c>
    </row>
    <row r="1438" spans="1:16" x14ac:dyDescent="0.3">
      <c r="A1438">
        <f t="shared" si="247"/>
        <v>1990</v>
      </c>
      <c r="B1438">
        <f t="shared" si="248"/>
        <v>9</v>
      </c>
      <c r="C1438" s="1">
        <f t="shared" si="249"/>
        <v>1990.6666666666667</v>
      </c>
      <c r="D1438" s="1">
        <v>315.41000000000003</v>
      </c>
      <c r="E1438" s="1">
        <v>11.83</v>
      </c>
      <c r="F1438" s="1">
        <v>21.74</v>
      </c>
      <c r="G1438" s="1">
        <v>132.69999999999999</v>
      </c>
      <c r="H1438" s="1">
        <f t="shared" si="241"/>
        <v>1990.7083333333335</v>
      </c>
      <c r="I1438" s="1">
        <v>8.89</v>
      </c>
      <c r="J1438" s="1">
        <f t="shared" si="242"/>
        <v>609.41989498869634</v>
      </c>
      <c r="K1438" s="1">
        <f t="shared" si="243"/>
        <v>22.857351883948759</v>
      </c>
      <c r="L1438" s="1">
        <f t="shared" si="244"/>
        <v>208172.51767986233</v>
      </c>
      <c r="M1438" s="1">
        <f t="shared" si="245"/>
        <v>42.004972946495862</v>
      </c>
      <c r="N1438" s="1">
        <f t="shared" si="246"/>
        <v>14348.532178308256</v>
      </c>
      <c r="O1438" s="1">
        <f t="shared" si="239"/>
        <v>15.301285443522628</v>
      </c>
      <c r="P1438" s="1">
        <f t="shared" si="240"/>
        <v>18.172367021965119</v>
      </c>
    </row>
    <row r="1439" spans="1:16" x14ac:dyDescent="0.3">
      <c r="A1439">
        <f t="shared" si="247"/>
        <v>1990</v>
      </c>
      <c r="B1439">
        <f t="shared" si="248"/>
        <v>10</v>
      </c>
      <c r="C1439" s="1">
        <f t="shared" si="249"/>
        <v>1990.75</v>
      </c>
      <c r="D1439" s="1">
        <v>307.12</v>
      </c>
      <c r="E1439" s="1">
        <v>11.9267</v>
      </c>
      <c r="F1439" s="1">
        <v>21.6067</v>
      </c>
      <c r="G1439" s="1">
        <v>133.5</v>
      </c>
      <c r="H1439" s="1">
        <f t="shared" si="241"/>
        <v>1990.7916666666667</v>
      </c>
      <c r="I1439" s="1">
        <v>8.7200000000000006</v>
      </c>
      <c r="J1439" s="1">
        <f t="shared" si="242"/>
        <v>589.84639011235959</v>
      </c>
      <c r="K1439" s="1">
        <f t="shared" si="243"/>
        <v>22.906098401123597</v>
      </c>
      <c r="L1439" s="1">
        <f t="shared" si="244"/>
        <v>202138.4228426255</v>
      </c>
      <c r="M1439" s="1">
        <f t="shared" si="245"/>
        <v>41.497245367415736</v>
      </c>
      <c r="N1439" s="1">
        <f t="shared" si="246"/>
        <v>14220.969851633748</v>
      </c>
      <c r="O1439" s="1">
        <f t="shared" si="239"/>
        <v>14.818147965500804</v>
      </c>
      <c r="P1439" s="1">
        <f t="shared" si="240"/>
        <v>17.592164749355888</v>
      </c>
    </row>
    <row r="1440" spans="1:16" x14ac:dyDescent="0.3">
      <c r="A1440">
        <f t="shared" si="247"/>
        <v>1990</v>
      </c>
      <c r="B1440">
        <f t="shared" si="248"/>
        <v>11</v>
      </c>
      <c r="C1440" s="1">
        <f t="shared" si="249"/>
        <v>1990.8333333333333</v>
      </c>
      <c r="D1440" s="1">
        <v>315.29000000000002</v>
      </c>
      <c r="E1440" s="1">
        <v>12.013299999999999</v>
      </c>
      <c r="F1440" s="1">
        <v>21.473299999999998</v>
      </c>
      <c r="G1440" s="1">
        <v>133.80000000000001</v>
      </c>
      <c r="H1440" s="1">
        <f t="shared" si="241"/>
        <v>1990.875</v>
      </c>
      <c r="I1440" s="1">
        <v>8.39</v>
      </c>
      <c r="J1440" s="1">
        <f t="shared" si="242"/>
        <v>604.17976446188334</v>
      </c>
      <c r="K1440" s="1">
        <f t="shared" si="243"/>
        <v>23.020688142376677</v>
      </c>
      <c r="L1440" s="1">
        <f t="shared" si="244"/>
        <v>207707.84940223236</v>
      </c>
      <c r="M1440" s="1">
        <f t="shared" si="245"/>
        <v>41.148572223094163</v>
      </c>
      <c r="N1440" s="1">
        <f t="shared" si="246"/>
        <v>14146.255709248488</v>
      </c>
      <c r="O1440" s="1">
        <f t="shared" si="239"/>
        <v>15.187607599503192</v>
      </c>
      <c r="P1440" s="1">
        <f t="shared" si="240"/>
        <v>18.02373975409845</v>
      </c>
    </row>
    <row r="1441" spans="1:16" x14ac:dyDescent="0.3">
      <c r="A1441">
        <f t="shared" si="247"/>
        <v>1990</v>
      </c>
      <c r="B1441">
        <f t="shared" si="248"/>
        <v>12</v>
      </c>
      <c r="C1441" s="1">
        <f t="shared" si="249"/>
        <v>1990.9166666666667</v>
      </c>
      <c r="D1441" s="1">
        <v>328.75</v>
      </c>
      <c r="E1441" s="1">
        <v>12.09</v>
      </c>
      <c r="F1441" s="1">
        <v>21.34</v>
      </c>
      <c r="G1441" s="1">
        <v>133.80000000000001</v>
      </c>
      <c r="H1441" s="1">
        <f t="shared" si="241"/>
        <v>1990.9583333333335</v>
      </c>
      <c r="I1441" s="1">
        <v>8.08</v>
      </c>
      <c r="J1441" s="1">
        <f t="shared" si="242"/>
        <v>629.97271580717484</v>
      </c>
      <c r="K1441" s="1">
        <f t="shared" si="243"/>
        <v>23.167665807174885</v>
      </c>
      <c r="L1441" s="1">
        <f t="shared" si="244"/>
        <v>217238.7996741306</v>
      </c>
      <c r="M1441" s="1">
        <f t="shared" si="245"/>
        <v>40.893133856502239</v>
      </c>
      <c r="N1441" s="1">
        <f t="shared" si="246"/>
        <v>14101.52390888501</v>
      </c>
      <c r="O1441" s="1">
        <f t="shared" si="239"/>
        <v>15.84631497472877</v>
      </c>
      <c r="P1441" s="1">
        <f t="shared" si="240"/>
        <v>18.796495662019161</v>
      </c>
    </row>
    <row r="1442" spans="1:16" x14ac:dyDescent="0.3">
      <c r="A1442">
        <f t="shared" si="247"/>
        <v>1991</v>
      </c>
      <c r="B1442">
        <f t="shared" si="248"/>
        <v>1</v>
      </c>
      <c r="C1442" s="1">
        <f t="shared" si="249"/>
        <v>1991</v>
      </c>
      <c r="D1442" s="1">
        <v>325.49</v>
      </c>
      <c r="E1442" s="1">
        <v>12.1067</v>
      </c>
      <c r="F1442" s="1">
        <v>21.183299999999999</v>
      </c>
      <c r="G1442" s="1">
        <v>134.6</v>
      </c>
      <c r="H1442" s="1">
        <f t="shared" si="241"/>
        <v>1991.0416666666667</v>
      </c>
      <c r="I1442" s="1">
        <v>8.09</v>
      </c>
      <c r="J1442" s="1">
        <f t="shared" si="242"/>
        <v>620.01854966567623</v>
      </c>
      <c r="K1442" s="1">
        <f t="shared" si="243"/>
        <v>23.061779394873703</v>
      </c>
      <c r="L1442" s="1">
        <f t="shared" si="244"/>
        <v>214468.93633289164</v>
      </c>
      <c r="M1442" s="1">
        <f t="shared" si="245"/>
        <v>40.351589735884104</v>
      </c>
      <c r="N1442" s="1">
        <f t="shared" si="246"/>
        <v>13957.909057177001</v>
      </c>
      <c r="O1442" s="1">
        <f t="shared" si="239"/>
        <v>15.606190118802367</v>
      </c>
      <c r="P1442" s="1">
        <f t="shared" si="240"/>
        <v>18.503950717933986</v>
      </c>
    </row>
    <row r="1443" spans="1:16" x14ac:dyDescent="0.3">
      <c r="A1443">
        <f t="shared" si="247"/>
        <v>1991</v>
      </c>
      <c r="B1443">
        <f t="shared" si="248"/>
        <v>2</v>
      </c>
      <c r="C1443" s="1">
        <f t="shared" si="249"/>
        <v>1991.0833333333333</v>
      </c>
      <c r="D1443" s="1">
        <v>362.26</v>
      </c>
      <c r="E1443" s="1">
        <v>12.113300000000001</v>
      </c>
      <c r="F1443" s="1">
        <v>21.026700000000002</v>
      </c>
      <c r="G1443" s="1">
        <v>134.80000000000001</v>
      </c>
      <c r="H1443" s="1">
        <f t="shared" si="241"/>
        <v>1991.125</v>
      </c>
      <c r="I1443" s="1">
        <v>7.85</v>
      </c>
      <c r="J1443" s="1">
        <f t="shared" si="242"/>
        <v>689.03706298219572</v>
      </c>
      <c r="K1443" s="1">
        <f t="shared" si="243"/>
        <v>23.040116642804154</v>
      </c>
      <c r="L1443" s="1">
        <f t="shared" si="244"/>
        <v>239007.08860095276</v>
      </c>
      <c r="M1443" s="1">
        <f t="shared" si="245"/>
        <v>39.993859692507421</v>
      </c>
      <c r="N1443" s="1">
        <f t="shared" si="246"/>
        <v>13872.716694875655</v>
      </c>
      <c r="O1443" s="1">
        <f t="shared" si="239"/>
        <v>17.35466474520511</v>
      </c>
      <c r="P1443" s="1">
        <f t="shared" si="240"/>
        <v>20.563141293016169</v>
      </c>
    </row>
    <row r="1444" spans="1:16" x14ac:dyDescent="0.3">
      <c r="A1444">
        <f t="shared" si="247"/>
        <v>1991</v>
      </c>
      <c r="B1444">
        <f t="shared" si="248"/>
        <v>3</v>
      </c>
      <c r="C1444" s="1">
        <f t="shared" si="249"/>
        <v>1991.1666666666667</v>
      </c>
      <c r="D1444" s="1">
        <v>372.28</v>
      </c>
      <c r="E1444" s="1">
        <v>12.11</v>
      </c>
      <c r="F1444" s="1">
        <v>20.94</v>
      </c>
      <c r="G1444" s="1">
        <v>135</v>
      </c>
      <c r="H1444" s="1">
        <f t="shared" si="241"/>
        <v>1991.2083333333335</v>
      </c>
      <c r="I1444" s="1">
        <v>8.11</v>
      </c>
      <c r="J1444" s="1">
        <f t="shared" si="242"/>
        <v>707.04658533333327</v>
      </c>
      <c r="K1444" s="1">
        <f t="shared" si="243"/>
        <v>22.999715666666663</v>
      </c>
      <c r="L1444" s="1">
        <f t="shared" si="244"/>
        <v>245918.90077591053</v>
      </c>
      <c r="M1444" s="1">
        <f t="shared" si="245"/>
        <v>39.769946000000004</v>
      </c>
      <c r="N1444" s="1">
        <f t="shared" si="246"/>
        <v>13832.442737314837</v>
      </c>
      <c r="O1444" s="1">
        <f t="shared" si="239"/>
        <v>17.818620083397384</v>
      </c>
      <c r="P1444" s="1">
        <f t="shared" si="240"/>
        <v>21.098075248981392</v>
      </c>
    </row>
    <row r="1445" spans="1:16" x14ac:dyDescent="0.3">
      <c r="A1445">
        <f t="shared" si="247"/>
        <v>1991</v>
      </c>
      <c r="B1445">
        <f t="shared" si="248"/>
        <v>4</v>
      </c>
      <c r="C1445" s="1">
        <f t="shared" si="249"/>
        <v>1991.25</v>
      </c>
      <c r="D1445" s="1">
        <v>379.68</v>
      </c>
      <c r="E1445" s="1">
        <v>12.13</v>
      </c>
      <c r="F1445" s="1">
        <v>20.363299999999999</v>
      </c>
      <c r="G1445" s="1">
        <v>135.19999999999999</v>
      </c>
      <c r="H1445" s="1">
        <f t="shared" si="241"/>
        <v>1991.2916666666667</v>
      </c>
      <c r="I1445" s="1">
        <v>8.0399999999999991</v>
      </c>
      <c r="J1445" s="1">
        <f t="shared" si="242"/>
        <v>720.03419467455626</v>
      </c>
      <c r="K1445" s="1">
        <f t="shared" si="243"/>
        <v>23.003620894970418</v>
      </c>
      <c r="L1445" s="1">
        <f t="shared" si="244"/>
        <v>251102.88363167798</v>
      </c>
      <c r="M1445" s="1">
        <f t="shared" si="245"/>
        <v>38.617447103920121</v>
      </c>
      <c r="N1445" s="1">
        <f t="shared" si="246"/>
        <v>13467.349742564655</v>
      </c>
      <c r="O1445" s="1">
        <f t="shared" si="239"/>
        <v>18.155345895198021</v>
      </c>
      <c r="P1445" s="1">
        <f t="shared" si="240"/>
        <v>21.481531873630107</v>
      </c>
    </row>
    <row r="1446" spans="1:16" x14ac:dyDescent="0.3">
      <c r="A1446">
        <f t="shared" si="247"/>
        <v>1991</v>
      </c>
      <c r="B1446">
        <f t="shared" si="248"/>
        <v>5</v>
      </c>
      <c r="C1446" s="1">
        <f t="shared" si="249"/>
        <v>1991.3333333333333</v>
      </c>
      <c r="D1446" s="1">
        <v>377.99</v>
      </c>
      <c r="E1446" s="1">
        <v>12.14</v>
      </c>
      <c r="F1446" s="1">
        <v>19.8567</v>
      </c>
      <c r="G1446" s="1">
        <v>135.6</v>
      </c>
      <c r="H1446" s="1">
        <f t="shared" si="241"/>
        <v>1991.375</v>
      </c>
      <c r="I1446" s="1">
        <v>8.07</v>
      </c>
      <c r="J1446" s="1">
        <f t="shared" si="242"/>
        <v>714.71469789823016</v>
      </c>
      <c r="K1446" s="1">
        <f t="shared" si="243"/>
        <v>22.954671902654869</v>
      </c>
      <c r="L1446" s="1">
        <f t="shared" si="244"/>
        <v>249914.87206125498</v>
      </c>
      <c r="M1446" s="1">
        <f t="shared" si="245"/>
        <v>37.545637032079654</v>
      </c>
      <c r="N1446" s="1">
        <f t="shared" si="246"/>
        <v>13128.613561360677</v>
      </c>
      <c r="O1446" s="1">
        <f t="shared" si="239"/>
        <v>18.035430911004052</v>
      </c>
      <c r="P1446" s="1">
        <f t="shared" si="240"/>
        <v>21.325816065887039</v>
      </c>
    </row>
    <row r="1447" spans="1:16" x14ac:dyDescent="0.3">
      <c r="A1447">
        <f t="shared" si="247"/>
        <v>1991</v>
      </c>
      <c r="B1447">
        <f t="shared" si="248"/>
        <v>6</v>
      </c>
      <c r="C1447" s="1">
        <f t="shared" si="249"/>
        <v>1991.4166666666667</v>
      </c>
      <c r="D1447" s="1">
        <v>378.29</v>
      </c>
      <c r="E1447" s="1">
        <v>12.15</v>
      </c>
      <c r="F1447" s="1">
        <v>19.41</v>
      </c>
      <c r="G1447" s="1">
        <v>136</v>
      </c>
      <c r="H1447" s="1">
        <f t="shared" si="241"/>
        <v>1991.4583333333335</v>
      </c>
      <c r="I1447" s="1">
        <v>8.2799999999999994</v>
      </c>
      <c r="J1447" s="1">
        <f t="shared" si="242"/>
        <v>713.17817636029417</v>
      </c>
      <c r="K1447" s="1">
        <f t="shared" si="243"/>
        <v>22.906010845588234</v>
      </c>
      <c r="L1447" s="1">
        <f t="shared" si="244"/>
        <v>250045.05894681936</v>
      </c>
      <c r="M1447" s="1">
        <f t="shared" si="245"/>
        <v>36.593059301470589</v>
      </c>
      <c r="N1447" s="1">
        <f t="shared" si="246"/>
        <v>12829.7723813946</v>
      </c>
      <c r="O1447" s="1">
        <f t="shared" si="239"/>
        <v>18.015227044688327</v>
      </c>
      <c r="P1447" s="1">
        <f t="shared" si="240"/>
        <v>21.289084627258887</v>
      </c>
    </row>
    <row r="1448" spans="1:16" x14ac:dyDescent="0.3">
      <c r="A1448">
        <f t="shared" si="247"/>
        <v>1991</v>
      </c>
      <c r="B1448">
        <f t="shared" si="248"/>
        <v>7</v>
      </c>
      <c r="C1448" s="1">
        <f t="shared" si="249"/>
        <v>1991.5</v>
      </c>
      <c r="D1448" s="1">
        <v>380.23</v>
      </c>
      <c r="E1448" s="1">
        <v>12.193300000000001</v>
      </c>
      <c r="F1448" s="1">
        <v>18.84</v>
      </c>
      <c r="G1448" s="1">
        <v>136.19999999999999</v>
      </c>
      <c r="H1448" s="1">
        <f t="shared" si="241"/>
        <v>1991.5416666666667</v>
      </c>
      <c r="I1448" s="1">
        <v>8.27</v>
      </c>
      <c r="J1448" s="1">
        <f t="shared" si="242"/>
        <v>715.78297500000008</v>
      </c>
      <c r="K1448" s="1">
        <f t="shared" si="243"/>
        <v>22.953887250000001</v>
      </c>
      <c r="L1448" s="1">
        <f t="shared" si="244"/>
        <v>251628.96776660671</v>
      </c>
      <c r="M1448" s="1">
        <f t="shared" si="245"/>
        <v>35.466299999999997</v>
      </c>
      <c r="N1448" s="1">
        <f t="shared" si="246"/>
        <v>12467.952956691659</v>
      </c>
      <c r="O1448" s="1">
        <f t="shared" si="239"/>
        <v>18.103452345519742</v>
      </c>
      <c r="P1448" s="1">
        <f t="shared" si="240"/>
        <v>21.381252264915329</v>
      </c>
    </row>
    <row r="1449" spans="1:16" x14ac:dyDescent="0.3">
      <c r="A1449">
        <f t="shared" si="247"/>
        <v>1991</v>
      </c>
      <c r="B1449">
        <f t="shared" si="248"/>
        <v>8</v>
      </c>
      <c r="C1449" s="1">
        <f t="shared" si="249"/>
        <v>1991.5833333333333</v>
      </c>
      <c r="D1449" s="1">
        <v>389.4</v>
      </c>
      <c r="E1449" s="1">
        <v>12.236700000000001</v>
      </c>
      <c r="F1449" s="1">
        <v>18.329999999999998</v>
      </c>
      <c r="G1449" s="1">
        <v>136.6</v>
      </c>
      <c r="H1449" s="1">
        <f t="shared" si="241"/>
        <v>1991.625</v>
      </c>
      <c r="I1449" s="1">
        <v>7.9</v>
      </c>
      <c r="J1449" s="1">
        <f t="shared" si="242"/>
        <v>730.89895387994147</v>
      </c>
      <c r="K1449" s="1">
        <f t="shared" si="243"/>
        <v>22.968133613103955</v>
      </c>
      <c r="L1449" s="1">
        <f t="shared" si="244"/>
        <v>257615.75280908516</v>
      </c>
      <c r="M1449" s="1">
        <f t="shared" si="245"/>
        <v>34.405181881405561</v>
      </c>
      <c r="N1449" s="1">
        <f t="shared" si="246"/>
        <v>12126.596684618722</v>
      </c>
      <c r="O1449" s="1">
        <f t="shared" si="239"/>
        <v>18.512258455337719</v>
      </c>
      <c r="P1449" s="1">
        <f t="shared" si="240"/>
        <v>21.8518491225019</v>
      </c>
    </row>
    <row r="1450" spans="1:16" x14ac:dyDescent="0.3">
      <c r="A1450">
        <f t="shared" si="247"/>
        <v>1991</v>
      </c>
      <c r="B1450">
        <f t="shared" si="248"/>
        <v>9</v>
      </c>
      <c r="C1450" s="1">
        <f t="shared" si="249"/>
        <v>1991.6666666666667</v>
      </c>
      <c r="D1450" s="1">
        <v>387.2</v>
      </c>
      <c r="E1450" s="1">
        <v>12.28</v>
      </c>
      <c r="F1450" s="1">
        <v>17.82</v>
      </c>
      <c r="G1450" s="1">
        <v>137.19999999999999</v>
      </c>
      <c r="H1450" s="1">
        <f t="shared" si="241"/>
        <v>1991.7083333333335</v>
      </c>
      <c r="I1450" s="1">
        <v>7.65</v>
      </c>
      <c r="J1450" s="1">
        <f t="shared" si="242"/>
        <v>723.59128862973762</v>
      </c>
      <c r="K1450" s="1">
        <f t="shared" si="243"/>
        <v>22.948608017492713</v>
      </c>
      <c r="L1450" s="1">
        <f t="shared" si="244"/>
        <v>255714.1090413192</v>
      </c>
      <c r="M1450" s="1">
        <f t="shared" si="245"/>
        <v>33.3016445335277</v>
      </c>
      <c r="N1450" s="1">
        <f t="shared" si="246"/>
        <v>11768.660700197077</v>
      </c>
      <c r="O1450" s="1">
        <f t="shared" si="239"/>
        <v>18.357282591774322</v>
      </c>
      <c r="P1450" s="1">
        <f t="shared" si="240"/>
        <v>21.658412976072636</v>
      </c>
    </row>
    <row r="1451" spans="1:16" x14ac:dyDescent="0.3">
      <c r="A1451">
        <f t="shared" si="247"/>
        <v>1991</v>
      </c>
      <c r="B1451">
        <f t="shared" si="248"/>
        <v>10</v>
      </c>
      <c r="C1451" s="1">
        <f t="shared" si="249"/>
        <v>1991.75</v>
      </c>
      <c r="D1451" s="1">
        <v>386.88</v>
      </c>
      <c r="E1451" s="1">
        <v>12.253299999999999</v>
      </c>
      <c r="F1451" s="1">
        <v>17.203299999999999</v>
      </c>
      <c r="G1451" s="1">
        <v>137.4</v>
      </c>
      <c r="H1451" s="1">
        <f t="shared" si="241"/>
        <v>1991.7916666666667</v>
      </c>
      <c r="I1451" s="1">
        <v>7.53</v>
      </c>
      <c r="J1451" s="1">
        <f t="shared" si="242"/>
        <v>721.94088733624449</v>
      </c>
      <c r="K1451" s="1">
        <f t="shared" si="243"/>
        <v>22.865380156113535</v>
      </c>
      <c r="L1451" s="1">
        <f t="shared" si="244"/>
        <v>255804.24159391885</v>
      </c>
      <c r="M1451" s="1">
        <f t="shared" si="245"/>
        <v>32.102371968340606</v>
      </c>
      <c r="N1451" s="1">
        <f t="shared" si="246"/>
        <v>11374.785746000474</v>
      </c>
      <c r="O1451" s="1">
        <f t="shared" si="239"/>
        <v>18.34918799200198</v>
      </c>
      <c r="P1451" s="1">
        <f t="shared" si="240"/>
        <v>21.639545015859103</v>
      </c>
    </row>
    <row r="1452" spans="1:16" x14ac:dyDescent="0.3">
      <c r="A1452">
        <f t="shared" si="247"/>
        <v>1991</v>
      </c>
      <c r="B1452">
        <f t="shared" si="248"/>
        <v>11</v>
      </c>
      <c r="C1452" s="1">
        <f t="shared" si="249"/>
        <v>1991.8333333333333</v>
      </c>
      <c r="D1452" s="1">
        <v>385.92</v>
      </c>
      <c r="E1452" s="1">
        <v>12.226699999999999</v>
      </c>
      <c r="F1452" s="1">
        <v>16.5867</v>
      </c>
      <c r="G1452" s="1">
        <v>137.80000000000001</v>
      </c>
      <c r="H1452" s="1">
        <f t="shared" si="241"/>
        <v>1991.875</v>
      </c>
      <c r="I1452" s="1">
        <v>7.42</v>
      </c>
      <c r="J1452" s="1">
        <f t="shared" si="242"/>
        <v>718.05905137880984</v>
      </c>
      <c r="K1452" s="1">
        <f t="shared" si="243"/>
        <v>22.749514416182873</v>
      </c>
      <c r="L1452" s="1">
        <f t="shared" si="244"/>
        <v>255100.52989788749</v>
      </c>
      <c r="M1452" s="1">
        <f t="shared" si="245"/>
        <v>30.861914561320752</v>
      </c>
      <c r="N1452" s="1">
        <f t="shared" si="246"/>
        <v>10964.127174692398</v>
      </c>
      <c r="O1452" s="1">
        <f t="shared" si="239"/>
        <v>18.288868169301335</v>
      </c>
      <c r="P1452" s="1">
        <f t="shared" si="240"/>
        <v>21.560296784423311</v>
      </c>
    </row>
    <row r="1453" spans="1:16" x14ac:dyDescent="0.3">
      <c r="A1453">
        <f t="shared" si="247"/>
        <v>1991</v>
      </c>
      <c r="B1453">
        <f t="shared" si="248"/>
        <v>12</v>
      </c>
      <c r="C1453" s="1">
        <f t="shared" si="249"/>
        <v>1991.9166666666667</v>
      </c>
      <c r="D1453" s="1">
        <v>388.51</v>
      </c>
      <c r="E1453" s="1">
        <v>12.2</v>
      </c>
      <c r="F1453" s="1">
        <v>15.97</v>
      </c>
      <c r="G1453" s="1">
        <v>137.9</v>
      </c>
      <c r="H1453" s="1">
        <f t="shared" si="241"/>
        <v>1991.9583333333335</v>
      </c>
      <c r="I1453" s="1">
        <v>7.09</v>
      </c>
      <c r="J1453" s="1">
        <f t="shared" si="242"/>
        <v>722.35391018854239</v>
      </c>
      <c r="K1453" s="1">
        <f t="shared" si="243"/>
        <v>22.683374184191443</v>
      </c>
      <c r="L1453" s="1">
        <f t="shared" si="244"/>
        <v>257297.88746389537</v>
      </c>
      <c r="M1453" s="1">
        <f t="shared" si="245"/>
        <v>29.692908665699782</v>
      </c>
      <c r="N1453" s="1">
        <f t="shared" si="246"/>
        <v>10576.425993664023</v>
      </c>
      <c r="O1453" s="1">
        <f t="shared" si="239"/>
        <v>18.441652313512712</v>
      </c>
      <c r="P1453" s="1">
        <f t="shared" si="240"/>
        <v>21.732934673031153</v>
      </c>
    </row>
    <row r="1454" spans="1:16" x14ac:dyDescent="0.3">
      <c r="A1454">
        <f t="shared" si="247"/>
        <v>1992</v>
      </c>
      <c r="B1454">
        <f t="shared" si="248"/>
        <v>1</v>
      </c>
      <c r="C1454" s="1">
        <f t="shared" si="249"/>
        <v>1992</v>
      </c>
      <c r="D1454" s="1">
        <v>416.08</v>
      </c>
      <c r="E1454" s="1">
        <v>12.24</v>
      </c>
      <c r="F1454" s="1">
        <v>16.046700000000001</v>
      </c>
      <c r="G1454" s="1">
        <v>138.1</v>
      </c>
      <c r="H1454" s="1">
        <f t="shared" si="241"/>
        <v>1992.0416666666667</v>
      </c>
      <c r="I1454" s="1">
        <v>7.03</v>
      </c>
      <c r="J1454" s="1">
        <f t="shared" si="242"/>
        <v>772.49424851556842</v>
      </c>
      <c r="K1454" s="1">
        <f t="shared" si="243"/>
        <v>22.724787545257062</v>
      </c>
      <c r="L1454" s="1">
        <f t="shared" si="244"/>
        <v>275832.09383901238</v>
      </c>
      <c r="M1454" s="1">
        <f t="shared" si="245"/>
        <v>29.792307867849388</v>
      </c>
      <c r="N1454" s="1">
        <f t="shared" si="246"/>
        <v>10637.845751313402</v>
      </c>
      <c r="O1454" s="1">
        <f t="shared" si="239"/>
        <v>19.773068211462625</v>
      </c>
      <c r="P1454" s="1">
        <f t="shared" si="240"/>
        <v>23.291329926002014</v>
      </c>
    </row>
    <row r="1455" spans="1:16" x14ac:dyDescent="0.3">
      <c r="A1455">
        <f t="shared" si="247"/>
        <v>1992</v>
      </c>
      <c r="B1455">
        <f t="shared" si="248"/>
        <v>2</v>
      </c>
      <c r="C1455" s="1">
        <f t="shared" si="249"/>
        <v>1992.0833333333333</v>
      </c>
      <c r="D1455" s="1">
        <v>412.56</v>
      </c>
      <c r="E1455" s="1">
        <v>12.28</v>
      </c>
      <c r="F1455" s="1">
        <v>16.1233</v>
      </c>
      <c r="G1455" s="1">
        <v>138.6</v>
      </c>
      <c r="H1455" s="1">
        <f t="shared" si="241"/>
        <v>1992.125</v>
      </c>
      <c r="I1455" s="1">
        <v>7.34</v>
      </c>
      <c r="J1455" s="1">
        <f t="shared" si="242"/>
        <v>763.19581558441564</v>
      </c>
      <c r="K1455" s="1">
        <f t="shared" si="243"/>
        <v>22.716803896103897</v>
      </c>
      <c r="L1455" s="1">
        <f t="shared" si="244"/>
        <v>273187.88309343433</v>
      </c>
      <c r="M1455" s="1">
        <f t="shared" si="245"/>
        <v>29.8265345487013</v>
      </c>
      <c r="N1455" s="1">
        <f t="shared" si="246"/>
        <v>10676.483894416253</v>
      </c>
      <c r="O1455" s="1">
        <f t="shared" si="239"/>
        <v>19.582982970386727</v>
      </c>
      <c r="P1455" s="1">
        <f t="shared" si="240"/>
        <v>23.058298827241988</v>
      </c>
    </row>
    <row r="1456" spans="1:16" x14ac:dyDescent="0.3">
      <c r="A1456">
        <f t="shared" si="247"/>
        <v>1992</v>
      </c>
      <c r="B1456">
        <f t="shared" si="248"/>
        <v>3</v>
      </c>
      <c r="C1456" s="1">
        <f t="shared" si="249"/>
        <v>1992.1666666666667</v>
      </c>
      <c r="D1456" s="1">
        <v>407.36</v>
      </c>
      <c r="E1456" s="1">
        <v>12.32</v>
      </c>
      <c r="F1456" s="1">
        <v>16.190000000000001</v>
      </c>
      <c r="G1456" s="1">
        <v>139.30000000000001</v>
      </c>
      <c r="H1456" s="1">
        <f t="shared" si="241"/>
        <v>1992.2083333333335</v>
      </c>
      <c r="I1456" s="1">
        <v>7.54</v>
      </c>
      <c r="J1456" s="1">
        <f t="shared" si="242"/>
        <v>749.78950638908827</v>
      </c>
      <c r="K1456" s="1">
        <f t="shared" si="243"/>
        <v>22.67627336683417</v>
      </c>
      <c r="L1456" s="1">
        <f t="shared" si="244"/>
        <v>269065.47976636171</v>
      </c>
      <c r="M1456" s="1">
        <f t="shared" si="245"/>
        <v>29.799420926058868</v>
      </c>
      <c r="N1456" s="1">
        <f t="shared" si="246"/>
        <v>10693.661914320002</v>
      </c>
      <c r="O1456" s="1">
        <f t="shared" si="239"/>
        <v>19.283561861298534</v>
      </c>
      <c r="P1456" s="1">
        <f t="shared" si="240"/>
        <v>22.698465263289908</v>
      </c>
    </row>
    <row r="1457" spans="1:16" x14ac:dyDescent="0.3">
      <c r="A1457">
        <f t="shared" si="247"/>
        <v>1992</v>
      </c>
      <c r="B1457">
        <f t="shared" si="248"/>
        <v>4</v>
      </c>
      <c r="C1457" s="1">
        <f t="shared" si="249"/>
        <v>1992.25</v>
      </c>
      <c r="D1457" s="1">
        <v>407.41</v>
      </c>
      <c r="E1457" s="1">
        <v>12.32</v>
      </c>
      <c r="F1457" s="1">
        <v>16.4833</v>
      </c>
      <c r="G1457" s="1">
        <v>139.5</v>
      </c>
      <c r="H1457" s="1">
        <f t="shared" si="241"/>
        <v>1992.2916666666667</v>
      </c>
      <c r="I1457" s="1">
        <v>7.48</v>
      </c>
      <c r="J1457" s="1">
        <f t="shared" si="242"/>
        <v>748.8064377419355</v>
      </c>
      <c r="K1457" s="1">
        <f t="shared" si="243"/>
        <v>22.643762580645163</v>
      </c>
      <c r="L1457" s="1">
        <f t="shared" si="244"/>
        <v>269389.85267050506</v>
      </c>
      <c r="M1457" s="1">
        <f t="shared" si="245"/>
        <v>30.295773680645162</v>
      </c>
      <c r="N1457" s="1">
        <f t="shared" si="246"/>
        <v>10899.177139794645</v>
      </c>
      <c r="O1457" s="1">
        <f t="shared" si="239"/>
        <v>19.301229507881025</v>
      </c>
      <c r="P1457" s="1">
        <f t="shared" si="240"/>
        <v>22.712689513614688</v>
      </c>
    </row>
    <row r="1458" spans="1:16" x14ac:dyDescent="0.3">
      <c r="A1458">
        <f t="shared" si="247"/>
        <v>1992</v>
      </c>
      <c r="B1458">
        <f t="shared" si="248"/>
        <v>5</v>
      </c>
      <c r="C1458" s="1">
        <f t="shared" si="249"/>
        <v>1992.3333333333333</v>
      </c>
      <c r="D1458" s="1">
        <v>414.81</v>
      </c>
      <c r="E1458" s="1">
        <v>12.32</v>
      </c>
      <c r="F1458" s="1">
        <v>16.7667</v>
      </c>
      <c r="G1458" s="1">
        <v>139.69999999999999</v>
      </c>
      <c r="H1458" s="1">
        <f t="shared" si="241"/>
        <v>1992.375</v>
      </c>
      <c r="I1458" s="1">
        <v>7.39</v>
      </c>
      <c r="J1458" s="1">
        <f t="shared" si="242"/>
        <v>761.31590669291347</v>
      </c>
      <c r="K1458" s="1">
        <f t="shared" si="243"/>
        <v>22.611344881889767</v>
      </c>
      <c r="L1458" s="1">
        <f t="shared" si="244"/>
        <v>274568.13289681333</v>
      </c>
      <c r="M1458" s="1">
        <f t="shared" si="245"/>
        <v>30.772535408375095</v>
      </c>
      <c r="N1458" s="1">
        <f t="shared" si="246"/>
        <v>11098.096752346859</v>
      </c>
      <c r="O1458" s="1">
        <f t="shared" si="239"/>
        <v>19.66227979564168</v>
      </c>
      <c r="P1458" s="1">
        <f t="shared" si="240"/>
        <v>23.130349591325832</v>
      </c>
    </row>
    <row r="1459" spans="1:16" x14ac:dyDescent="0.3">
      <c r="A1459">
        <f t="shared" si="247"/>
        <v>1992</v>
      </c>
      <c r="B1459">
        <f t="shared" si="248"/>
        <v>6</v>
      </c>
      <c r="C1459" s="1">
        <f t="shared" si="249"/>
        <v>1992.4166666666667</v>
      </c>
      <c r="D1459" s="1">
        <v>408.27</v>
      </c>
      <c r="E1459" s="1">
        <v>12.32</v>
      </c>
      <c r="F1459" s="1">
        <v>17.05</v>
      </c>
      <c r="G1459" s="1">
        <v>140.19999999999999</v>
      </c>
      <c r="H1459" s="1">
        <f t="shared" si="241"/>
        <v>1992.4583333333335</v>
      </c>
      <c r="I1459" s="1">
        <v>7.26</v>
      </c>
      <c r="J1459" s="1">
        <f t="shared" si="242"/>
        <v>746.64050681169761</v>
      </c>
      <c r="K1459" s="1">
        <f t="shared" si="243"/>
        <v>22.53070527817404</v>
      </c>
      <c r="L1459" s="1">
        <f t="shared" si="244"/>
        <v>269952.59904647368</v>
      </c>
      <c r="M1459" s="1">
        <f t="shared" si="245"/>
        <v>31.180886768901573</v>
      </c>
      <c r="N1459" s="1">
        <f t="shared" si="246"/>
        <v>11273.646885008393</v>
      </c>
      <c r="O1459" s="1">
        <f t="shared" si="239"/>
        <v>19.315365967644585</v>
      </c>
      <c r="P1459" s="1">
        <f t="shared" si="240"/>
        <v>22.716805900471634</v>
      </c>
    </row>
    <row r="1460" spans="1:16" x14ac:dyDescent="0.3">
      <c r="A1460">
        <f t="shared" si="247"/>
        <v>1992</v>
      </c>
      <c r="B1460">
        <f t="shared" si="248"/>
        <v>7</v>
      </c>
      <c r="C1460" s="1">
        <f t="shared" si="249"/>
        <v>1992.5</v>
      </c>
      <c r="D1460" s="1">
        <v>415.05</v>
      </c>
      <c r="E1460" s="1">
        <v>12.343299999999999</v>
      </c>
      <c r="F1460" s="1">
        <v>17.38</v>
      </c>
      <c r="G1460" s="1">
        <v>140.5</v>
      </c>
      <c r="H1460" s="1">
        <f t="shared" si="241"/>
        <v>1992.5416666666667</v>
      </c>
      <c r="I1460" s="1">
        <v>6.84</v>
      </c>
      <c r="J1460" s="1">
        <f t="shared" si="242"/>
        <v>757.41898451957297</v>
      </c>
      <c r="K1460" s="1">
        <f t="shared" si="243"/>
        <v>22.525116857295373</v>
      </c>
      <c r="L1460" s="1">
        <f t="shared" si="244"/>
        <v>274528.30073038297</v>
      </c>
      <c r="M1460" s="1">
        <f t="shared" si="245"/>
        <v>31.716520782918145</v>
      </c>
      <c r="N1460" s="1">
        <f t="shared" si="246"/>
        <v>11495.72790433455</v>
      </c>
      <c r="O1460" s="1">
        <f t="shared" si="239"/>
        <v>19.620740694824395</v>
      </c>
      <c r="P1460" s="1">
        <f t="shared" si="240"/>
        <v>23.070543662535279</v>
      </c>
    </row>
    <row r="1461" spans="1:16" x14ac:dyDescent="0.3">
      <c r="A1461">
        <f t="shared" si="247"/>
        <v>1992</v>
      </c>
      <c r="B1461">
        <f t="shared" si="248"/>
        <v>8</v>
      </c>
      <c r="C1461" s="1">
        <f t="shared" si="249"/>
        <v>1992.5833333333333</v>
      </c>
      <c r="D1461" s="1">
        <v>417.93</v>
      </c>
      <c r="E1461" s="1">
        <v>12.3667</v>
      </c>
      <c r="F1461" s="1">
        <v>17.71</v>
      </c>
      <c r="G1461" s="1">
        <v>140.9</v>
      </c>
      <c r="H1461" s="1">
        <f t="shared" si="241"/>
        <v>1992.625</v>
      </c>
      <c r="I1461" s="1">
        <v>6.59</v>
      </c>
      <c r="J1461" s="1">
        <f t="shared" si="242"/>
        <v>760.50950493257631</v>
      </c>
      <c r="K1461" s="1">
        <f t="shared" si="243"/>
        <v>22.503751572391767</v>
      </c>
      <c r="L1461" s="1">
        <f t="shared" si="244"/>
        <v>276328.17865152418</v>
      </c>
      <c r="M1461" s="1">
        <f t="shared" si="245"/>
        <v>32.226983782824703</v>
      </c>
      <c r="N1461" s="1">
        <f t="shared" si="246"/>
        <v>11709.549551165253</v>
      </c>
      <c r="O1461" s="1">
        <f t="shared" si="239"/>
        <v>19.722137498351508</v>
      </c>
      <c r="P1461" s="1">
        <f t="shared" si="240"/>
        <v>23.184600663955518</v>
      </c>
    </row>
    <row r="1462" spans="1:16" x14ac:dyDescent="0.3">
      <c r="A1462">
        <f t="shared" si="247"/>
        <v>1992</v>
      </c>
      <c r="B1462">
        <f t="shared" si="248"/>
        <v>9</v>
      </c>
      <c r="C1462" s="1">
        <f t="shared" si="249"/>
        <v>1992.6666666666667</v>
      </c>
      <c r="D1462" s="1">
        <v>418.48</v>
      </c>
      <c r="E1462" s="1">
        <v>12.4</v>
      </c>
      <c r="F1462" s="1">
        <v>18.04</v>
      </c>
      <c r="G1462" s="1">
        <v>141.30000000000001</v>
      </c>
      <c r="H1462" s="1">
        <f t="shared" si="241"/>
        <v>1992.7083333333335</v>
      </c>
      <c r="I1462" s="1">
        <v>6.42</v>
      </c>
      <c r="J1462" s="1">
        <f t="shared" si="242"/>
        <v>759.3546165605095</v>
      </c>
      <c r="K1462" s="1">
        <f t="shared" si="243"/>
        <v>22.500471337579615</v>
      </c>
      <c r="L1462" s="1">
        <f t="shared" si="244"/>
        <v>276589.84268982545</v>
      </c>
      <c r="M1462" s="1">
        <f t="shared" si="245"/>
        <v>32.734556687898085</v>
      </c>
      <c r="N1462" s="1">
        <f t="shared" si="246"/>
        <v>11923.343438454527</v>
      </c>
      <c r="O1462" s="1">
        <f t="shared" si="239"/>
        <v>19.708766424745292</v>
      </c>
      <c r="P1462" s="1">
        <f t="shared" si="240"/>
        <v>23.164274166851872</v>
      </c>
    </row>
    <row r="1463" spans="1:16" x14ac:dyDescent="0.3">
      <c r="A1463">
        <f t="shared" si="247"/>
        <v>1992</v>
      </c>
      <c r="B1463">
        <f t="shared" si="248"/>
        <v>10</v>
      </c>
      <c r="C1463" s="1">
        <f t="shared" si="249"/>
        <v>1992.75</v>
      </c>
      <c r="D1463" s="1">
        <v>412.5</v>
      </c>
      <c r="E1463" s="1">
        <v>12.386699999999999</v>
      </c>
      <c r="F1463" s="1">
        <v>18.39</v>
      </c>
      <c r="G1463" s="1">
        <v>141.80000000000001</v>
      </c>
      <c r="H1463" s="1">
        <f t="shared" si="241"/>
        <v>1992.7916666666667</v>
      </c>
      <c r="I1463" s="1">
        <v>6.59</v>
      </c>
      <c r="J1463" s="1">
        <f t="shared" si="242"/>
        <v>745.86428949224251</v>
      </c>
      <c r="K1463" s="1">
        <f t="shared" si="243"/>
        <v>22.397084108251054</v>
      </c>
      <c r="L1463" s="1">
        <f t="shared" si="244"/>
        <v>272355.91358650633</v>
      </c>
      <c r="M1463" s="1">
        <f t="shared" si="245"/>
        <v>33.251986142454165</v>
      </c>
      <c r="N1463" s="1">
        <f t="shared" si="246"/>
        <v>12142.121820256612</v>
      </c>
      <c r="O1463" s="1">
        <f t="shared" si="239"/>
        <v>19.370271076906956</v>
      </c>
      <c r="P1463" s="1">
        <f t="shared" si="240"/>
        <v>22.763052023573355</v>
      </c>
    </row>
    <row r="1464" spans="1:16" x14ac:dyDescent="0.3">
      <c r="A1464">
        <f t="shared" si="247"/>
        <v>1992</v>
      </c>
      <c r="B1464">
        <f t="shared" si="248"/>
        <v>11</v>
      </c>
      <c r="C1464" s="1">
        <f t="shared" si="249"/>
        <v>1992.8333333333333</v>
      </c>
      <c r="D1464" s="1">
        <v>422.84</v>
      </c>
      <c r="E1464" s="1">
        <v>12.3833</v>
      </c>
      <c r="F1464" s="1">
        <v>18.739999999999998</v>
      </c>
      <c r="G1464" s="1">
        <v>142</v>
      </c>
      <c r="H1464" s="1">
        <f t="shared" si="241"/>
        <v>1992.875</v>
      </c>
      <c r="I1464" s="1">
        <v>6.87</v>
      </c>
      <c r="J1464" s="1">
        <f t="shared" si="242"/>
        <v>763.48377507042255</v>
      </c>
      <c r="K1464" s="1">
        <f t="shared" si="243"/>
        <v>22.359399848239438</v>
      </c>
      <c r="L1464" s="1">
        <f t="shared" si="244"/>
        <v>279470.13985715661</v>
      </c>
      <c r="M1464" s="1">
        <f t="shared" si="245"/>
        <v>33.83711556338028</v>
      </c>
      <c r="N1464" s="1">
        <f t="shared" si="246"/>
        <v>12385.938938896779</v>
      </c>
      <c r="O1464" s="1">
        <f t="shared" si="239"/>
        <v>19.833656038801223</v>
      </c>
      <c r="P1464" s="1">
        <f t="shared" si="240"/>
        <v>23.303331550784883</v>
      </c>
    </row>
    <row r="1465" spans="1:16" x14ac:dyDescent="0.3">
      <c r="A1465">
        <f t="shared" si="247"/>
        <v>1992</v>
      </c>
      <c r="B1465">
        <f t="shared" si="248"/>
        <v>12</v>
      </c>
      <c r="C1465" s="1">
        <f t="shared" si="249"/>
        <v>1992.9166666666667</v>
      </c>
      <c r="D1465" s="1">
        <v>435.64</v>
      </c>
      <c r="E1465" s="1">
        <v>12.39</v>
      </c>
      <c r="F1465" s="1">
        <v>19.09</v>
      </c>
      <c r="G1465" s="1">
        <v>141.9</v>
      </c>
      <c r="H1465" s="1">
        <f t="shared" si="241"/>
        <v>1992.9583333333335</v>
      </c>
      <c r="I1465" s="1">
        <v>6.77</v>
      </c>
      <c r="J1465" s="1">
        <f t="shared" si="242"/>
        <v>787.14990317124727</v>
      </c>
      <c r="K1465" s="1">
        <f t="shared" si="243"/>
        <v>22.38726310782241</v>
      </c>
      <c r="L1465" s="1">
        <f t="shared" si="244"/>
        <v>288815.92731963878</v>
      </c>
      <c r="M1465" s="1">
        <f t="shared" si="245"/>
        <v>34.493369873150108</v>
      </c>
      <c r="N1465" s="1">
        <f t="shared" si="246"/>
        <v>12656.083124901077</v>
      </c>
      <c r="O1465" s="1">
        <f t="shared" si="239"/>
        <v>20.44860672124295</v>
      </c>
      <c r="P1465" s="1">
        <f t="shared" si="240"/>
        <v>24.020186324731124</v>
      </c>
    </row>
    <row r="1466" spans="1:16" x14ac:dyDescent="0.3">
      <c r="A1466">
        <f t="shared" si="247"/>
        <v>1993</v>
      </c>
      <c r="B1466">
        <f t="shared" si="248"/>
        <v>1</v>
      </c>
      <c r="C1466" s="1">
        <f t="shared" si="249"/>
        <v>1993</v>
      </c>
      <c r="D1466" s="1">
        <v>435.23</v>
      </c>
      <c r="E1466" s="1">
        <v>12.4133</v>
      </c>
      <c r="F1466" s="1">
        <v>19.34</v>
      </c>
      <c r="G1466" s="1">
        <v>142.6</v>
      </c>
      <c r="H1466" s="1">
        <f t="shared" si="241"/>
        <v>1993.0416666666667</v>
      </c>
      <c r="I1466" s="1">
        <v>6.6</v>
      </c>
      <c r="J1466" s="1">
        <f t="shared" si="242"/>
        <v>782.54872857643761</v>
      </c>
      <c r="K1466" s="1">
        <f t="shared" si="243"/>
        <v>22.319261384642356</v>
      </c>
      <c r="L1466" s="1">
        <f t="shared" si="244"/>
        <v>287810.1307663453</v>
      </c>
      <c r="M1466" s="1">
        <f t="shared" si="245"/>
        <v>34.77355056100982</v>
      </c>
      <c r="N1466" s="1">
        <f t="shared" si="246"/>
        <v>12789.210139515011</v>
      </c>
      <c r="O1466" s="1">
        <f t="shared" si="239"/>
        <v>20.323410802995692</v>
      </c>
      <c r="P1466" s="1">
        <f t="shared" si="240"/>
        <v>23.867950224169558</v>
      </c>
    </row>
    <row r="1467" spans="1:16" x14ac:dyDescent="0.3">
      <c r="A1467">
        <f t="shared" si="247"/>
        <v>1993</v>
      </c>
      <c r="B1467">
        <f t="shared" si="248"/>
        <v>2</v>
      </c>
      <c r="C1467" s="1">
        <f t="shared" si="249"/>
        <v>1993.0833333333333</v>
      </c>
      <c r="D1467" s="1">
        <v>441.7</v>
      </c>
      <c r="E1467" s="1">
        <v>12.4467</v>
      </c>
      <c r="F1467" s="1">
        <v>19.59</v>
      </c>
      <c r="G1467" s="1">
        <v>143.1</v>
      </c>
      <c r="H1467" s="1">
        <f t="shared" si="241"/>
        <v>1993.125</v>
      </c>
      <c r="I1467" s="1">
        <v>6.26</v>
      </c>
      <c r="J1467" s="1">
        <f t="shared" si="242"/>
        <v>791.40694654088054</v>
      </c>
      <c r="K1467" s="1">
        <f t="shared" si="243"/>
        <v>22.301120311320759</v>
      </c>
      <c r="L1467" s="1">
        <f t="shared" si="244"/>
        <v>291751.55803788878</v>
      </c>
      <c r="M1467" s="1">
        <f t="shared" si="245"/>
        <v>35.099982075471701</v>
      </c>
      <c r="N1467" s="1">
        <f t="shared" si="246"/>
        <v>12939.581213407837</v>
      </c>
      <c r="O1467" s="1">
        <f t="shared" si="239"/>
        <v>20.545336792900436</v>
      </c>
      <c r="P1467" s="1">
        <f t="shared" si="240"/>
        <v>24.122919609042583</v>
      </c>
    </row>
    <row r="1468" spans="1:16" x14ac:dyDescent="0.3">
      <c r="A1468">
        <f t="shared" si="247"/>
        <v>1993</v>
      </c>
      <c r="B1468">
        <f t="shared" si="248"/>
        <v>3</v>
      </c>
      <c r="C1468" s="1">
        <f t="shared" si="249"/>
        <v>1993.1666666666667</v>
      </c>
      <c r="D1468" s="1">
        <v>450.16</v>
      </c>
      <c r="E1468" s="1">
        <v>12.48</v>
      </c>
      <c r="F1468" s="1">
        <v>19.84</v>
      </c>
      <c r="G1468" s="1">
        <v>143.6</v>
      </c>
      <c r="H1468" s="1">
        <f t="shared" si="241"/>
        <v>1993.2083333333335</v>
      </c>
      <c r="I1468" s="1">
        <v>5.98</v>
      </c>
      <c r="J1468" s="1">
        <f t="shared" si="242"/>
        <v>803.75660473537607</v>
      </c>
      <c r="K1468" s="1">
        <f t="shared" si="243"/>
        <v>22.282927019498608</v>
      </c>
      <c r="L1468" s="1">
        <f t="shared" si="244"/>
        <v>296988.7986179649</v>
      </c>
      <c r="M1468" s="1">
        <f t="shared" si="245"/>
        <v>35.424140389972152</v>
      </c>
      <c r="N1468" s="1">
        <f t="shared" si="246"/>
        <v>13089.252187178836</v>
      </c>
      <c r="O1468" s="1">
        <f t="shared" ref="O1468:O1531" si="250">J1468/AVERAGE(M1348:M1467)</f>
        <v>20.855200148690905</v>
      </c>
      <c r="P1468" s="1">
        <f t="shared" ref="P1468:P1531" si="251">L1468/AVERAGE(N1348:N1467)</f>
        <v>24.480250697934405</v>
      </c>
    </row>
    <row r="1469" spans="1:16" x14ac:dyDescent="0.3">
      <c r="A1469">
        <f t="shared" si="247"/>
        <v>1993</v>
      </c>
      <c r="B1469">
        <f t="shared" si="248"/>
        <v>4</v>
      </c>
      <c r="C1469" s="1">
        <f t="shared" si="249"/>
        <v>1993.25</v>
      </c>
      <c r="D1469" s="1">
        <v>443.08</v>
      </c>
      <c r="E1469" s="1">
        <v>12.4933</v>
      </c>
      <c r="F1469" s="1">
        <v>19.670000000000002</v>
      </c>
      <c r="G1469" s="1">
        <v>144</v>
      </c>
      <c r="H1469" s="1">
        <f t="shared" si="241"/>
        <v>1993.2916666666667</v>
      </c>
      <c r="I1469" s="1">
        <v>5.97</v>
      </c>
      <c r="J1469" s="1">
        <f t="shared" si="242"/>
        <v>788.91778624999995</v>
      </c>
      <c r="K1469" s="1">
        <f t="shared" si="243"/>
        <v>22.244711065624998</v>
      </c>
      <c r="L1469" s="1">
        <f t="shared" si="244"/>
        <v>292190.7950711454</v>
      </c>
      <c r="M1469" s="1">
        <f t="shared" si="245"/>
        <v>35.023049687499999</v>
      </c>
      <c r="N1469" s="1">
        <f t="shared" si="246"/>
        <v>12971.456484267921</v>
      </c>
      <c r="O1469" s="1">
        <f t="shared" si="250"/>
        <v>20.457362016642175</v>
      </c>
      <c r="P1469" s="1">
        <f t="shared" si="251"/>
        <v>24.007988301251121</v>
      </c>
    </row>
    <row r="1470" spans="1:16" x14ac:dyDescent="0.3">
      <c r="A1470">
        <f t="shared" si="247"/>
        <v>1993</v>
      </c>
      <c r="B1470">
        <f t="shared" si="248"/>
        <v>5</v>
      </c>
      <c r="C1470" s="1">
        <f t="shared" si="249"/>
        <v>1993.3333333333333</v>
      </c>
      <c r="D1470" s="1">
        <v>445.25</v>
      </c>
      <c r="E1470" s="1">
        <v>12.5067</v>
      </c>
      <c r="F1470" s="1">
        <v>19.5</v>
      </c>
      <c r="G1470" s="1">
        <v>144.19999999999999</v>
      </c>
      <c r="H1470" s="1">
        <f t="shared" si="241"/>
        <v>1993.375</v>
      </c>
      <c r="I1470" s="1">
        <v>6.04</v>
      </c>
      <c r="J1470" s="1">
        <f t="shared" si="242"/>
        <v>791.68198075589464</v>
      </c>
      <c r="K1470" s="1">
        <f t="shared" si="243"/>
        <v>22.237684511442442</v>
      </c>
      <c r="L1470" s="1">
        <f t="shared" si="244"/>
        <v>293900.91337973357</v>
      </c>
      <c r="M1470" s="1">
        <f t="shared" si="245"/>
        <v>34.672203536754509</v>
      </c>
      <c r="N1470" s="1">
        <f t="shared" si="246"/>
        <v>12871.572848747455</v>
      </c>
      <c r="O1470" s="1">
        <f t="shared" si="250"/>
        <v>20.517605633764859</v>
      </c>
      <c r="P1470" s="1">
        <f t="shared" si="251"/>
        <v>24.073856030062398</v>
      </c>
    </row>
    <row r="1471" spans="1:16" x14ac:dyDescent="0.3">
      <c r="A1471">
        <f t="shared" si="247"/>
        <v>1993</v>
      </c>
      <c r="B1471">
        <f t="shared" si="248"/>
        <v>6</v>
      </c>
      <c r="C1471" s="1">
        <f t="shared" si="249"/>
        <v>1993.4166666666667</v>
      </c>
      <c r="D1471" s="1">
        <v>448.06</v>
      </c>
      <c r="E1471" s="1">
        <v>12.52</v>
      </c>
      <c r="F1471" s="1">
        <v>19.329999999999998</v>
      </c>
      <c r="G1471" s="1">
        <v>144.4</v>
      </c>
      <c r="H1471" s="1">
        <f t="shared" si="241"/>
        <v>1993.4583333333335</v>
      </c>
      <c r="I1471" s="1">
        <v>5.96</v>
      </c>
      <c r="J1471" s="1">
        <f t="shared" si="242"/>
        <v>795.5749015927978</v>
      </c>
      <c r="K1471" s="1">
        <f t="shared" si="243"/>
        <v>22.230499861495844</v>
      </c>
      <c r="L1471" s="1">
        <f t="shared" si="244"/>
        <v>296033.83634026843</v>
      </c>
      <c r="M1471" s="1">
        <f t="shared" si="245"/>
        <v>34.322329259002764</v>
      </c>
      <c r="N1471" s="1">
        <f t="shared" si="246"/>
        <v>12771.356640756569</v>
      </c>
      <c r="O1471" s="1">
        <f t="shared" si="250"/>
        <v>20.608357012960187</v>
      </c>
      <c r="P1471" s="1">
        <f t="shared" si="251"/>
        <v>24.175761110239687</v>
      </c>
    </row>
    <row r="1472" spans="1:16" x14ac:dyDescent="0.3">
      <c r="A1472">
        <f t="shared" si="247"/>
        <v>1993</v>
      </c>
      <c r="B1472">
        <f t="shared" si="248"/>
        <v>7</v>
      </c>
      <c r="C1472" s="1">
        <f t="shared" si="249"/>
        <v>1993.5</v>
      </c>
      <c r="D1472" s="1">
        <v>447.29</v>
      </c>
      <c r="E1472" s="1">
        <v>12.52</v>
      </c>
      <c r="F1472" s="1">
        <v>19.690000000000001</v>
      </c>
      <c r="G1472" s="1">
        <v>144.4</v>
      </c>
      <c r="H1472" s="1">
        <f t="shared" si="241"/>
        <v>1993.5416666666667</v>
      </c>
      <c r="I1472" s="1">
        <v>5.81</v>
      </c>
      <c r="J1472" s="1">
        <f t="shared" si="242"/>
        <v>794.20769033933516</v>
      </c>
      <c r="K1472" s="1">
        <f t="shared" si="243"/>
        <v>22.230499861495844</v>
      </c>
      <c r="L1472" s="1">
        <f t="shared" si="244"/>
        <v>296214.42803617154</v>
      </c>
      <c r="M1472" s="1">
        <f t="shared" si="245"/>
        <v>34.961544909972304</v>
      </c>
      <c r="N1472" s="1">
        <f t="shared" si="246"/>
        <v>13039.553953882756</v>
      </c>
      <c r="O1472" s="1">
        <f t="shared" si="250"/>
        <v>20.564596413297132</v>
      </c>
      <c r="P1472" s="1">
        <f t="shared" si="251"/>
        <v>24.120424250680482</v>
      </c>
    </row>
    <row r="1473" spans="1:16" x14ac:dyDescent="0.3">
      <c r="A1473">
        <f t="shared" si="247"/>
        <v>1993</v>
      </c>
      <c r="B1473">
        <f t="shared" si="248"/>
        <v>8</v>
      </c>
      <c r="C1473" s="1">
        <f t="shared" si="249"/>
        <v>1993.5833333333333</v>
      </c>
      <c r="D1473" s="1">
        <v>454.13</v>
      </c>
      <c r="E1473" s="1">
        <v>12.52</v>
      </c>
      <c r="F1473" s="1">
        <v>20.05</v>
      </c>
      <c r="G1473" s="1">
        <v>144.80000000000001</v>
      </c>
      <c r="H1473" s="1">
        <f t="shared" si="241"/>
        <v>1993.625</v>
      </c>
      <c r="I1473" s="1">
        <v>5.68</v>
      </c>
      <c r="J1473" s="1">
        <f t="shared" si="242"/>
        <v>804.12529381906074</v>
      </c>
      <c r="K1473" s="1">
        <f t="shared" si="243"/>
        <v>22.169089640883975</v>
      </c>
      <c r="L1473" s="1">
        <f t="shared" si="244"/>
        <v>300602.41239924438</v>
      </c>
      <c r="M1473" s="1">
        <f t="shared" si="245"/>
        <v>35.502415918508284</v>
      </c>
      <c r="N1473" s="1">
        <f t="shared" si="246"/>
        <v>13271.702747241648</v>
      </c>
      <c r="O1473" s="1">
        <f t="shared" si="250"/>
        <v>20.812227546627383</v>
      </c>
      <c r="P1473" s="1">
        <f t="shared" si="251"/>
        <v>24.40515363879749</v>
      </c>
    </row>
    <row r="1474" spans="1:16" x14ac:dyDescent="0.3">
      <c r="A1474">
        <f t="shared" si="247"/>
        <v>1993</v>
      </c>
      <c r="B1474">
        <f t="shared" si="248"/>
        <v>9</v>
      </c>
      <c r="C1474" s="1">
        <f t="shared" si="249"/>
        <v>1993.6666666666667</v>
      </c>
      <c r="D1474" s="1">
        <v>459.24</v>
      </c>
      <c r="E1474" s="1">
        <v>12.52</v>
      </c>
      <c r="F1474" s="1">
        <v>20.41</v>
      </c>
      <c r="G1474" s="1">
        <v>145.1</v>
      </c>
      <c r="H1474" s="1">
        <f t="shared" si="241"/>
        <v>1993.7083333333335</v>
      </c>
      <c r="I1474" s="1">
        <v>5.36</v>
      </c>
      <c r="J1474" s="1">
        <f t="shared" si="242"/>
        <v>811.49227195037918</v>
      </c>
      <c r="K1474" s="1">
        <f t="shared" si="243"/>
        <v>22.123254169538249</v>
      </c>
      <c r="L1474" s="1">
        <f t="shared" si="244"/>
        <v>304045.5616001286</v>
      </c>
      <c r="M1474" s="1">
        <f t="shared" si="245"/>
        <v>36.065145175740867</v>
      </c>
      <c r="N1474" s="1">
        <f t="shared" si="246"/>
        <v>13512.694696147164</v>
      </c>
      <c r="O1474" s="1">
        <f t="shared" si="250"/>
        <v>20.993501005229124</v>
      </c>
      <c r="P1474" s="1">
        <f t="shared" si="251"/>
        <v>24.610598936385468</v>
      </c>
    </row>
    <row r="1475" spans="1:16" x14ac:dyDescent="0.3">
      <c r="A1475">
        <f t="shared" si="247"/>
        <v>1993</v>
      </c>
      <c r="B1475">
        <f t="shared" si="248"/>
        <v>10</v>
      </c>
      <c r="C1475" s="1">
        <f t="shared" si="249"/>
        <v>1993.75</v>
      </c>
      <c r="D1475" s="1">
        <v>463.9</v>
      </c>
      <c r="E1475" s="1">
        <v>12.54</v>
      </c>
      <c r="F1475" s="1">
        <v>20.9</v>
      </c>
      <c r="G1475" s="1">
        <v>145.69999999999999</v>
      </c>
      <c r="H1475" s="1">
        <f t="shared" ref="H1475:H1538" si="252">C1475+1/24</f>
        <v>1993.7916666666667</v>
      </c>
      <c r="I1475" s="1">
        <v>5.33</v>
      </c>
      <c r="J1475" s="1">
        <f t="shared" si="242"/>
        <v>816.35097014413179</v>
      </c>
      <c r="K1475" s="1">
        <f t="shared" si="243"/>
        <v>22.067344612216885</v>
      </c>
      <c r="L1475" s="1">
        <f t="shared" si="244"/>
        <v>306554.99868719757</v>
      </c>
      <c r="M1475" s="1">
        <f t="shared" si="245"/>
        <v>36.778907687028145</v>
      </c>
      <c r="N1475" s="1">
        <f t="shared" si="246"/>
        <v>13811.165062648048</v>
      </c>
      <c r="O1475" s="1">
        <f t="shared" si="250"/>
        <v>21.109178247475107</v>
      </c>
      <c r="P1475" s="1">
        <f t="shared" si="251"/>
        <v>24.737889343598027</v>
      </c>
    </row>
    <row r="1476" spans="1:16" x14ac:dyDescent="0.3">
      <c r="A1476">
        <f t="shared" si="247"/>
        <v>1993</v>
      </c>
      <c r="B1476">
        <f t="shared" si="248"/>
        <v>11</v>
      </c>
      <c r="C1476" s="1">
        <f t="shared" si="249"/>
        <v>1993.8333333333333</v>
      </c>
      <c r="D1476" s="1">
        <v>462.89</v>
      </c>
      <c r="E1476" s="1">
        <v>12.56</v>
      </c>
      <c r="F1476" s="1">
        <v>21.39</v>
      </c>
      <c r="G1476" s="1">
        <v>145.80000000000001</v>
      </c>
      <c r="H1476" s="1">
        <f t="shared" si="252"/>
        <v>1993.875</v>
      </c>
      <c r="I1476" s="1">
        <v>5.72</v>
      </c>
      <c r="J1476" s="1">
        <f t="shared" si="242"/>
        <v>814.01492376543206</v>
      </c>
      <c r="K1476" s="1">
        <f t="shared" si="243"/>
        <v>22.087380246913579</v>
      </c>
      <c r="L1476" s="1">
        <f t="shared" si="244"/>
        <v>306368.95498186292</v>
      </c>
      <c r="M1476" s="1">
        <f t="shared" si="245"/>
        <v>37.615371296296296</v>
      </c>
      <c r="N1476" s="1">
        <f t="shared" si="246"/>
        <v>14157.212182293953</v>
      </c>
      <c r="O1476" s="1">
        <f t="shared" si="250"/>
        <v>21.037901189606366</v>
      </c>
      <c r="P1476" s="1">
        <f t="shared" si="251"/>
        <v>24.645407638434431</v>
      </c>
    </row>
    <row r="1477" spans="1:16" x14ac:dyDescent="0.3">
      <c r="A1477">
        <f t="shared" si="247"/>
        <v>1993</v>
      </c>
      <c r="B1477">
        <f t="shared" si="248"/>
        <v>12</v>
      </c>
      <c r="C1477" s="1">
        <f t="shared" si="249"/>
        <v>1993.9166666666667</v>
      </c>
      <c r="D1477" s="1">
        <v>465.95</v>
      </c>
      <c r="E1477" s="1">
        <v>12.58</v>
      </c>
      <c r="F1477" s="1">
        <v>21.89</v>
      </c>
      <c r="G1477" s="1">
        <v>145.80000000000001</v>
      </c>
      <c r="H1477" s="1">
        <f t="shared" si="252"/>
        <v>1993.9583333333335</v>
      </c>
      <c r="I1477" s="1">
        <v>5.77</v>
      </c>
      <c r="J1477" s="1">
        <f t="shared" ref="J1477:J1540" si="253">D1477*$G$1795/G1477</f>
        <v>819.39608487654311</v>
      </c>
      <c r="K1477" s="1">
        <f t="shared" ref="K1477:K1540" si="254">E1477*$G$1795/$G1477</f>
        <v>22.122551234567901</v>
      </c>
      <c r="L1477" s="1">
        <f t="shared" ref="L1477:L1540" si="255">L1476*(J1477+K1477/12)/J1476</f>
        <v>309088.10162588308</v>
      </c>
      <c r="M1477" s="1">
        <f t="shared" ref="M1477:M1540" si="256">F1477*$G$1795/$G1477</f>
        <v>38.494645987654323</v>
      </c>
      <c r="N1477" s="1">
        <f t="shared" ref="N1477:N1540" si="257">M1477*L1477/J1477</f>
        <v>14520.739445413847</v>
      </c>
      <c r="O1477" s="1">
        <f t="shared" si="250"/>
        <v>21.164732079814641</v>
      </c>
      <c r="P1477" s="1">
        <f t="shared" si="251"/>
        <v>24.783708947329501</v>
      </c>
    </row>
    <row r="1478" spans="1:16" x14ac:dyDescent="0.3">
      <c r="A1478">
        <f t="shared" si="247"/>
        <v>1994</v>
      </c>
      <c r="B1478">
        <f t="shared" si="248"/>
        <v>1</v>
      </c>
      <c r="C1478" s="1">
        <f t="shared" si="249"/>
        <v>1994</v>
      </c>
      <c r="D1478" s="1">
        <v>472.99</v>
      </c>
      <c r="E1478" s="1">
        <v>12.6233</v>
      </c>
      <c r="F1478" s="1">
        <v>22.156700000000001</v>
      </c>
      <c r="G1478" s="1">
        <v>146.19999999999999</v>
      </c>
      <c r="H1478" s="1">
        <f t="shared" si="252"/>
        <v>1994.0416666666667</v>
      </c>
      <c r="I1478" s="1">
        <v>5.75</v>
      </c>
      <c r="J1478" s="1">
        <f t="shared" si="253"/>
        <v>829.50055085499332</v>
      </c>
      <c r="K1478" s="1">
        <f t="shared" si="254"/>
        <v>22.137961275307802</v>
      </c>
      <c r="L1478" s="1">
        <f t="shared" si="255"/>
        <v>313595.54962418537</v>
      </c>
      <c r="M1478" s="1">
        <f t="shared" si="256"/>
        <v>38.857047411422712</v>
      </c>
      <c r="N1478" s="1">
        <f t="shared" si="257"/>
        <v>14690.04104602251</v>
      </c>
      <c r="O1478" s="1">
        <f t="shared" si="250"/>
        <v>21.411974913826533</v>
      </c>
      <c r="P1478" s="1">
        <f t="shared" si="251"/>
        <v>25.061136005191297</v>
      </c>
    </row>
    <row r="1479" spans="1:16" x14ac:dyDescent="0.3">
      <c r="A1479">
        <f t="shared" si="247"/>
        <v>1994</v>
      </c>
      <c r="B1479">
        <f t="shared" si="248"/>
        <v>2</v>
      </c>
      <c r="C1479" s="1">
        <f t="shared" si="249"/>
        <v>1994.0833333333333</v>
      </c>
      <c r="D1479" s="1">
        <v>471.58</v>
      </c>
      <c r="E1479" s="1">
        <v>12.666700000000001</v>
      </c>
      <c r="F1479" s="1">
        <v>22.433299999999999</v>
      </c>
      <c r="G1479" s="1">
        <v>146.69999999999999</v>
      </c>
      <c r="H1479" s="1">
        <f t="shared" si="252"/>
        <v>1994.125</v>
      </c>
      <c r="I1479" s="1">
        <v>5.97</v>
      </c>
      <c r="J1479" s="1">
        <f t="shared" si="253"/>
        <v>824.20900797546017</v>
      </c>
      <c r="K1479" s="1">
        <f t="shared" si="254"/>
        <v>22.138360917177916</v>
      </c>
      <c r="L1479" s="1">
        <f t="shared" si="255"/>
        <v>312292.52054049599</v>
      </c>
      <c r="M1479" s="1">
        <f t="shared" si="256"/>
        <v>39.208040923312886</v>
      </c>
      <c r="N1479" s="1">
        <f t="shared" si="257"/>
        <v>14855.913739007399</v>
      </c>
      <c r="O1479" s="1">
        <f t="shared" si="250"/>
        <v>21.263840187313011</v>
      </c>
      <c r="P1479" s="1">
        <f t="shared" si="251"/>
        <v>24.875326969291883</v>
      </c>
    </row>
    <row r="1480" spans="1:16" x14ac:dyDescent="0.3">
      <c r="A1480">
        <f t="shared" si="247"/>
        <v>1994</v>
      </c>
      <c r="B1480">
        <f t="shared" si="248"/>
        <v>3</v>
      </c>
      <c r="C1480" s="1">
        <f t="shared" si="249"/>
        <v>1994.1666666666667</v>
      </c>
      <c r="D1480" s="1">
        <v>463.81</v>
      </c>
      <c r="E1480" s="1">
        <v>12.71</v>
      </c>
      <c r="F1480" s="1">
        <v>22.71</v>
      </c>
      <c r="G1480" s="1">
        <v>147.19999999999999</v>
      </c>
      <c r="H1480" s="1">
        <f t="shared" si="252"/>
        <v>1994.2083333333335</v>
      </c>
      <c r="I1480" s="1">
        <v>6.48</v>
      </c>
      <c r="J1480" s="1">
        <f t="shared" si="253"/>
        <v>807.87541212635881</v>
      </c>
      <c r="K1480" s="1">
        <f t="shared" si="254"/>
        <v>22.138583661684784</v>
      </c>
      <c r="L1480" s="1">
        <f t="shared" si="255"/>
        <v>306802.75164407911</v>
      </c>
      <c r="M1480" s="1">
        <f t="shared" si="256"/>
        <v>39.556824150815217</v>
      </c>
      <c r="N1480" s="1">
        <f t="shared" si="257"/>
        <v>15022.294667723929</v>
      </c>
      <c r="O1480" s="1">
        <f t="shared" si="250"/>
        <v>20.833375889460399</v>
      </c>
      <c r="P1480" s="1">
        <f t="shared" si="251"/>
        <v>24.359940418108923</v>
      </c>
    </row>
    <row r="1481" spans="1:16" x14ac:dyDescent="0.3">
      <c r="A1481">
        <f t="shared" si="247"/>
        <v>1994</v>
      </c>
      <c r="B1481">
        <f t="shared" si="248"/>
        <v>4</v>
      </c>
      <c r="C1481" s="1">
        <f t="shared" si="249"/>
        <v>1994.25</v>
      </c>
      <c r="D1481" s="1">
        <v>447.23</v>
      </c>
      <c r="E1481" s="1">
        <v>12.753299999999999</v>
      </c>
      <c r="F1481" s="1">
        <v>23.54</v>
      </c>
      <c r="G1481" s="1">
        <v>147.4</v>
      </c>
      <c r="H1481" s="1">
        <f t="shared" si="252"/>
        <v>1994.2916666666667</v>
      </c>
      <c r="I1481" s="1">
        <v>6.97</v>
      </c>
      <c r="J1481" s="1">
        <f t="shared" si="253"/>
        <v>777.93898707598373</v>
      </c>
      <c r="K1481" s="1">
        <f t="shared" si="254"/>
        <v>22.183863524084124</v>
      </c>
      <c r="L1481" s="1">
        <f t="shared" si="255"/>
        <v>296136.00164828461</v>
      </c>
      <c r="M1481" s="1">
        <f t="shared" si="256"/>
        <v>40.946903731343276</v>
      </c>
      <c r="N1481" s="1">
        <f t="shared" si="257"/>
        <v>15587.150859290787</v>
      </c>
      <c r="O1481" s="1">
        <f t="shared" si="250"/>
        <v>20.055250085063836</v>
      </c>
      <c r="P1481" s="1">
        <f t="shared" si="251"/>
        <v>23.440099239459396</v>
      </c>
    </row>
    <row r="1482" spans="1:16" x14ac:dyDescent="0.3">
      <c r="A1482">
        <f t="shared" si="247"/>
        <v>1994</v>
      </c>
      <c r="B1482">
        <f t="shared" si="248"/>
        <v>5</v>
      </c>
      <c r="C1482" s="1">
        <f t="shared" si="249"/>
        <v>1994.3333333333333</v>
      </c>
      <c r="D1482" s="1">
        <v>450.9</v>
      </c>
      <c r="E1482" s="1">
        <v>12.7967</v>
      </c>
      <c r="F1482" s="1">
        <v>24.37</v>
      </c>
      <c r="G1482" s="1">
        <v>147.5</v>
      </c>
      <c r="H1482" s="1">
        <f t="shared" si="252"/>
        <v>1994.375</v>
      </c>
      <c r="I1482" s="1">
        <v>7.18</v>
      </c>
      <c r="J1482" s="1">
        <f t="shared" si="253"/>
        <v>783.79106338983047</v>
      </c>
      <c r="K1482" s="1">
        <f t="shared" si="254"/>
        <v>22.244265027457626</v>
      </c>
      <c r="L1482" s="1">
        <f t="shared" si="255"/>
        <v>299069.33510275424</v>
      </c>
      <c r="M1482" s="1">
        <f t="shared" si="256"/>
        <v>42.361916644067797</v>
      </c>
      <c r="N1482" s="1">
        <f t="shared" si="257"/>
        <v>16163.938115888493</v>
      </c>
      <c r="O1482" s="1">
        <f t="shared" si="250"/>
        <v>20.196492421281441</v>
      </c>
      <c r="P1482" s="1">
        <f t="shared" si="251"/>
        <v>23.593459579735011</v>
      </c>
    </row>
    <row r="1483" spans="1:16" x14ac:dyDescent="0.3">
      <c r="A1483">
        <f t="shared" si="247"/>
        <v>1994</v>
      </c>
      <c r="B1483">
        <f t="shared" si="248"/>
        <v>6</v>
      </c>
      <c r="C1483" s="1">
        <f t="shared" si="249"/>
        <v>1994.4166666666667</v>
      </c>
      <c r="D1483" s="1">
        <v>454.83</v>
      </c>
      <c r="E1483" s="1">
        <v>12.84</v>
      </c>
      <c r="F1483" s="1">
        <v>25.2</v>
      </c>
      <c r="G1483" s="1">
        <v>148</v>
      </c>
      <c r="H1483" s="1">
        <f t="shared" si="252"/>
        <v>1994.4583333333335</v>
      </c>
      <c r="I1483" s="1">
        <v>7.1</v>
      </c>
      <c r="J1483" s="1">
        <f t="shared" si="253"/>
        <v>787.9514871283784</v>
      </c>
      <c r="K1483" s="1">
        <f t="shared" si="254"/>
        <v>22.244128783783786</v>
      </c>
      <c r="L1483" s="1">
        <f t="shared" si="255"/>
        <v>301364.12170131941</v>
      </c>
      <c r="M1483" s="1">
        <f t="shared" si="256"/>
        <v>43.656701351351352</v>
      </c>
      <c r="N1483" s="1">
        <f t="shared" si="257"/>
        <v>16697.174475899235</v>
      </c>
      <c r="O1483" s="1">
        <f t="shared" si="250"/>
        <v>20.2907636906703</v>
      </c>
      <c r="P1483" s="1">
        <f t="shared" si="251"/>
        <v>23.690087234431957</v>
      </c>
    </row>
    <row r="1484" spans="1:16" x14ac:dyDescent="0.3">
      <c r="A1484">
        <f t="shared" si="247"/>
        <v>1994</v>
      </c>
      <c r="B1484">
        <f t="shared" si="248"/>
        <v>7</v>
      </c>
      <c r="C1484" s="1">
        <f t="shared" si="249"/>
        <v>1994.5</v>
      </c>
      <c r="D1484" s="1">
        <v>451.4</v>
      </c>
      <c r="E1484" s="1">
        <v>12.87</v>
      </c>
      <c r="F1484" s="1">
        <v>25.91</v>
      </c>
      <c r="G1484" s="1">
        <v>148.4</v>
      </c>
      <c r="H1484" s="1">
        <f t="shared" si="252"/>
        <v>1994.5416666666667</v>
      </c>
      <c r="I1484" s="1">
        <v>7.3</v>
      </c>
      <c r="J1484" s="1">
        <f t="shared" si="253"/>
        <v>779.90148315363876</v>
      </c>
      <c r="K1484" s="1">
        <f t="shared" si="254"/>
        <v>22.23600373989218</v>
      </c>
      <c r="L1484" s="1">
        <f t="shared" si="255"/>
        <v>298993.98268056486</v>
      </c>
      <c r="M1484" s="1">
        <f t="shared" si="256"/>
        <v>44.765723146900271</v>
      </c>
      <c r="N1484" s="1">
        <f t="shared" si="257"/>
        <v>17162.016152533088</v>
      </c>
      <c r="O1484" s="1">
        <f t="shared" si="250"/>
        <v>20.067951816142138</v>
      </c>
      <c r="P1484" s="1">
        <f t="shared" si="251"/>
        <v>23.415889076109895</v>
      </c>
    </row>
    <row r="1485" spans="1:16" x14ac:dyDescent="0.3">
      <c r="A1485">
        <f t="shared" si="247"/>
        <v>1994</v>
      </c>
      <c r="B1485">
        <f t="shared" si="248"/>
        <v>8</v>
      </c>
      <c r="C1485" s="1">
        <f t="shared" si="249"/>
        <v>1994.5833333333333</v>
      </c>
      <c r="D1485" s="1">
        <v>464.24</v>
      </c>
      <c r="E1485" s="1">
        <v>12.9</v>
      </c>
      <c r="F1485" s="1">
        <v>26.62</v>
      </c>
      <c r="G1485" s="1">
        <v>149</v>
      </c>
      <c r="H1485" s="1">
        <f t="shared" si="252"/>
        <v>1994.625</v>
      </c>
      <c r="I1485" s="1">
        <v>7.24</v>
      </c>
      <c r="J1485" s="1">
        <f t="shared" si="253"/>
        <v>798.85577959731552</v>
      </c>
      <c r="K1485" s="1">
        <f t="shared" si="254"/>
        <v>22.198086241610739</v>
      </c>
      <c r="L1485" s="1">
        <f t="shared" si="255"/>
        <v>306969.74872461584</v>
      </c>
      <c r="M1485" s="1">
        <f t="shared" si="256"/>
        <v>45.807213624161079</v>
      </c>
      <c r="N1485" s="1">
        <f t="shared" si="257"/>
        <v>17601.961724645171</v>
      </c>
      <c r="O1485" s="1">
        <f t="shared" si="250"/>
        <v>20.535549404755628</v>
      </c>
      <c r="P1485" s="1">
        <f t="shared" si="251"/>
        <v>23.94502093261158</v>
      </c>
    </row>
    <row r="1486" spans="1:16" x14ac:dyDescent="0.3">
      <c r="A1486">
        <f t="shared" si="247"/>
        <v>1994</v>
      </c>
      <c r="B1486">
        <f t="shared" si="248"/>
        <v>9</v>
      </c>
      <c r="C1486" s="1">
        <f t="shared" si="249"/>
        <v>1994.6666666666667</v>
      </c>
      <c r="D1486" s="1">
        <v>466.96</v>
      </c>
      <c r="E1486" s="1">
        <v>12.92</v>
      </c>
      <c r="F1486" s="1">
        <v>27.33</v>
      </c>
      <c r="G1486" s="1">
        <v>149.4</v>
      </c>
      <c r="H1486" s="1">
        <f t="shared" si="252"/>
        <v>1994.7083333333335</v>
      </c>
      <c r="I1486" s="1">
        <v>7.46</v>
      </c>
      <c r="J1486" s="1">
        <f t="shared" si="253"/>
        <v>801.38493734939755</v>
      </c>
      <c r="K1486" s="1">
        <f t="shared" si="254"/>
        <v>22.172977108433734</v>
      </c>
      <c r="L1486" s="1">
        <f t="shared" si="255"/>
        <v>308651.62638210721</v>
      </c>
      <c r="M1486" s="1">
        <f t="shared" si="256"/>
        <v>46.903054518072281</v>
      </c>
      <c r="N1486" s="1">
        <f t="shared" si="257"/>
        <v>18064.607137705563</v>
      </c>
      <c r="O1486" s="1">
        <f t="shared" si="250"/>
        <v>20.576450100818864</v>
      </c>
      <c r="P1486" s="1">
        <f t="shared" si="251"/>
        <v>23.975369102753447</v>
      </c>
    </row>
    <row r="1487" spans="1:16" x14ac:dyDescent="0.3">
      <c r="A1487">
        <f t="shared" ref="A1487:A1550" si="258">A1475+1</f>
        <v>1994</v>
      </c>
      <c r="B1487">
        <f t="shared" ref="B1487:B1550" si="259">B1475</f>
        <v>10</v>
      </c>
      <c r="C1487" s="1">
        <f t="shared" ref="C1487:C1550" si="260">A1487+(B1487-1)/12</f>
        <v>1994.75</v>
      </c>
      <c r="D1487" s="1">
        <v>463.81</v>
      </c>
      <c r="E1487" s="1">
        <v>13.013299999999999</v>
      </c>
      <c r="F1487" s="1">
        <v>28.42</v>
      </c>
      <c r="G1487" s="1">
        <v>149.5</v>
      </c>
      <c r="H1487" s="1">
        <f t="shared" si="252"/>
        <v>1994.7916666666667</v>
      </c>
      <c r="I1487" s="1">
        <v>7.74</v>
      </c>
      <c r="J1487" s="1">
        <f t="shared" si="253"/>
        <v>795.4465596321071</v>
      </c>
      <c r="K1487" s="1">
        <f t="shared" si="254"/>
        <v>22.318157681939798</v>
      </c>
      <c r="L1487" s="1">
        <f t="shared" si="255"/>
        <v>307080.78914399864</v>
      </c>
      <c r="M1487" s="1">
        <f t="shared" si="256"/>
        <v>48.741060401337798</v>
      </c>
      <c r="N1487" s="1">
        <f t="shared" si="257"/>
        <v>18816.40332781191</v>
      </c>
      <c r="O1487" s="1">
        <f t="shared" si="250"/>
        <v>20.395759282410253</v>
      </c>
      <c r="P1487" s="1">
        <f t="shared" si="251"/>
        <v>23.747831033857771</v>
      </c>
    </row>
    <row r="1488" spans="1:16" x14ac:dyDescent="0.3">
      <c r="A1488">
        <f t="shared" si="258"/>
        <v>1994</v>
      </c>
      <c r="B1488">
        <f t="shared" si="259"/>
        <v>11</v>
      </c>
      <c r="C1488" s="1">
        <f t="shared" si="260"/>
        <v>1994.8333333333333</v>
      </c>
      <c r="D1488" s="1">
        <v>461.01</v>
      </c>
      <c r="E1488" s="1">
        <v>13.0967</v>
      </c>
      <c r="F1488" s="1">
        <v>29.51</v>
      </c>
      <c r="G1488" s="1">
        <v>149.69999999999999</v>
      </c>
      <c r="H1488" s="1">
        <f t="shared" si="252"/>
        <v>1994.875</v>
      </c>
      <c r="I1488" s="1">
        <v>7.96</v>
      </c>
      <c r="J1488" s="1">
        <f t="shared" si="253"/>
        <v>789.58817945891792</v>
      </c>
      <c r="K1488" s="1">
        <f t="shared" si="254"/>
        <v>22.431182642284572</v>
      </c>
      <c r="L1488" s="1">
        <f t="shared" si="255"/>
        <v>305540.79811264697</v>
      </c>
      <c r="M1488" s="1">
        <f t="shared" si="256"/>
        <v>50.542823747495</v>
      </c>
      <c r="N1488" s="1">
        <f t="shared" si="257"/>
        <v>19558.163493859596</v>
      </c>
      <c r="O1488" s="1">
        <f t="shared" si="250"/>
        <v>20.209473020394046</v>
      </c>
      <c r="P1488" s="1">
        <f t="shared" si="251"/>
        <v>23.513754336451786</v>
      </c>
    </row>
    <row r="1489" spans="1:16" x14ac:dyDescent="0.3">
      <c r="A1489">
        <f t="shared" si="258"/>
        <v>1994</v>
      </c>
      <c r="B1489">
        <f t="shared" si="259"/>
        <v>12</v>
      </c>
      <c r="C1489" s="1">
        <f t="shared" si="260"/>
        <v>1994.9166666666667</v>
      </c>
      <c r="D1489" s="1">
        <v>455.19</v>
      </c>
      <c r="E1489" s="1">
        <v>13.17</v>
      </c>
      <c r="F1489" s="1">
        <v>30.6</v>
      </c>
      <c r="G1489" s="1">
        <v>149.69999999999999</v>
      </c>
      <c r="H1489" s="1">
        <f t="shared" si="252"/>
        <v>1994.9583333333335</v>
      </c>
      <c r="I1489" s="1">
        <v>7.81</v>
      </c>
      <c r="J1489" s="1">
        <f t="shared" si="253"/>
        <v>779.62005901803616</v>
      </c>
      <c r="K1489" s="1">
        <f t="shared" si="254"/>
        <v>22.556726152304609</v>
      </c>
      <c r="L1489" s="1">
        <f t="shared" si="255"/>
        <v>302410.89546609489</v>
      </c>
      <c r="M1489" s="1">
        <f t="shared" si="256"/>
        <v>52.409705410821651</v>
      </c>
      <c r="N1489" s="1">
        <f t="shared" si="257"/>
        <v>20329.474288236786</v>
      </c>
      <c r="O1489" s="1">
        <f t="shared" si="250"/>
        <v>19.911484108090324</v>
      </c>
      <c r="P1489" s="1">
        <f t="shared" si="251"/>
        <v>23.150110785223816</v>
      </c>
    </row>
    <row r="1490" spans="1:16" x14ac:dyDescent="0.3">
      <c r="A1490">
        <f t="shared" si="258"/>
        <v>1995</v>
      </c>
      <c r="B1490">
        <f t="shared" si="259"/>
        <v>1</v>
      </c>
      <c r="C1490" s="1">
        <f t="shared" si="260"/>
        <v>1995</v>
      </c>
      <c r="D1490" s="1">
        <v>465.25</v>
      </c>
      <c r="E1490" s="1">
        <v>13.18</v>
      </c>
      <c r="F1490" s="1">
        <v>31.25</v>
      </c>
      <c r="G1490" s="1">
        <v>150.30000000000001</v>
      </c>
      <c r="H1490" s="1">
        <f t="shared" si="252"/>
        <v>1995.0416666666667</v>
      </c>
      <c r="I1490" s="1">
        <v>7.78</v>
      </c>
      <c r="J1490" s="1">
        <f t="shared" si="253"/>
        <v>793.66913922155686</v>
      </c>
      <c r="K1490" s="1">
        <f t="shared" si="254"/>
        <v>22.483738323353293</v>
      </c>
      <c r="L1490" s="1">
        <f t="shared" si="255"/>
        <v>308587.24443134497</v>
      </c>
      <c r="M1490" s="1">
        <f t="shared" si="256"/>
        <v>53.309318862275447</v>
      </c>
      <c r="N1490" s="1">
        <f t="shared" si="257"/>
        <v>20727.246401890447</v>
      </c>
      <c r="O1490" s="1">
        <f t="shared" si="250"/>
        <v>20.2191194224573</v>
      </c>
      <c r="P1490" s="1">
        <f t="shared" si="251"/>
        <v>23.488372636558665</v>
      </c>
    </row>
    <row r="1491" spans="1:16" x14ac:dyDescent="0.3">
      <c r="A1491">
        <f t="shared" si="258"/>
        <v>1995</v>
      </c>
      <c r="B1491">
        <f t="shared" si="259"/>
        <v>2</v>
      </c>
      <c r="C1491" s="1">
        <f t="shared" si="260"/>
        <v>1995.0833333333333</v>
      </c>
      <c r="D1491" s="1">
        <v>481.92</v>
      </c>
      <c r="E1491" s="1">
        <v>13.18</v>
      </c>
      <c r="F1491" s="1">
        <v>31.9</v>
      </c>
      <c r="G1491" s="1">
        <v>150.9</v>
      </c>
      <c r="H1491" s="1">
        <f t="shared" si="252"/>
        <v>1995.125</v>
      </c>
      <c r="I1491" s="1">
        <v>7.47</v>
      </c>
      <c r="J1491" s="1">
        <f t="shared" si="253"/>
        <v>818.83764930417499</v>
      </c>
      <c r="K1491" s="1">
        <f t="shared" si="254"/>
        <v>22.394339761431411</v>
      </c>
      <c r="L1491" s="1">
        <f t="shared" si="255"/>
        <v>319098.63353172853</v>
      </c>
      <c r="M1491" s="1">
        <f t="shared" si="256"/>
        <v>54.201778330019877</v>
      </c>
      <c r="N1491" s="1">
        <f t="shared" si="257"/>
        <v>21122.274256437042</v>
      </c>
      <c r="O1491" s="1">
        <f t="shared" si="250"/>
        <v>20.802571764332679</v>
      </c>
      <c r="P1491" s="1">
        <f t="shared" si="251"/>
        <v>24.144282243906417</v>
      </c>
    </row>
    <row r="1492" spans="1:16" x14ac:dyDescent="0.3">
      <c r="A1492">
        <f t="shared" si="258"/>
        <v>1995</v>
      </c>
      <c r="B1492">
        <f t="shared" si="259"/>
        <v>3</v>
      </c>
      <c r="C1492" s="1">
        <f t="shared" si="260"/>
        <v>1995.1666666666667</v>
      </c>
      <c r="D1492" s="1">
        <v>493.15</v>
      </c>
      <c r="E1492" s="1">
        <v>13.17</v>
      </c>
      <c r="F1492" s="1">
        <v>32.549999999999997</v>
      </c>
      <c r="G1492" s="1">
        <v>151.4</v>
      </c>
      <c r="H1492" s="1">
        <f t="shared" si="252"/>
        <v>1995.2083333333335</v>
      </c>
      <c r="I1492" s="1">
        <v>7.2</v>
      </c>
      <c r="J1492" s="1">
        <f t="shared" si="253"/>
        <v>835.15147935931304</v>
      </c>
      <c r="K1492" s="1">
        <f t="shared" si="254"/>
        <v>22.303447192866578</v>
      </c>
      <c r="L1492" s="1">
        <f t="shared" si="255"/>
        <v>326180.38432410511</v>
      </c>
      <c r="M1492" s="1">
        <f t="shared" si="256"/>
        <v>55.123553996036989</v>
      </c>
      <c r="N1492" s="1">
        <f t="shared" si="257"/>
        <v>21529.294352123332</v>
      </c>
      <c r="O1492" s="1">
        <f t="shared" si="250"/>
        <v>21.152737302036986</v>
      </c>
      <c r="P1492" s="1">
        <f t="shared" si="251"/>
        <v>24.527320822094755</v>
      </c>
    </row>
    <row r="1493" spans="1:16" x14ac:dyDescent="0.3">
      <c r="A1493">
        <f t="shared" si="258"/>
        <v>1995</v>
      </c>
      <c r="B1493">
        <f t="shared" si="259"/>
        <v>4</v>
      </c>
      <c r="C1493" s="1">
        <f t="shared" si="260"/>
        <v>1995.25</v>
      </c>
      <c r="D1493" s="1">
        <v>507.91</v>
      </c>
      <c r="E1493" s="1">
        <v>13.2433</v>
      </c>
      <c r="F1493" s="1">
        <v>33.176699999999997</v>
      </c>
      <c r="G1493" s="1">
        <v>151.9</v>
      </c>
      <c r="H1493" s="1">
        <f t="shared" si="252"/>
        <v>1995.2916666666667</v>
      </c>
      <c r="I1493" s="1">
        <v>7.06</v>
      </c>
      <c r="J1493" s="1">
        <f t="shared" si="253"/>
        <v>857.31630227123105</v>
      </c>
      <c r="K1493" s="1">
        <f t="shared" si="254"/>
        <v>22.353757527649769</v>
      </c>
      <c r="L1493" s="1">
        <f t="shared" si="255"/>
        <v>335564.72207764129</v>
      </c>
      <c r="M1493" s="1">
        <f t="shared" si="256"/>
        <v>55.999932597432512</v>
      </c>
      <c r="N1493" s="1">
        <f t="shared" si="257"/>
        <v>21919.100066849009</v>
      </c>
      <c r="O1493" s="1">
        <f t="shared" si="250"/>
        <v>21.642739261879662</v>
      </c>
      <c r="P1493" s="1">
        <f t="shared" si="251"/>
        <v>25.070444808546686</v>
      </c>
    </row>
    <row r="1494" spans="1:16" x14ac:dyDescent="0.3">
      <c r="A1494">
        <f t="shared" si="258"/>
        <v>1995</v>
      </c>
      <c r="B1494">
        <f t="shared" si="259"/>
        <v>5</v>
      </c>
      <c r="C1494" s="1">
        <f t="shared" si="260"/>
        <v>1995.3333333333333</v>
      </c>
      <c r="D1494" s="1">
        <v>523.80999999999995</v>
      </c>
      <c r="E1494" s="1">
        <v>13.306699999999999</v>
      </c>
      <c r="F1494" s="1">
        <v>33.8033</v>
      </c>
      <c r="G1494" s="1">
        <v>152.19999999999999</v>
      </c>
      <c r="H1494" s="1">
        <f t="shared" si="252"/>
        <v>1995.375</v>
      </c>
      <c r="I1494" s="1">
        <v>6.63</v>
      </c>
      <c r="J1494" s="1">
        <f t="shared" si="253"/>
        <v>882.41163380420494</v>
      </c>
      <c r="K1494" s="1">
        <f t="shared" si="254"/>
        <v>22.41650004303548</v>
      </c>
      <c r="L1494" s="1">
        <f t="shared" si="255"/>
        <v>346118.53612648934</v>
      </c>
      <c r="M1494" s="1">
        <f t="shared" si="256"/>
        <v>56.945123577201059</v>
      </c>
      <c r="N1494" s="1">
        <f t="shared" si="257"/>
        <v>22336.245417698323</v>
      </c>
      <c r="O1494" s="1">
        <f t="shared" si="250"/>
        <v>22.195426698019954</v>
      </c>
      <c r="P1494" s="1">
        <f t="shared" si="251"/>
        <v>25.684217711127946</v>
      </c>
    </row>
    <row r="1495" spans="1:16" x14ac:dyDescent="0.3">
      <c r="A1495">
        <f t="shared" si="258"/>
        <v>1995</v>
      </c>
      <c r="B1495">
        <f t="shared" si="259"/>
        <v>6</v>
      </c>
      <c r="C1495" s="1">
        <f t="shared" si="260"/>
        <v>1995.4166666666667</v>
      </c>
      <c r="D1495" s="1">
        <v>539.35</v>
      </c>
      <c r="E1495" s="1">
        <v>13.36</v>
      </c>
      <c r="F1495" s="1">
        <v>34.43</v>
      </c>
      <c r="G1495" s="1">
        <v>152.5</v>
      </c>
      <c r="H1495" s="1">
        <f t="shared" si="252"/>
        <v>1995.4583333333335</v>
      </c>
      <c r="I1495" s="1">
        <v>6.17</v>
      </c>
      <c r="J1495" s="1">
        <f t="shared" si="253"/>
        <v>906.80296573770499</v>
      </c>
      <c r="K1495" s="1">
        <f t="shared" si="254"/>
        <v>22.46201468852459</v>
      </c>
      <c r="L1495" s="1">
        <f t="shared" si="255"/>
        <v>356420.0421262228</v>
      </c>
      <c r="M1495" s="1">
        <f t="shared" si="256"/>
        <v>57.886763901639341</v>
      </c>
      <c r="N1495" s="1">
        <f t="shared" si="257"/>
        <v>22752.465097628348</v>
      </c>
      <c r="O1495" s="1">
        <f t="shared" si="250"/>
        <v>22.718356759520617</v>
      </c>
      <c r="P1495" s="1">
        <f t="shared" si="251"/>
        <v>26.26152178397113</v>
      </c>
    </row>
    <row r="1496" spans="1:16" x14ac:dyDescent="0.3">
      <c r="A1496">
        <f t="shared" si="258"/>
        <v>1995</v>
      </c>
      <c r="B1496">
        <f t="shared" si="259"/>
        <v>7</v>
      </c>
      <c r="C1496" s="1">
        <f t="shared" si="260"/>
        <v>1995.5</v>
      </c>
      <c r="D1496" s="1">
        <v>557.37</v>
      </c>
      <c r="E1496" s="1">
        <v>13.44</v>
      </c>
      <c r="F1496" s="1">
        <v>34.68</v>
      </c>
      <c r="G1496" s="1">
        <v>152.5</v>
      </c>
      <c r="H1496" s="1">
        <f t="shared" si="252"/>
        <v>1995.5416666666667</v>
      </c>
      <c r="I1496" s="1">
        <v>6.28</v>
      </c>
      <c r="J1496" s="1">
        <f t="shared" si="253"/>
        <v>937.09978495081964</v>
      </c>
      <c r="K1496" s="1">
        <f t="shared" si="254"/>
        <v>22.596517770491801</v>
      </c>
      <c r="L1496" s="1">
        <f t="shared" si="255"/>
        <v>369068.37735621427</v>
      </c>
      <c r="M1496" s="1">
        <f t="shared" si="256"/>
        <v>58.307086032786891</v>
      </c>
      <c r="N1496" s="1">
        <f t="shared" si="257"/>
        <v>22963.724862682804</v>
      </c>
      <c r="O1496" s="1">
        <f t="shared" si="250"/>
        <v>23.376412691512133</v>
      </c>
      <c r="P1496" s="1">
        <f t="shared" si="251"/>
        <v>26.992759359536372</v>
      </c>
    </row>
    <row r="1497" spans="1:16" x14ac:dyDescent="0.3">
      <c r="A1497">
        <f t="shared" si="258"/>
        <v>1995</v>
      </c>
      <c r="B1497">
        <f t="shared" si="259"/>
        <v>8</v>
      </c>
      <c r="C1497" s="1">
        <f t="shared" si="260"/>
        <v>1995.5833333333333</v>
      </c>
      <c r="D1497" s="1">
        <v>559.11</v>
      </c>
      <c r="E1497" s="1">
        <v>13.51</v>
      </c>
      <c r="F1497" s="1">
        <v>34.93</v>
      </c>
      <c r="G1497" s="1">
        <v>152.9</v>
      </c>
      <c r="H1497" s="1">
        <f t="shared" si="252"/>
        <v>1995.625</v>
      </c>
      <c r="I1497" s="1">
        <v>6.49</v>
      </c>
      <c r="J1497" s="1">
        <f t="shared" si="253"/>
        <v>937.56603737737089</v>
      </c>
      <c r="K1497" s="1">
        <f t="shared" si="254"/>
        <v>22.654785578809676</v>
      </c>
      <c r="L1497" s="1">
        <f t="shared" si="255"/>
        <v>369995.53878185502</v>
      </c>
      <c r="M1497" s="1">
        <f t="shared" si="256"/>
        <v>58.573772040549372</v>
      </c>
      <c r="N1497" s="1">
        <f t="shared" si="257"/>
        <v>23115.208402014261</v>
      </c>
      <c r="O1497" s="1">
        <f t="shared" si="250"/>
        <v>23.284070256230535</v>
      </c>
      <c r="P1497" s="1">
        <f t="shared" si="251"/>
        <v>26.857726122313149</v>
      </c>
    </row>
    <row r="1498" spans="1:16" x14ac:dyDescent="0.3">
      <c r="A1498">
        <f t="shared" si="258"/>
        <v>1995</v>
      </c>
      <c r="B1498">
        <f t="shared" si="259"/>
        <v>9</v>
      </c>
      <c r="C1498" s="1">
        <f t="shared" si="260"/>
        <v>1995.6666666666667</v>
      </c>
      <c r="D1498" s="1">
        <v>578.77</v>
      </c>
      <c r="E1498" s="1">
        <v>13.58</v>
      </c>
      <c r="F1498" s="1">
        <v>35.18</v>
      </c>
      <c r="G1498" s="1">
        <v>153.19999999999999</v>
      </c>
      <c r="H1498" s="1">
        <f t="shared" si="252"/>
        <v>1995.7083333333335</v>
      </c>
      <c r="I1498" s="1">
        <v>6.2</v>
      </c>
      <c r="J1498" s="1">
        <f t="shared" si="253"/>
        <v>968.63317431462156</v>
      </c>
      <c r="K1498" s="1">
        <f t="shared" si="254"/>
        <v>22.727574869451697</v>
      </c>
      <c r="L1498" s="1">
        <f t="shared" si="255"/>
        <v>383003.11374269798</v>
      </c>
      <c r="M1498" s="1">
        <f t="shared" si="256"/>
        <v>58.87747304177546</v>
      </c>
      <c r="N1498" s="1">
        <f t="shared" si="257"/>
        <v>23280.490594654377</v>
      </c>
      <c r="O1498" s="1">
        <f t="shared" si="250"/>
        <v>23.946007075299867</v>
      </c>
      <c r="P1498" s="1">
        <f t="shared" si="251"/>
        <v>27.59142277076651</v>
      </c>
    </row>
    <row r="1499" spans="1:16" x14ac:dyDescent="0.3">
      <c r="A1499">
        <f t="shared" si="258"/>
        <v>1995</v>
      </c>
      <c r="B1499">
        <f t="shared" si="259"/>
        <v>10</v>
      </c>
      <c r="C1499" s="1">
        <f t="shared" si="260"/>
        <v>1995.75</v>
      </c>
      <c r="D1499" s="1">
        <v>582.91999999999996</v>
      </c>
      <c r="E1499" s="1">
        <v>13.65</v>
      </c>
      <c r="F1499" s="1">
        <v>34.773299999999999</v>
      </c>
      <c r="G1499" s="1">
        <v>153.69999999999999</v>
      </c>
      <c r="H1499" s="1">
        <f t="shared" si="252"/>
        <v>1995.7916666666667</v>
      </c>
      <c r="I1499" s="1">
        <v>6.04</v>
      </c>
      <c r="J1499" s="1">
        <f t="shared" si="253"/>
        <v>972.40499531554985</v>
      </c>
      <c r="K1499" s="1">
        <f t="shared" si="254"/>
        <v>22.770411353285624</v>
      </c>
      <c r="L1499" s="1">
        <f t="shared" si="255"/>
        <v>385244.80934313126</v>
      </c>
      <c r="M1499" s="1">
        <f t="shared" si="256"/>
        <v>58.00749781034483</v>
      </c>
      <c r="N1499" s="1">
        <f t="shared" si="257"/>
        <v>22981.255281567806</v>
      </c>
      <c r="O1499" s="1">
        <f t="shared" si="250"/>
        <v>23.926762764083279</v>
      </c>
      <c r="P1499" s="1">
        <f t="shared" si="251"/>
        <v>27.540347277091737</v>
      </c>
    </row>
    <row r="1500" spans="1:16" x14ac:dyDescent="0.3">
      <c r="A1500">
        <f t="shared" si="258"/>
        <v>1995</v>
      </c>
      <c r="B1500">
        <f t="shared" si="259"/>
        <v>11</v>
      </c>
      <c r="C1500" s="1">
        <f t="shared" si="260"/>
        <v>1995.8333333333333</v>
      </c>
      <c r="D1500" s="1">
        <v>595.53</v>
      </c>
      <c r="E1500" s="1">
        <v>13.72</v>
      </c>
      <c r="F1500" s="1">
        <v>34.366700000000002</v>
      </c>
      <c r="G1500" s="1">
        <v>153.6</v>
      </c>
      <c r="H1500" s="1">
        <f t="shared" si="252"/>
        <v>1995.875</v>
      </c>
      <c r="I1500" s="1">
        <v>5.93</v>
      </c>
      <c r="J1500" s="1">
        <f t="shared" si="253"/>
        <v>994.08728935546878</v>
      </c>
      <c r="K1500" s="1">
        <f t="shared" si="254"/>
        <v>22.902083203125002</v>
      </c>
      <c r="L1500" s="1">
        <f t="shared" si="255"/>
        <v>394590.9497548673</v>
      </c>
      <c r="M1500" s="1">
        <f t="shared" si="256"/>
        <v>57.366546852539066</v>
      </c>
      <c r="N1500" s="1">
        <f t="shared" si="257"/>
        <v>22770.958294192737</v>
      </c>
      <c r="O1500" s="1">
        <f t="shared" si="250"/>
        <v>24.347586881114822</v>
      </c>
      <c r="P1500" s="1">
        <f t="shared" si="251"/>
        <v>27.996651260629211</v>
      </c>
    </row>
    <row r="1501" spans="1:16" x14ac:dyDescent="0.3">
      <c r="A1501">
        <f t="shared" si="258"/>
        <v>1995</v>
      </c>
      <c r="B1501">
        <f t="shared" si="259"/>
        <v>12</v>
      </c>
      <c r="C1501" s="1">
        <f t="shared" si="260"/>
        <v>1995.9166666666667</v>
      </c>
      <c r="D1501" s="1">
        <v>614.57000000000005</v>
      </c>
      <c r="E1501" s="1">
        <v>13.79</v>
      </c>
      <c r="F1501" s="1">
        <v>33.96</v>
      </c>
      <c r="G1501" s="1">
        <v>153.5</v>
      </c>
      <c r="H1501" s="1">
        <f t="shared" si="252"/>
        <v>1995.9583333333335</v>
      </c>
      <c r="I1501" s="1">
        <v>5.71</v>
      </c>
      <c r="J1501" s="1">
        <f t="shared" si="253"/>
        <v>1026.5380912377852</v>
      </c>
      <c r="K1501" s="1">
        <f t="shared" si="254"/>
        <v>23.033926612377851</v>
      </c>
      <c r="L1501" s="1">
        <f t="shared" si="255"/>
        <v>408233.82377121621</v>
      </c>
      <c r="M1501" s="1">
        <f t="shared" si="256"/>
        <v>56.724593745928338</v>
      </c>
      <c r="N1501" s="1">
        <f t="shared" si="257"/>
        <v>22558.245041688497</v>
      </c>
      <c r="O1501" s="1">
        <f t="shared" si="250"/>
        <v>25.027380664939116</v>
      </c>
      <c r="P1501" s="1">
        <f t="shared" si="251"/>
        <v>28.749997901545353</v>
      </c>
    </row>
    <row r="1502" spans="1:16" x14ac:dyDescent="0.3">
      <c r="A1502">
        <f t="shared" si="258"/>
        <v>1996</v>
      </c>
      <c r="B1502">
        <f t="shared" si="259"/>
        <v>1</v>
      </c>
      <c r="C1502" s="1">
        <f t="shared" si="260"/>
        <v>1996</v>
      </c>
      <c r="D1502" s="1">
        <v>614.41999999999996</v>
      </c>
      <c r="E1502" s="1">
        <v>13.8933</v>
      </c>
      <c r="F1502" s="1">
        <v>33.986699999999999</v>
      </c>
      <c r="G1502" s="1">
        <v>154.4</v>
      </c>
      <c r="H1502" s="1">
        <f t="shared" si="252"/>
        <v>1996.0416666666667</v>
      </c>
      <c r="I1502" s="1">
        <v>5.65</v>
      </c>
      <c r="J1502" s="1">
        <f t="shared" si="253"/>
        <v>1020.3052948834195</v>
      </c>
      <c r="K1502" s="1">
        <f t="shared" si="254"/>
        <v>23.071201382448187</v>
      </c>
      <c r="L1502" s="1">
        <f t="shared" si="255"/>
        <v>406519.74427729729</v>
      </c>
      <c r="M1502" s="1">
        <f t="shared" si="256"/>
        <v>56.43828320304403</v>
      </c>
      <c r="N1502" s="1">
        <f t="shared" si="257"/>
        <v>22486.677830847333</v>
      </c>
      <c r="O1502" s="1">
        <f t="shared" si="250"/>
        <v>24.76246519464403</v>
      </c>
      <c r="P1502" s="1">
        <f t="shared" si="251"/>
        <v>28.419947350837205</v>
      </c>
    </row>
    <row r="1503" spans="1:16" x14ac:dyDescent="0.3">
      <c r="A1503">
        <f t="shared" si="258"/>
        <v>1996</v>
      </c>
      <c r="B1503">
        <f t="shared" si="259"/>
        <v>2</v>
      </c>
      <c r="C1503" s="1">
        <f t="shared" si="260"/>
        <v>1996.0833333333333</v>
      </c>
      <c r="D1503" s="1">
        <v>649.54</v>
      </c>
      <c r="E1503" s="1">
        <v>13.996700000000001</v>
      </c>
      <c r="F1503" s="1">
        <v>34.013300000000001</v>
      </c>
      <c r="G1503" s="1">
        <v>154.9</v>
      </c>
      <c r="H1503" s="1">
        <f t="shared" si="252"/>
        <v>1996.125</v>
      </c>
      <c r="I1503" s="1">
        <v>5.81</v>
      </c>
      <c r="J1503" s="1">
        <f t="shared" si="253"/>
        <v>1075.1438515816656</v>
      </c>
      <c r="K1503" s="1">
        <f t="shared" si="254"/>
        <v>23.167881804712721</v>
      </c>
      <c r="L1503" s="1">
        <f t="shared" si="255"/>
        <v>429138.27451211499</v>
      </c>
      <c r="M1503" s="1">
        <f t="shared" si="256"/>
        <v>56.300136045513234</v>
      </c>
      <c r="N1503" s="1">
        <f t="shared" si="257"/>
        <v>22471.916852638667</v>
      </c>
      <c r="O1503" s="1">
        <f t="shared" si="250"/>
        <v>25.97606555059339</v>
      </c>
      <c r="P1503" s="1">
        <f t="shared" si="251"/>
        <v>29.78439532821637</v>
      </c>
    </row>
    <row r="1504" spans="1:16" x14ac:dyDescent="0.3">
      <c r="A1504">
        <f t="shared" si="258"/>
        <v>1996</v>
      </c>
      <c r="B1504">
        <f t="shared" si="259"/>
        <v>3</v>
      </c>
      <c r="C1504" s="1">
        <f t="shared" si="260"/>
        <v>1996.1666666666667</v>
      </c>
      <c r="D1504" s="1">
        <v>647.07000000000005</v>
      </c>
      <c r="E1504" s="1">
        <v>14.1</v>
      </c>
      <c r="F1504" s="1">
        <v>34.04</v>
      </c>
      <c r="G1504" s="1">
        <v>155.69999999999999</v>
      </c>
      <c r="H1504" s="1">
        <f t="shared" si="252"/>
        <v>1996.2083333333335</v>
      </c>
      <c r="I1504" s="1">
        <v>6.27</v>
      </c>
      <c r="J1504" s="1">
        <f t="shared" si="253"/>
        <v>1065.5522367052026</v>
      </c>
      <c r="K1504" s="1">
        <f t="shared" si="254"/>
        <v>23.218950867052026</v>
      </c>
      <c r="L1504" s="1">
        <f t="shared" si="255"/>
        <v>426082.14019999735</v>
      </c>
      <c r="M1504" s="1">
        <f t="shared" si="256"/>
        <v>56.054828901734105</v>
      </c>
      <c r="N1504" s="1">
        <f t="shared" si="257"/>
        <v>22414.632191892539</v>
      </c>
      <c r="O1504" s="1">
        <f t="shared" si="250"/>
        <v>25.629930395216114</v>
      </c>
      <c r="P1504" s="1">
        <f t="shared" si="251"/>
        <v>29.360970049382306</v>
      </c>
    </row>
    <row r="1505" spans="1:16" x14ac:dyDescent="0.3">
      <c r="A1505">
        <f t="shared" si="258"/>
        <v>1996</v>
      </c>
      <c r="B1505">
        <f t="shared" si="259"/>
        <v>4</v>
      </c>
      <c r="C1505" s="1">
        <f t="shared" si="260"/>
        <v>1996.25</v>
      </c>
      <c r="D1505" s="1">
        <v>647.16999999999996</v>
      </c>
      <c r="E1505" s="1">
        <v>14.156700000000001</v>
      </c>
      <c r="F1505" s="1">
        <v>34.33</v>
      </c>
      <c r="G1505" s="1">
        <v>156.30000000000001</v>
      </c>
      <c r="H1505" s="1">
        <f t="shared" si="252"/>
        <v>1996.2916666666667</v>
      </c>
      <c r="I1505" s="1">
        <v>6.51</v>
      </c>
      <c r="J1505" s="1">
        <f t="shared" si="253"/>
        <v>1061.6258663147792</v>
      </c>
      <c r="K1505" s="1">
        <f t="shared" si="254"/>
        <v>23.222830016314781</v>
      </c>
      <c r="L1505" s="1">
        <f t="shared" si="255"/>
        <v>425285.94566001394</v>
      </c>
      <c r="M1505" s="1">
        <f t="shared" si="256"/>
        <v>56.315366890595001</v>
      </c>
      <c r="N1505" s="1">
        <f t="shared" si="257"/>
        <v>22559.862964148953</v>
      </c>
      <c r="O1505" s="1">
        <f t="shared" si="250"/>
        <v>25.424203848381527</v>
      </c>
      <c r="P1505" s="1">
        <f t="shared" si="251"/>
        <v>29.1000292250428</v>
      </c>
    </row>
    <row r="1506" spans="1:16" x14ac:dyDescent="0.3">
      <c r="A1506">
        <f t="shared" si="258"/>
        <v>1996</v>
      </c>
      <c r="B1506">
        <f t="shared" si="259"/>
        <v>5</v>
      </c>
      <c r="C1506" s="1">
        <f t="shared" si="260"/>
        <v>1996.3333333333333</v>
      </c>
      <c r="D1506" s="1">
        <v>661.23</v>
      </c>
      <c r="E1506" s="1">
        <v>14.2133</v>
      </c>
      <c r="F1506" s="1">
        <v>34.619999999999997</v>
      </c>
      <c r="G1506" s="1">
        <v>156.6</v>
      </c>
      <c r="H1506" s="1">
        <f t="shared" si="252"/>
        <v>1996.375</v>
      </c>
      <c r="I1506" s="1">
        <v>6.74</v>
      </c>
      <c r="J1506" s="1">
        <f t="shared" si="253"/>
        <v>1082.6121181034482</v>
      </c>
      <c r="K1506" s="1">
        <f t="shared" si="254"/>
        <v>23.271011324712646</v>
      </c>
      <c r="L1506" s="1">
        <f t="shared" si="255"/>
        <v>434469.87233196164</v>
      </c>
      <c r="M1506" s="1">
        <f t="shared" si="256"/>
        <v>56.682291379310342</v>
      </c>
      <c r="N1506" s="1">
        <f t="shared" si="257"/>
        <v>22747.526549207556</v>
      </c>
      <c r="O1506" s="1">
        <f t="shared" si="250"/>
        <v>25.81404382769902</v>
      </c>
      <c r="P1506" s="1">
        <f t="shared" si="251"/>
        <v>29.519946822343105</v>
      </c>
    </row>
    <row r="1507" spans="1:16" x14ac:dyDescent="0.3">
      <c r="A1507">
        <f t="shared" si="258"/>
        <v>1996</v>
      </c>
      <c r="B1507">
        <f t="shared" si="259"/>
        <v>6</v>
      </c>
      <c r="C1507" s="1">
        <f t="shared" si="260"/>
        <v>1996.4166666666667</v>
      </c>
      <c r="D1507" s="1">
        <v>668.5</v>
      </c>
      <c r="E1507" s="1">
        <v>14.27</v>
      </c>
      <c r="F1507" s="1">
        <v>34.909999999999997</v>
      </c>
      <c r="G1507" s="1">
        <v>156.69999999999999</v>
      </c>
      <c r="H1507" s="1">
        <f t="shared" si="252"/>
        <v>1996.4583333333335</v>
      </c>
      <c r="I1507" s="1">
        <v>6.91</v>
      </c>
      <c r="J1507" s="1">
        <f t="shared" si="253"/>
        <v>1093.8165938098277</v>
      </c>
      <c r="K1507" s="1">
        <f t="shared" si="254"/>
        <v>23.348934620293555</v>
      </c>
      <c r="L1507" s="1">
        <f t="shared" si="255"/>
        <v>439747.26986069983</v>
      </c>
      <c r="M1507" s="1">
        <f t="shared" si="256"/>
        <v>57.120624218251436</v>
      </c>
      <c r="N1507" s="1">
        <f t="shared" si="257"/>
        <v>22964.214197213209</v>
      </c>
      <c r="O1507" s="1">
        <f t="shared" si="250"/>
        <v>25.966673558333841</v>
      </c>
      <c r="P1507" s="1">
        <f t="shared" si="251"/>
        <v>29.668053217608314</v>
      </c>
    </row>
    <row r="1508" spans="1:16" x14ac:dyDescent="0.3">
      <c r="A1508">
        <f t="shared" si="258"/>
        <v>1996</v>
      </c>
      <c r="B1508">
        <f t="shared" si="259"/>
        <v>7</v>
      </c>
      <c r="C1508" s="1">
        <f t="shared" si="260"/>
        <v>1996.5</v>
      </c>
      <c r="D1508" s="1">
        <v>644.07000000000005</v>
      </c>
      <c r="E1508" s="1">
        <v>14.4</v>
      </c>
      <c r="F1508" s="1">
        <v>35.273299999999999</v>
      </c>
      <c r="G1508" s="1">
        <v>157</v>
      </c>
      <c r="H1508" s="1">
        <f t="shared" si="252"/>
        <v>1996.5416666666667</v>
      </c>
      <c r="I1508" s="1">
        <v>6.87</v>
      </c>
      <c r="J1508" s="1">
        <f t="shared" si="253"/>
        <v>1051.8298965286626</v>
      </c>
      <c r="K1508" s="1">
        <f t="shared" si="254"/>
        <v>23.516621656050958</v>
      </c>
      <c r="L1508" s="1">
        <f t="shared" si="255"/>
        <v>423655.2168126785</v>
      </c>
      <c r="M1508" s="1">
        <f t="shared" si="256"/>
        <v>57.604781295859866</v>
      </c>
      <c r="N1508" s="1">
        <f t="shared" si="257"/>
        <v>23202.008413990166</v>
      </c>
      <c r="O1508" s="1">
        <f t="shared" si="250"/>
        <v>24.858411332348396</v>
      </c>
      <c r="P1508" s="1">
        <f t="shared" si="251"/>
        <v>28.379278236095754</v>
      </c>
    </row>
    <row r="1509" spans="1:16" x14ac:dyDescent="0.3">
      <c r="A1509">
        <f t="shared" si="258"/>
        <v>1996</v>
      </c>
      <c r="B1509">
        <f t="shared" si="259"/>
        <v>8</v>
      </c>
      <c r="C1509" s="1">
        <f t="shared" si="260"/>
        <v>1996.5833333333333</v>
      </c>
      <c r="D1509" s="1">
        <v>662.68</v>
      </c>
      <c r="E1509" s="1">
        <v>14.53</v>
      </c>
      <c r="F1509" s="1">
        <v>35.636699999999998</v>
      </c>
      <c r="G1509" s="1">
        <v>157.30000000000001</v>
      </c>
      <c r="H1509" s="1">
        <f t="shared" si="252"/>
        <v>1996.625</v>
      </c>
      <c r="I1509" s="1">
        <v>6.64</v>
      </c>
      <c r="J1509" s="1">
        <f t="shared" si="253"/>
        <v>1080.1578678957405</v>
      </c>
      <c r="K1509" s="1">
        <f t="shared" si="254"/>
        <v>23.683669071837251</v>
      </c>
      <c r="L1509" s="1">
        <f t="shared" si="255"/>
        <v>435860.0755926444</v>
      </c>
      <c r="M1509" s="1">
        <f t="shared" si="256"/>
        <v>58.087254618881104</v>
      </c>
      <c r="N1509" s="1">
        <f t="shared" si="257"/>
        <v>23439.087879326955</v>
      </c>
      <c r="O1509" s="1">
        <f t="shared" si="250"/>
        <v>25.412529121454959</v>
      </c>
      <c r="P1509" s="1">
        <f t="shared" si="251"/>
        <v>28.988000554261898</v>
      </c>
    </row>
    <row r="1510" spans="1:16" x14ac:dyDescent="0.3">
      <c r="A1510">
        <f t="shared" si="258"/>
        <v>1996</v>
      </c>
      <c r="B1510">
        <f t="shared" si="259"/>
        <v>9</v>
      </c>
      <c r="C1510" s="1">
        <f t="shared" si="260"/>
        <v>1996.6666666666667</v>
      </c>
      <c r="D1510" s="1">
        <v>674.88</v>
      </c>
      <c r="E1510" s="1">
        <v>14.66</v>
      </c>
      <c r="F1510" s="1">
        <v>36</v>
      </c>
      <c r="G1510" s="1">
        <v>157.80000000000001</v>
      </c>
      <c r="H1510" s="1">
        <f t="shared" si="252"/>
        <v>1996.7083333333335</v>
      </c>
      <c r="I1510" s="1">
        <v>6.83</v>
      </c>
      <c r="J1510" s="1">
        <f t="shared" si="253"/>
        <v>1096.558111026616</v>
      </c>
      <c r="K1510" s="1">
        <f t="shared" si="254"/>
        <v>23.819852281368821</v>
      </c>
      <c r="L1510" s="1">
        <f t="shared" si="255"/>
        <v>443278.79496098601</v>
      </c>
      <c r="M1510" s="1">
        <f t="shared" si="256"/>
        <v>58.493498098859305</v>
      </c>
      <c r="N1510" s="1">
        <f t="shared" si="257"/>
        <v>23645.739418260273</v>
      </c>
      <c r="O1510" s="1">
        <f t="shared" si="250"/>
        <v>25.680115512876768</v>
      </c>
      <c r="P1510" s="1">
        <f t="shared" si="251"/>
        <v>29.2688868782746</v>
      </c>
    </row>
    <row r="1511" spans="1:16" x14ac:dyDescent="0.3">
      <c r="A1511">
        <f t="shared" si="258"/>
        <v>1996</v>
      </c>
      <c r="B1511">
        <f t="shared" si="259"/>
        <v>10</v>
      </c>
      <c r="C1511" s="1">
        <f t="shared" si="260"/>
        <v>1996.75</v>
      </c>
      <c r="D1511" s="1">
        <v>701.46</v>
      </c>
      <c r="E1511" s="1">
        <v>14.74</v>
      </c>
      <c r="F1511" s="1">
        <v>36.909999999999997</v>
      </c>
      <c r="G1511" s="1">
        <v>158.30000000000001</v>
      </c>
      <c r="H1511" s="1">
        <f t="shared" si="252"/>
        <v>1996.7916666666667</v>
      </c>
      <c r="I1511" s="1">
        <v>6.53</v>
      </c>
      <c r="J1511" s="1">
        <f t="shared" si="253"/>
        <v>1136.1458552747947</v>
      </c>
      <c r="K1511" s="1">
        <f t="shared" si="254"/>
        <v>23.87419084017688</v>
      </c>
      <c r="L1511" s="1">
        <f t="shared" si="255"/>
        <v>460086.2195675064</v>
      </c>
      <c r="M1511" s="1">
        <f t="shared" si="256"/>
        <v>59.782658338597585</v>
      </c>
      <c r="N1511" s="1">
        <f t="shared" si="257"/>
        <v>24209.195626602595</v>
      </c>
      <c r="O1511" s="1">
        <f t="shared" si="250"/>
        <v>26.483467720897202</v>
      </c>
      <c r="P1511" s="1">
        <f t="shared" si="251"/>
        <v>30.15808199565625</v>
      </c>
    </row>
    <row r="1512" spans="1:16" x14ac:dyDescent="0.3">
      <c r="A1512">
        <f t="shared" si="258"/>
        <v>1996</v>
      </c>
      <c r="B1512">
        <f t="shared" si="259"/>
        <v>11</v>
      </c>
      <c r="C1512" s="1">
        <f t="shared" si="260"/>
        <v>1996.8333333333333</v>
      </c>
      <c r="D1512" s="1">
        <v>735.67</v>
      </c>
      <c r="E1512" s="1">
        <v>14.82</v>
      </c>
      <c r="F1512" s="1">
        <v>37.82</v>
      </c>
      <c r="G1512" s="1">
        <v>158.6</v>
      </c>
      <c r="H1512" s="1">
        <f t="shared" si="252"/>
        <v>1996.875</v>
      </c>
      <c r="I1512" s="1">
        <v>6.2</v>
      </c>
      <c r="J1512" s="1">
        <f t="shared" si="253"/>
        <v>1189.3014700819672</v>
      </c>
      <c r="K1512" s="1">
        <f t="shared" si="254"/>
        <v>23.958361475409838</v>
      </c>
      <c r="L1512" s="1">
        <f t="shared" si="255"/>
        <v>482420.27266828757</v>
      </c>
      <c r="M1512" s="1">
        <f t="shared" si="256"/>
        <v>61.140703846153848</v>
      </c>
      <c r="N1512" s="1">
        <f t="shared" si="257"/>
        <v>24800.705088306764</v>
      </c>
      <c r="O1512" s="1">
        <f t="shared" si="250"/>
        <v>27.585612049012795</v>
      </c>
      <c r="P1512" s="1">
        <f t="shared" si="251"/>
        <v>31.38340454150736</v>
      </c>
    </row>
    <row r="1513" spans="1:16" x14ac:dyDescent="0.3">
      <c r="A1513">
        <f t="shared" si="258"/>
        <v>1996</v>
      </c>
      <c r="B1513">
        <f t="shared" si="259"/>
        <v>12</v>
      </c>
      <c r="C1513" s="1">
        <f t="shared" si="260"/>
        <v>1996.9166666666667</v>
      </c>
      <c r="D1513" s="1">
        <v>743.25</v>
      </c>
      <c r="E1513" s="1">
        <v>14.9</v>
      </c>
      <c r="F1513" s="1">
        <v>38.729999999999997</v>
      </c>
      <c r="G1513" s="1">
        <v>158.6</v>
      </c>
      <c r="H1513" s="1">
        <f t="shared" si="252"/>
        <v>1996.9583333333335</v>
      </c>
      <c r="I1513" s="1">
        <v>6.3</v>
      </c>
      <c r="J1513" s="1">
        <f t="shared" si="253"/>
        <v>1201.5554768284994</v>
      </c>
      <c r="K1513" s="1">
        <f t="shared" si="254"/>
        <v>24.087691361916775</v>
      </c>
      <c r="L1513" s="1">
        <f t="shared" si="255"/>
        <v>488205.13658651465</v>
      </c>
      <c r="M1513" s="1">
        <f t="shared" si="256"/>
        <v>62.611831305170234</v>
      </c>
      <c r="N1513" s="1">
        <f t="shared" si="257"/>
        <v>25439.872102247846</v>
      </c>
      <c r="O1513" s="1">
        <f t="shared" si="250"/>
        <v>27.723946163893959</v>
      </c>
      <c r="P1513" s="1">
        <f t="shared" si="251"/>
        <v>31.510681258371889</v>
      </c>
    </row>
    <row r="1514" spans="1:16" x14ac:dyDescent="0.3">
      <c r="A1514">
        <f t="shared" si="258"/>
        <v>1997</v>
      </c>
      <c r="B1514">
        <f t="shared" si="259"/>
        <v>1</v>
      </c>
      <c r="C1514" s="1">
        <f t="shared" si="260"/>
        <v>1997</v>
      </c>
      <c r="D1514" s="1">
        <v>766.22</v>
      </c>
      <c r="E1514" s="1">
        <v>14.9533</v>
      </c>
      <c r="F1514" s="1">
        <v>39.2333</v>
      </c>
      <c r="G1514" s="1">
        <v>159.1</v>
      </c>
      <c r="H1514" s="1">
        <f t="shared" si="252"/>
        <v>1997.0416666666667</v>
      </c>
      <c r="I1514" s="1">
        <v>6.58</v>
      </c>
      <c r="J1514" s="1">
        <f t="shared" si="253"/>
        <v>1234.7965193588939</v>
      </c>
      <c r="K1514" s="1">
        <f t="shared" si="254"/>
        <v>24.097886759585169</v>
      </c>
      <c r="L1514" s="1">
        <f t="shared" si="255"/>
        <v>502527.27211453416</v>
      </c>
      <c r="M1514" s="1">
        <f t="shared" si="256"/>
        <v>63.226152127278439</v>
      </c>
      <c r="N1514" s="1">
        <f t="shared" si="257"/>
        <v>25731.256329841493</v>
      </c>
      <c r="O1514" s="1">
        <f t="shared" si="250"/>
        <v>28.332870129950365</v>
      </c>
      <c r="P1514" s="1">
        <f t="shared" si="251"/>
        <v>32.170588658522405</v>
      </c>
    </row>
    <row r="1515" spans="1:16" x14ac:dyDescent="0.3">
      <c r="A1515">
        <f t="shared" si="258"/>
        <v>1997</v>
      </c>
      <c r="B1515">
        <f t="shared" si="259"/>
        <v>2</v>
      </c>
      <c r="C1515" s="1">
        <f t="shared" si="260"/>
        <v>1997.0833333333333</v>
      </c>
      <c r="D1515" s="1">
        <v>798.39</v>
      </c>
      <c r="E1515" s="1">
        <v>15.0067</v>
      </c>
      <c r="F1515" s="1">
        <v>39.736699999999999</v>
      </c>
      <c r="G1515" s="1">
        <v>159.6</v>
      </c>
      <c r="H1515" s="1">
        <f t="shared" si="252"/>
        <v>1997.125</v>
      </c>
      <c r="I1515" s="1">
        <v>6.42</v>
      </c>
      <c r="J1515" s="1">
        <f t="shared" si="253"/>
        <v>1282.6090328007519</v>
      </c>
      <c r="K1515" s="1">
        <f t="shared" si="254"/>
        <v>24.108178925751879</v>
      </c>
      <c r="L1515" s="1">
        <f t="shared" si="255"/>
        <v>522803.22555541049</v>
      </c>
      <c r="M1515" s="1">
        <f t="shared" si="256"/>
        <v>63.836784470864657</v>
      </c>
      <c r="N1515" s="1">
        <f t="shared" si="257"/>
        <v>26020.4598415908</v>
      </c>
      <c r="O1515" s="1">
        <f t="shared" si="250"/>
        <v>29.265634883575945</v>
      </c>
      <c r="P1515" s="1">
        <f t="shared" si="251"/>
        <v>33.194645513976042</v>
      </c>
    </row>
    <row r="1516" spans="1:16" x14ac:dyDescent="0.3">
      <c r="A1516">
        <f t="shared" si="258"/>
        <v>1997</v>
      </c>
      <c r="B1516">
        <f t="shared" si="259"/>
        <v>3</v>
      </c>
      <c r="C1516" s="1">
        <f t="shared" si="260"/>
        <v>1997.1666666666667</v>
      </c>
      <c r="D1516" s="1">
        <v>792.16</v>
      </c>
      <c r="E1516" s="1">
        <v>15.06</v>
      </c>
      <c r="F1516" s="1">
        <v>40.24</v>
      </c>
      <c r="G1516" s="1">
        <v>160</v>
      </c>
      <c r="H1516" s="1">
        <f t="shared" si="252"/>
        <v>1997.2083333333335</v>
      </c>
      <c r="I1516" s="1">
        <v>6.69</v>
      </c>
      <c r="J1516" s="1">
        <f t="shared" si="253"/>
        <v>1269.4190715</v>
      </c>
      <c r="K1516" s="1">
        <f t="shared" si="254"/>
        <v>24.1333205625</v>
      </c>
      <c r="L1516" s="1">
        <f t="shared" si="255"/>
        <v>518246.62308024382</v>
      </c>
      <c r="M1516" s="1">
        <f t="shared" si="256"/>
        <v>64.483719750000006</v>
      </c>
      <c r="N1516" s="1">
        <f t="shared" si="257"/>
        <v>26325.797960953612</v>
      </c>
      <c r="O1516" s="1">
        <f t="shared" si="250"/>
        <v>28.802458591871648</v>
      </c>
      <c r="P1516" s="1">
        <f t="shared" si="251"/>
        <v>32.635485590380668</v>
      </c>
    </row>
    <row r="1517" spans="1:16" x14ac:dyDescent="0.3">
      <c r="A1517">
        <f t="shared" si="258"/>
        <v>1997</v>
      </c>
      <c r="B1517">
        <f t="shared" si="259"/>
        <v>4</v>
      </c>
      <c r="C1517" s="1">
        <f t="shared" si="260"/>
        <v>1997.25</v>
      </c>
      <c r="D1517" s="1">
        <v>763.93</v>
      </c>
      <c r="E1517" s="1">
        <v>15.093299999999999</v>
      </c>
      <c r="F1517" s="1">
        <v>40.343299999999999</v>
      </c>
      <c r="G1517" s="1">
        <v>160.19999999999999</v>
      </c>
      <c r="H1517" s="1">
        <f t="shared" si="252"/>
        <v>1997.2916666666667</v>
      </c>
      <c r="I1517" s="1">
        <v>6.89</v>
      </c>
      <c r="J1517" s="1">
        <f t="shared" si="253"/>
        <v>1222.6527980337078</v>
      </c>
      <c r="K1517" s="1">
        <f t="shared" si="254"/>
        <v>24.156487474719103</v>
      </c>
      <c r="L1517" s="1">
        <f t="shared" si="255"/>
        <v>499975.89411946863</v>
      </c>
      <c r="M1517" s="1">
        <f t="shared" si="256"/>
        <v>64.568545058988775</v>
      </c>
      <c r="N1517" s="1">
        <f t="shared" si="257"/>
        <v>26403.829525257501</v>
      </c>
      <c r="O1517" s="1">
        <f t="shared" si="250"/>
        <v>27.585160338136532</v>
      </c>
      <c r="P1517" s="1">
        <f t="shared" si="251"/>
        <v>31.225851487505814</v>
      </c>
    </row>
    <row r="1518" spans="1:16" x14ac:dyDescent="0.3">
      <c r="A1518">
        <f t="shared" si="258"/>
        <v>1997</v>
      </c>
      <c r="B1518">
        <f t="shared" si="259"/>
        <v>5</v>
      </c>
      <c r="C1518" s="1">
        <f t="shared" si="260"/>
        <v>1997.3333333333333</v>
      </c>
      <c r="D1518" s="1">
        <v>833.09</v>
      </c>
      <c r="E1518" s="1">
        <v>15.1267</v>
      </c>
      <c r="F1518" s="1">
        <v>40.4467</v>
      </c>
      <c r="G1518" s="1">
        <v>160.1</v>
      </c>
      <c r="H1518" s="1">
        <f t="shared" si="252"/>
        <v>1997.375</v>
      </c>
      <c r="I1518" s="1">
        <v>6.71</v>
      </c>
      <c r="J1518" s="1">
        <f t="shared" si="253"/>
        <v>1334.1746420049969</v>
      </c>
      <c r="K1518" s="1">
        <f t="shared" si="254"/>
        <v>24.22506518769519</v>
      </c>
      <c r="L1518" s="1">
        <f t="shared" si="255"/>
        <v>546405.72505509364</v>
      </c>
      <c r="M1518" s="1">
        <f t="shared" si="256"/>
        <v>64.774467935977512</v>
      </c>
      <c r="N1518" s="1">
        <f t="shared" si="257"/>
        <v>26528.116337473566</v>
      </c>
      <c r="O1518" s="1">
        <f t="shared" si="250"/>
        <v>29.928362224688769</v>
      </c>
      <c r="P1518" s="1">
        <f t="shared" si="251"/>
        <v>33.842453512139897</v>
      </c>
    </row>
    <row r="1519" spans="1:16" x14ac:dyDescent="0.3">
      <c r="A1519">
        <f t="shared" si="258"/>
        <v>1997</v>
      </c>
      <c r="B1519">
        <f t="shared" si="259"/>
        <v>6</v>
      </c>
      <c r="C1519" s="1">
        <f t="shared" si="260"/>
        <v>1997.4166666666667</v>
      </c>
      <c r="D1519" s="1">
        <v>876.29</v>
      </c>
      <c r="E1519" s="1">
        <v>15.16</v>
      </c>
      <c r="F1519" s="1">
        <v>40.549999999999997</v>
      </c>
      <c r="G1519" s="1">
        <v>160.30000000000001</v>
      </c>
      <c r="H1519" s="1">
        <f t="shared" si="252"/>
        <v>1997.4583333333335</v>
      </c>
      <c r="I1519" s="1">
        <v>6.49</v>
      </c>
      <c r="J1519" s="1">
        <f t="shared" si="253"/>
        <v>1401.6075420149718</v>
      </c>
      <c r="K1519" s="1">
        <f t="shared" si="254"/>
        <v>24.248103181534621</v>
      </c>
      <c r="L1519" s="1">
        <f t="shared" si="255"/>
        <v>574850.15051563911</v>
      </c>
      <c r="M1519" s="1">
        <f t="shared" si="256"/>
        <v>64.858877573300049</v>
      </c>
      <c r="N1519" s="1">
        <f t="shared" si="257"/>
        <v>26600.980957684285</v>
      </c>
      <c r="O1519" s="1">
        <f t="shared" si="250"/>
        <v>31.256560616381257</v>
      </c>
      <c r="P1519" s="1">
        <f t="shared" si="251"/>
        <v>35.305910855546195</v>
      </c>
    </row>
    <row r="1520" spans="1:16" x14ac:dyDescent="0.3">
      <c r="A1520">
        <f t="shared" si="258"/>
        <v>1997</v>
      </c>
      <c r="B1520">
        <f t="shared" si="259"/>
        <v>7</v>
      </c>
      <c r="C1520" s="1">
        <f t="shared" si="260"/>
        <v>1997.5</v>
      </c>
      <c r="D1520" s="1">
        <v>925.29</v>
      </c>
      <c r="E1520" s="1">
        <v>15.216699999999999</v>
      </c>
      <c r="F1520" s="1">
        <v>40.58</v>
      </c>
      <c r="G1520" s="1">
        <v>160.5</v>
      </c>
      <c r="H1520" s="1">
        <f t="shared" si="252"/>
        <v>1997.5416666666667</v>
      </c>
      <c r="I1520" s="1">
        <v>6.22</v>
      </c>
      <c r="J1520" s="1">
        <f t="shared" si="253"/>
        <v>1478.1378036448598</v>
      </c>
      <c r="K1520" s="1">
        <f t="shared" si="254"/>
        <v>24.308464931775703</v>
      </c>
      <c r="L1520" s="1">
        <f t="shared" si="255"/>
        <v>607068.80525577103</v>
      </c>
      <c r="M1520" s="1">
        <f t="shared" si="256"/>
        <v>64.825981121495332</v>
      </c>
      <c r="N1520" s="1">
        <f t="shared" si="257"/>
        <v>26623.925598762755</v>
      </c>
      <c r="O1520" s="1">
        <f t="shared" si="250"/>
        <v>32.766637689669935</v>
      </c>
      <c r="P1520" s="1">
        <f t="shared" si="251"/>
        <v>36.970389812777491</v>
      </c>
    </row>
    <row r="1521" spans="1:16" x14ac:dyDescent="0.3">
      <c r="A1521">
        <f t="shared" si="258"/>
        <v>1997</v>
      </c>
      <c r="B1521">
        <f t="shared" si="259"/>
        <v>8</v>
      </c>
      <c r="C1521" s="1">
        <f t="shared" si="260"/>
        <v>1997.5833333333333</v>
      </c>
      <c r="D1521" s="1">
        <v>927.24</v>
      </c>
      <c r="E1521" s="1">
        <v>15.273300000000001</v>
      </c>
      <c r="F1521" s="1">
        <v>40.61</v>
      </c>
      <c r="G1521" s="1">
        <v>160.80000000000001</v>
      </c>
      <c r="H1521" s="1">
        <f t="shared" si="252"/>
        <v>1997.625</v>
      </c>
      <c r="I1521" s="1">
        <v>6.3</v>
      </c>
      <c r="J1521" s="1">
        <f t="shared" si="253"/>
        <v>1478.4893697761195</v>
      </c>
      <c r="K1521" s="1">
        <f t="shared" si="254"/>
        <v>24.353362334888057</v>
      </c>
      <c r="L1521" s="1">
        <f t="shared" si="255"/>
        <v>608046.68344080308</v>
      </c>
      <c r="M1521" s="1">
        <f t="shared" si="256"/>
        <v>64.752872294776111</v>
      </c>
      <c r="N1521" s="1">
        <f t="shared" si="257"/>
        <v>26630.40401032204</v>
      </c>
      <c r="O1521" s="1">
        <f t="shared" si="250"/>
        <v>32.586283486713164</v>
      </c>
      <c r="P1521" s="1">
        <f t="shared" si="251"/>
        <v>36.726043656284553</v>
      </c>
    </row>
    <row r="1522" spans="1:16" x14ac:dyDescent="0.3">
      <c r="A1522">
        <f t="shared" si="258"/>
        <v>1997</v>
      </c>
      <c r="B1522">
        <f t="shared" si="259"/>
        <v>9</v>
      </c>
      <c r="C1522" s="1">
        <f t="shared" si="260"/>
        <v>1997.6666666666667</v>
      </c>
      <c r="D1522" s="1">
        <v>937.02</v>
      </c>
      <c r="E1522" s="1">
        <v>15.33</v>
      </c>
      <c r="F1522" s="1">
        <v>40.64</v>
      </c>
      <c r="G1522" s="1">
        <v>161.19999999999999</v>
      </c>
      <c r="H1522" s="1">
        <f t="shared" si="252"/>
        <v>1997.7083333333335</v>
      </c>
      <c r="I1522" s="1">
        <v>6.21</v>
      </c>
      <c r="J1522" s="1">
        <f t="shared" si="253"/>
        <v>1490.3762309553351</v>
      </c>
      <c r="K1522" s="1">
        <f t="shared" si="254"/>
        <v>24.383116284119108</v>
      </c>
      <c r="L1522" s="1">
        <f t="shared" si="255"/>
        <v>613770.95361272909</v>
      </c>
      <c r="M1522" s="1">
        <f t="shared" si="256"/>
        <v>64.63991166253102</v>
      </c>
      <c r="N1522" s="1">
        <f t="shared" si="257"/>
        <v>26620.1911963686</v>
      </c>
      <c r="O1522" s="1">
        <f t="shared" si="250"/>
        <v>32.666581341708607</v>
      </c>
      <c r="P1522" s="1">
        <f t="shared" si="251"/>
        <v>36.775406598013191</v>
      </c>
    </row>
    <row r="1523" spans="1:16" x14ac:dyDescent="0.3">
      <c r="A1523">
        <f t="shared" si="258"/>
        <v>1997</v>
      </c>
      <c r="B1523">
        <f t="shared" si="259"/>
        <v>10</v>
      </c>
      <c r="C1523" s="1">
        <f t="shared" si="260"/>
        <v>1997.75</v>
      </c>
      <c r="D1523" s="1">
        <v>951.16</v>
      </c>
      <c r="E1523" s="1">
        <v>15.386699999999999</v>
      </c>
      <c r="F1523" s="1">
        <v>40.333300000000001</v>
      </c>
      <c r="G1523" s="1">
        <v>161.6</v>
      </c>
      <c r="H1523" s="1">
        <f t="shared" si="252"/>
        <v>1997.7916666666667</v>
      </c>
      <c r="I1523" s="1">
        <v>6.03</v>
      </c>
      <c r="J1523" s="1">
        <f t="shared" si="253"/>
        <v>1509.1218746287127</v>
      </c>
      <c r="K1523" s="1">
        <f t="shared" si="254"/>
        <v>24.412722936571782</v>
      </c>
      <c r="L1523" s="1">
        <f t="shared" si="255"/>
        <v>622328.64731114497</v>
      </c>
      <c r="M1523" s="1">
        <f t="shared" si="256"/>
        <v>63.993297979269812</v>
      </c>
      <c r="N1523" s="1">
        <f t="shared" si="257"/>
        <v>26389.427678408061</v>
      </c>
      <c r="O1523" s="1">
        <f t="shared" si="250"/>
        <v>32.901498179798104</v>
      </c>
      <c r="P1523" s="1">
        <f t="shared" si="251"/>
        <v>36.998076390873614</v>
      </c>
    </row>
    <row r="1524" spans="1:16" x14ac:dyDescent="0.3">
      <c r="A1524">
        <f t="shared" si="258"/>
        <v>1997</v>
      </c>
      <c r="B1524">
        <f t="shared" si="259"/>
        <v>11</v>
      </c>
      <c r="C1524" s="1">
        <f t="shared" si="260"/>
        <v>1997.8333333333333</v>
      </c>
      <c r="D1524" s="1">
        <v>938.92</v>
      </c>
      <c r="E1524" s="1">
        <v>15.443300000000001</v>
      </c>
      <c r="F1524" s="1">
        <v>40.026699999999998</v>
      </c>
      <c r="G1524" s="1">
        <v>161.5</v>
      </c>
      <c r="H1524" s="1">
        <f t="shared" si="252"/>
        <v>1997.875</v>
      </c>
      <c r="I1524" s="1">
        <v>5.88</v>
      </c>
      <c r="J1524" s="1">
        <f t="shared" si="253"/>
        <v>1490.6241596284829</v>
      </c>
      <c r="K1524" s="1">
        <f t="shared" si="254"/>
        <v>24.517697018266254</v>
      </c>
      <c r="L1524" s="1">
        <f t="shared" si="255"/>
        <v>615543.1433094138</v>
      </c>
      <c r="M1524" s="1">
        <f t="shared" si="256"/>
        <v>63.546165860990705</v>
      </c>
      <c r="N1524" s="1">
        <f t="shared" si="257"/>
        <v>26240.958478148204</v>
      </c>
      <c r="O1524" s="1">
        <f t="shared" si="250"/>
        <v>32.33660053281266</v>
      </c>
      <c r="P1524" s="1">
        <f t="shared" si="251"/>
        <v>36.323017872736017</v>
      </c>
    </row>
    <row r="1525" spans="1:16" x14ac:dyDescent="0.3">
      <c r="A1525">
        <f t="shared" si="258"/>
        <v>1997</v>
      </c>
      <c r="B1525">
        <f t="shared" si="259"/>
        <v>12</v>
      </c>
      <c r="C1525" s="1">
        <f t="shared" si="260"/>
        <v>1997.9166666666667</v>
      </c>
      <c r="D1525" s="1">
        <v>962.37</v>
      </c>
      <c r="E1525" s="1">
        <v>15.5</v>
      </c>
      <c r="F1525" s="1">
        <v>39.72</v>
      </c>
      <c r="G1525" s="1">
        <v>161.30000000000001</v>
      </c>
      <c r="H1525" s="1">
        <f t="shared" si="252"/>
        <v>1997.9583333333335</v>
      </c>
      <c r="I1525" s="1">
        <v>5.81</v>
      </c>
      <c r="J1525" s="1">
        <f t="shared" si="253"/>
        <v>1529.7476733106014</v>
      </c>
      <c r="K1525" s="1">
        <f t="shared" si="254"/>
        <v>24.63822535647861</v>
      </c>
      <c r="L1525" s="1">
        <f t="shared" si="255"/>
        <v>632546.78212000092</v>
      </c>
      <c r="M1525" s="1">
        <f t="shared" si="256"/>
        <v>63.13743942963422</v>
      </c>
      <c r="N1525" s="1">
        <f t="shared" si="257"/>
        <v>26107.171031730453</v>
      </c>
      <c r="O1525" s="1">
        <f t="shared" si="250"/>
        <v>33.030789042905411</v>
      </c>
      <c r="P1525" s="1">
        <f t="shared" si="251"/>
        <v>37.061292194911481</v>
      </c>
    </row>
    <row r="1526" spans="1:16" x14ac:dyDescent="0.3">
      <c r="A1526">
        <f t="shared" si="258"/>
        <v>1998</v>
      </c>
      <c r="B1526">
        <f t="shared" si="259"/>
        <v>1</v>
      </c>
      <c r="C1526" s="1">
        <f t="shared" si="260"/>
        <v>1998</v>
      </c>
      <c r="D1526" s="1">
        <v>963.36</v>
      </c>
      <c r="E1526" s="1">
        <v>15.55</v>
      </c>
      <c r="F1526" s="1">
        <v>39.659999999999997</v>
      </c>
      <c r="G1526" s="1">
        <v>161.6</v>
      </c>
      <c r="H1526" s="1">
        <f t="shared" si="252"/>
        <v>1998.0416666666667</v>
      </c>
      <c r="I1526" s="1">
        <v>5.54</v>
      </c>
      <c r="J1526" s="1">
        <f t="shared" si="253"/>
        <v>1528.4785410891091</v>
      </c>
      <c r="K1526" s="1">
        <f t="shared" si="254"/>
        <v>24.6718166769802</v>
      </c>
      <c r="L1526" s="1">
        <f t="shared" si="255"/>
        <v>632872.14363325387</v>
      </c>
      <c r="M1526" s="1">
        <f t="shared" si="256"/>
        <v>62.925032116336638</v>
      </c>
      <c r="N1526" s="1">
        <f t="shared" si="257"/>
        <v>26054.340242998303</v>
      </c>
      <c r="O1526" s="1">
        <f t="shared" si="250"/>
        <v>32.859968415052222</v>
      </c>
      <c r="P1526" s="1">
        <f t="shared" si="251"/>
        <v>36.828633533555895</v>
      </c>
    </row>
    <row r="1527" spans="1:16" x14ac:dyDescent="0.3">
      <c r="A1527">
        <f t="shared" si="258"/>
        <v>1998</v>
      </c>
      <c r="B1527">
        <f t="shared" si="259"/>
        <v>2</v>
      </c>
      <c r="C1527" s="1">
        <f t="shared" si="260"/>
        <v>1998.0833333333333</v>
      </c>
      <c r="D1527" s="1">
        <v>1023.74</v>
      </c>
      <c r="E1527" s="1">
        <v>15.6</v>
      </c>
      <c r="F1527" s="1">
        <v>39.6</v>
      </c>
      <c r="G1527" s="1">
        <v>161.9</v>
      </c>
      <c r="H1527" s="1">
        <f t="shared" si="252"/>
        <v>1998.125</v>
      </c>
      <c r="I1527" s="1">
        <v>5.57</v>
      </c>
      <c r="J1527" s="1">
        <f t="shared" si="253"/>
        <v>1621.2683935145151</v>
      </c>
      <c r="K1527" s="1">
        <f t="shared" si="254"/>
        <v>24.705283508338479</v>
      </c>
      <c r="L1527" s="1">
        <f t="shared" si="255"/>
        <v>672144.56498295569</v>
      </c>
      <c r="M1527" s="1">
        <f t="shared" si="256"/>
        <v>62.713411982705374</v>
      </c>
      <c r="N1527" s="1">
        <f t="shared" si="257"/>
        <v>25999.692083268259</v>
      </c>
      <c r="O1527" s="1">
        <f t="shared" si="250"/>
        <v>34.709677782269971</v>
      </c>
      <c r="P1527" s="1">
        <f t="shared" si="251"/>
        <v>38.856044080604235</v>
      </c>
    </row>
    <row r="1528" spans="1:16" x14ac:dyDescent="0.3">
      <c r="A1528">
        <f t="shared" si="258"/>
        <v>1998</v>
      </c>
      <c r="B1528">
        <f t="shared" si="259"/>
        <v>3</v>
      </c>
      <c r="C1528" s="1">
        <f t="shared" si="260"/>
        <v>1998.1666666666667</v>
      </c>
      <c r="D1528" s="1">
        <v>1076.83</v>
      </c>
      <c r="E1528" s="1">
        <v>15.64</v>
      </c>
      <c r="F1528" s="1">
        <v>39.54</v>
      </c>
      <c r="G1528" s="1">
        <v>162.19999999999999</v>
      </c>
      <c r="H1528" s="1">
        <f t="shared" si="252"/>
        <v>1998.2083333333335</v>
      </c>
      <c r="I1528" s="1">
        <v>5.65</v>
      </c>
      <c r="J1528" s="1">
        <f t="shared" si="253"/>
        <v>1702.1913877620223</v>
      </c>
      <c r="K1528" s="1">
        <f t="shared" si="254"/>
        <v>24.722819112207155</v>
      </c>
      <c r="L1528" s="1">
        <f t="shared" si="255"/>
        <v>706547.70680502581</v>
      </c>
      <c r="M1528" s="1">
        <f t="shared" si="256"/>
        <v>62.502574660912458</v>
      </c>
      <c r="N1528" s="1">
        <f t="shared" si="257"/>
        <v>25943.646004541777</v>
      </c>
      <c r="O1528" s="1">
        <f t="shared" si="250"/>
        <v>36.296927736425076</v>
      </c>
      <c r="P1528" s="1">
        <f t="shared" si="251"/>
        <v>40.583259011780513</v>
      </c>
    </row>
    <row r="1529" spans="1:16" x14ac:dyDescent="0.3">
      <c r="A1529">
        <f t="shared" si="258"/>
        <v>1998</v>
      </c>
      <c r="B1529">
        <f t="shared" si="259"/>
        <v>4</v>
      </c>
      <c r="C1529" s="1">
        <f t="shared" si="260"/>
        <v>1998.25</v>
      </c>
      <c r="D1529" s="1">
        <v>1112.2</v>
      </c>
      <c r="E1529" s="1">
        <v>15.75</v>
      </c>
      <c r="F1529" s="1">
        <v>39.35</v>
      </c>
      <c r="G1529" s="1">
        <v>162.5</v>
      </c>
      <c r="H1529" s="1">
        <f t="shared" si="252"/>
        <v>1998.2916666666667</v>
      </c>
      <c r="I1529" s="1">
        <v>5.64</v>
      </c>
      <c r="J1529" s="1">
        <f t="shared" si="253"/>
        <v>1754.8565372307692</v>
      </c>
      <c r="K1529" s="1">
        <f t="shared" si="254"/>
        <v>24.850737692307693</v>
      </c>
      <c r="L1529" s="1">
        <f t="shared" si="255"/>
        <v>729267.61177055573</v>
      </c>
      <c r="M1529" s="1">
        <f t="shared" si="256"/>
        <v>62.087398615384615</v>
      </c>
      <c r="N1529" s="1">
        <f t="shared" si="257"/>
        <v>25801.726778611195</v>
      </c>
      <c r="O1529" s="1">
        <f t="shared" si="250"/>
        <v>37.276934043028739</v>
      </c>
      <c r="P1529" s="1">
        <f t="shared" si="251"/>
        <v>41.627397728141155</v>
      </c>
    </row>
    <row r="1530" spans="1:16" x14ac:dyDescent="0.3">
      <c r="A1530">
        <f t="shared" si="258"/>
        <v>1998</v>
      </c>
      <c r="B1530">
        <f t="shared" si="259"/>
        <v>5</v>
      </c>
      <c r="C1530" s="1">
        <f t="shared" si="260"/>
        <v>1998.3333333333333</v>
      </c>
      <c r="D1530" s="1">
        <v>1108.42</v>
      </c>
      <c r="E1530" s="1">
        <v>15.85</v>
      </c>
      <c r="F1530" s="1">
        <v>39.159999999999997</v>
      </c>
      <c r="G1530" s="1">
        <v>162.80000000000001</v>
      </c>
      <c r="H1530" s="1">
        <f t="shared" si="252"/>
        <v>1998.375</v>
      </c>
      <c r="I1530" s="1">
        <v>5.65</v>
      </c>
      <c r="J1530" s="1">
        <f t="shared" si="253"/>
        <v>1745.6695855651108</v>
      </c>
      <c r="K1530" s="1">
        <f t="shared" si="254"/>
        <v>24.962435657248154</v>
      </c>
      <c r="L1530" s="1">
        <f t="shared" si="255"/>
        <v>726314.25259974482</v>
      </c>
      <c r="M1530" s="1">
        <f t="shared" si="256"/>
        <v>61.673752702702693</v>
      </c>
      <c r="N1530" s="1">
        <f t="shared" si="257"/>
        <v>25660.368932179139</v>
      </c>
      <c r="O1530" s="1">
        <f t="shared" si="250"/>
        <v>36.956598518968988</v>
      </c>
      <c r="P1530" s="1">
        <f t="shared" si="251"/>
        <v>41.218219323965251</v>
      </c>
    </row>
    <row r="1531" spans="1:16" x14ac:dyDescent="0.3">
      <c r="A1531">
        <f t="shared" si="258"/>
        <v>1998</v>
      </c>
      <c r="B1531">
        <f t="shared" si="259"/>
        <v>6</v>
      </c>
      <c r="C1531" s="1">
        <f t="shared" si="260"/>
        <v>1998.4166666666667</v>
      </c>
      <c r="D1531" s="1">
        <v>1108.3900000000001</v>
      </c>
      <c r="E1531" s="1">
        <v>15.95</v>
      </c>
      <c r="F1531" s="1">
        <v>38.97</v>
      </c>
      <c r="G1531" s="1">
        <v>163</v>
      </c>
      <c r="H1531" s="1">
        <f t="shared" si="252"/>
        <v>1998.4583333333335</v>
      </c>
      <c r="I1531" s="1">
        <v>5.5</v>
      </c>
      <c r="J1531" s="1">
        <f t="shared" si="253"/>
        <v>1743.4804701533747</v>
      </c>
      <c r="K1531" s="1">
        <f t="shared" si="254"/>
        <v>25.08910536809816</v>
      </c>
      <c r="L1531" s="1">
        <f t="shared" si="255"/>
        <v>726273.32972203172</v>
      </c>
      <c r="M1531" s="1">
        <f t="shared" si="256"/>
        <v>61.299212300613497</v>
      </c>
      <c r="N1531" s="1">
        <f t="shared" si="257"/>
        <v>25535.120002226267</v>
      </c>
      <c r="O1531" s="1">
        <f t="shared" si="250"/>
        <v>36.802293460092017</v>
      </c>
      <c r="P1531" s="1">
        <f t="shared" si="251"/>
        <v>40.994341261980509</v>
      </c>
    </row>
    <row r="1532" spans="1:16" x14ac:dyDescent="0.3">
      <c r="A1532">
        <f t="shared" si="258"/>
        <v>1998</v>
      </c>
      <c r="B1532">
        <f t="shared" si="259"/>
        <v>7</v>
      </c>
      <c r="C1532" s="1">
        <f t="shared" si="260"/>
        <v>1998.5</v>
      </c>
      <c r="D1532" s="1">
        <v>1156.58</v>
      </c>
      <c r="E1532" s="1">
        <v>16.0167</v>
      </c>
      <c r="F1532" s="1">
        <v>38.676699999999997</v>
      </c>
      <c r="G1532" s="1">
        <v>163.19999999999999</v>
      </c>
      <c r="H1532" s="1">
        <f t="shared" si="252"/>
        <v>1998.5416666666667</v>
      </c>
      <c r="I1532" s="1">
        <v>5.46</v>
      </c>
      <c r="J1532" s="1">
        <f t="shared" si="253"/>
        <v>1817.0530880514705</v>
      </c>
      <c r="K1532" s="1">
        <f t="shared" si="254"/>
        <v>25.163148416360297</v>
      </c>
      <c r="L1532" s="1">
        <f t="shared" si="255"/>
        <v>757794.63136563543</v>
      </c>
      <c r="M1532" s="1">
        <f t="shared" si="256"/>
        <v>60.763299703124993</v>
      </c>
      <c r="N1532" s="1">
        <f t="shared" si="257"/>
        <v>25341.088051789993</v>
      </c>
      <c r="O1532" s="1">
        <f t="shared" ref="O1532:O1595" si="261">J1532/AVERAGE(M1412:M1531)</f>
        <v>38.259645085248529</v>
      </c>
      <c r="P1532" s="1">
        <f t="shared" ref="P1532:P1595" si="262">L1532/AVERAGE(N1412:N1531)</f>
        <v>42.561024955704234</v>
      </c>
    </row>
    <row r="1533" spans="1:16" x14ac:dyDescent="0.3">
      <c r="A1533">
        <f t="shared" si="258"/>
        <v>1998</v>
      </c>
      <c r="B1533">
        <f t="shared" si="259"/>
        <v>8</v>
      </c>
      <c r="C1533" s="1">
        <f t="shared" si="260"/>
        <v>1998.5833333333333</v>
      </c>
      <c r="D1533" s="1">
        <v>1074.6199999999999</v>
      </c>
      <c r="E1533" s="1">
        <v>16.083300000000001</v>
      </c>
      <c r="F1533" s="1">
        <v>38.383299999999998</v>
      </c>
      <c r="G1533" s="1">
        <v>163.4</v>
      </c>
      <c r="H1533" s="1">
        <f t="shared" si="252"/>
        <v>1998.625</v>
      </c>
      <c r="I1533" s="1">
        <v>5.34</v>
      </c>
      <c r="J1533" s="1">
        <f t="shared" si="253"/>
        <v>1686.2228080171355</v>
      </c>
      <c r="K1533" s="1">
        <f t="shared" si="254"/>
        <v>25.236853295287638</v>
      </c>
      <c r="L1533" s="1">
        <f t="shared" si="255"/>
        <v>704109.47022391495</v>
      </c>
      <c r="M1533" s="1">
        <f t="shared" si="256"/>
        <v>60.228542095777236</v>
      </c>
      <c r="N1533" s="1">
        <f t="shared" si="257"/>
        <v>25149.397022617857</v>
      </c>
      <c r="O1533" s="1">
        <f t="shared" si="261"/>
        <v>35.423401024878302</v>
      </c>
      <c r="P1533" s="1">
        <f t="shared" si="262"/>
        <v>39.357953737660544</v>
      </c>
    </row>
    <row r="1534" spans="1:16" x14ac:dyDescent="0.3">
      <c r="A1534">
        <f t="shared" si="258"/>
        <v>1998</v>
      </c>
      <c r="B1534">
        <f t="shared" si="259"/>
        <v>9</v>
      </c>
      <c r="C1534" s="1">
        <f t="shared" si="260"/>
        <v>1998.6666666666667</v>
      </c>
      <c r="D1534" s="1">
        <v>1020.64</v>
      </c>
      <c r="E1534" s="1">
        <v>16.14</v>
      </c>
      <c r="F1534" s="1">
        <v>38.090000000000003</v>
      </c>
      <c r="G1534" s="1">
        <v>163.6</v>
      </c>
      <c r="H1534" s="1">
        <f t="shared" si="252"/>
        <v>1998.7083333333335</v>
      </c>
      <c r="I1534" s="1">
        <v>4.8099999999999996</v>
      </c>
      <c r="J1534" s="1">
        <f t="shared" si="253"/>
        <v>1599.5631036674818</v>
      </c>
      <c r="K1534" s="1">
        <f t="shared" si="254"/>
        <v>25.294862530562352</v>
      </c>
      <c r="L1534" s="1">
        <f t="shared" si="255"/>
        <v>668803.50578373065</v>
      </c>
      <c r="M1534" s="1">
        <f t="shared" si="256"/>
        <v>59.695248685819074</v>
      </c>
      <c r="N1534" s="1">
        <f t="shared" si="257"/>
        <v>24959.560212515971</v>
      </c>
      <c r="O1534" s="1">
        <f t="shared" si="261"/>
        <v>33.532356980834898</v>
      </c>
      <c r="P1534" s="1">
        <f t="shared" si="262"/>
        <v>37.214834941350453</v>
      </c>
    </row>
    <row r="1535" spans="1:16" x14ac:dyDescent="0.3">
      <c r="A1535">
        <f t="shared" si="258"/>
        <v>1998</v>
      </c>
      <c r="B1535">
        <f t="shared" si="259"/>
        <v>10</v>
      </c>
      <c r="C1535" s="1">
        <f t="shared" si="260"/>
        <v>1998.75</v>
      </c>
      <c r="D1535" s="1">
        <v>1032.47</v>
      </c>
      <c r="E1535" s="1">
        <v>16.166699999999999</v>
      </c>
      <c r="F1535" s="1">
        <v>37.963299999999997</v>
      </c>
      <c r="G1535" s="1">
        <v>164</v>
      </c>
      <c r="H1535" s="1">
        <f t="shared" si="252"/>
        <v>1998.7916666666667</v>
      </c>
      <c r="I1535" s="1">
        <v>4.53</v>
      </c>
      <c r="J1535" s="1">
        <f t="shared" si="253"/>
        <v>1614.1566728963414</v>
      </c>
      <c r="K1535" s="1">
        <f t="shared" si="254"/>
        <v>25.274910344817073</v>
      </c>
      <c r="L1535" s="1">
        <f t="shared" si="255"/>
        <v>675785.97032282851</v>
      </c>
      <c r="M1535" s="1">
        <f t="shared" si="256"/>
        <v>59.35156858810975</v>
      </c>
      <c r="N1535" s="1">
        <f t="shared" si="257"/>
        <v>24848.243074526748</v>
      </c>
      <c r="O1535" s="1">
        <f t="shared" si="261"/>
        <v>33.773102879048132</v>
      </c>
      <c r="P1535" s="1">
        <f t="shared" si="262"/>
        <v>37.440000309890834</v>
      </c>
    </row>
    <row r="1536" spans="1:16" x14ac:dyDescent="0.3">
      <c r="A1536">
        <f t="shared" si="258"/>
        <v>1998</v>
      </c>
      <c r="B1536">
        <f t="shared" si="259"/>
        <v>11</v>
      </c>
      <c r="C1536" s="1">
        <f t="shared" si="260"/>
        <v>1998.8333333333333</v>
      </c>
      <c r="D1536" s="1">
        <v>1144.43</v>
      </c>
      <c r="E1536" s="1">
        <v>16.183299999999999</v>
      </c>
      <c r="F1536" s="1">
        <v>37.8367</v>
      </c>
      <c r="G1536" s="1">
        <v>164</v>
      </c>
      <c r="H1536" s="1">
        <f t="shared" si="252"/>
        <v>1998.875</v>
      </c>
      <c r="I1536" s="1">
        <v>4.83</v>
      </c>
      <c r="J1536" s="1">
        <f t="shared" si="253"/>
        <v>1789.1941859451219</v>
      </c>
      <c r="K1536" s="1">
        <f t="shared" si="254"/>
        <v>25.30086267347561</v>
      </c>
      <c r="L1536" s="1">
        <f t="shared" si="255"/>
        <v>749950.2248081608</v>
      </c>
      <c r="M1536" s="1">
        <f t="shared" si="256"/>
        <v>59.1536429972561</v>
      </c>
      <c r="N1536" s="1">
        <f t="shared" si="257"/>
        <v>24794.562944871192</v>
      </c>
      <c r="O1536" s="1">
        <f t="shared" si="261"/>
        <v>37.369391883920933</v>
      </c>
      <c r="P1536" s="1">
        <f t="shared" si="262"/>
        <v>41.375577000544368</v>
      </c>
    </row>
    <row r="1537" spans="1:16" x14ac:dyDescent="0.3">
      <c r="A1537">
        <f t="shared" si="258"/>
        <v>1998</v>
      </c>
      <c r="B1537">
        <f t="shared" si="259"/>
        <v>12</v>
      </c>
      <c r="C1537" s="1">
        <f t="shared" si="260"/>
        <v>1998.9166666666667</v>
      </c>
      <c r="D1537" s="1">
        <v>1190.05</v>
      </c>
      <c r="E1537" s="1">
        <v>16.2</v>
      </c>
      <c r="F1537" s="1">
        <v>37.71</v>
      </c>
      <c r="G1537" s="1">
        <v>163.9</v>
      </c>
      <c r="H1537" s="1">
        <f t="shared" si="252"/>
        <v>1998.9583333333335</v>
      </c>
      <c r="I1537" s="1">
        <v>4.6500000000000004</v>
      </c>
      <c r="J1537" s="1">
        <f t="shared" si="253"/>
        <v>1861.6513412141549</v>
      </c>
      <c r="K1537" s="1">
        <f t="shared" si="254"/>
        <v>25.342424039048201</v>
      </c>
      <c r="L1537" s="1">
        <f t="shared" si="255"/>
        <v>781206.22636799305</v>
      </c>
      <c r="M1537" s="1">
        <f t="shared" si="256"/>
        <v>58.991531513117756</v>
      </c>
      <c r="N1537" s="1">
        <f t="shared" si="257"/>
        <v>24754.66307830513</v>
      </c>
      <c r="O1537" s="1">
        <f t="shared" si="261"/>
        <v>38.820274780098153</v>
      </c>
      <c r="P1537" s="1">
        <f t="shared" si="262"/>
        <v>42.927339874933132</v>
      </c>
    </row>
    <row r="1538" spans="1:16" x14ac:dyDescent="0.3">
      <c r="A1538">
        <f t="shared" si="258"/>
        <v>1999</v>
      </c>
      <c r="B1538">
        <f t="shared" si="259"/>
        <v>1</v>
      </c>
      <c r="C1538" s="1">
        <f t="shared" si="260"/>
        <v>1999</v>
      </c>
      <c r="D1538" s="1">
        <v>1248.77</v>
      </c>
      <c r="E1538" s="1">
        <v>16.283333330000001</v>
      </c>
      <c r="F1538" s="1">
        <v>37.933333330000004</v>
      </c>
      <c r="G1538" s="1">
        <v>164.3</v>
      </c>
      <c r="H1538" s="1">
        <f t="shared" si="252"/>
        <v>1999.0416666666667</v>
      </c>
      <c r="I1538" s="1">
        <v>4.72</v>
      </c>
      <c r="J1538" s="1">
        <f t="shared" si="253"/>
        <v>1948.7538484783929</v>
      </c>
      <c r="K1538" s="1">
        <f t="shared" si="254"/>
        <v>25.410770992972278</v>
      </c>
      <c r="L1538" s="1">
        <f t="shared" si="255"/>
        <v>818645.71562166046</v>
      </c>
      <c r="M1538" s="1">
        <f t="shared" si="256"/>
        <v>59.19643273977691</v>
      </c>
      <c r="N1538" s="1">
        <f t="shared" si="257"/>
        <v>24867.638404071884</v>
      </c>
      <c r="O1538" s="1">
        <f t="shared" si="261"/>
        <v>40.576957677208114</v>
      </c>
      <c r="P1538" s="1">
        <f t="shared" si="262"/>
        <v>44.811053449635253</v>
      </c>
    </row>
    <row r="1539" spans="1:16" x14ac:dyDescent="0.3">
      <c r="A1539">
        <f t="shared" si="258"/>
        <v>1999</v>
      </c>
      <c r="B1539">
        <f t="shared" si="259"/>
        <v>2</v>
      </c>
      <c r="C1539" s="1">
        <f t="shared" si="260"/>
        <v>1999.0833333333333</v>
      </c>
      <c r="D1539" s="1">
        <v>1246.58</v>
      </c>
      <c r="E1539" s="1">
        <v>16.366666670000001</v>
      </c>
      <c r="F1539" s="1">
        <v>38.15666667</v>
      </c>
      <c r="G1539" s="1">
        <v>164.5</v>
      </c>
      <c r="H1539" s="1">
        <f t="shared" ref="H1539:H1602" si="263">C1539+1/24</f>
        <v>1999.125</v>
      </c>
      <c r="I1539" s="1">
        <v>5</v>
      </c>
      <c r="J1539" s="1">
        <f t="shared" si="253"/>
        <v>1942.9711183586624</v>
      </c>
      <c r="K1539" s="1">
        <f t="shared" si="254"/>
        <v>25.509763227079972</v>
      </c>
      <c r="L1539" s="1">
        <f t="shared" si="255"/>
        <v>817109.49336262362</v>
      </c>
      <c r="M1539" s="1">
        <f t="shared" si="256"/>
        <v>59.472557968721304</v>
      </c>
      <c r="N1539" s="1">
        <f t="shared" si="257"/>
        <v>25010.969669921073</v>
      </c>
      <c r="O1539" s="1">
        <f t="shared" si="261"/>
        <v>40.400159229259948</v>
      </c>
      <c r="P1539" s="1">
        <f t="shared" si="262"/>
        <v>44.557734535378316</v>
      </c>
    </row>
    <row r="1540" spans="1:16" x14ac:dyDescent="0.3">
      <c r="A1540">
        <f t="shared" si="258"/>
        <v>1999</v>
      </c>
      <c r="B1540">
        <f t="shared" si="259"/>
        <v>3</v>
      </c>
      <c r="C1540" s="1">
        <f t="shared" si="260"/>
        <v>1999.1666666666667</v>
      </c>
      <c r="D1540" s="1">
        <v>1281.6600000000001</v>
      </c>
      <c r="E1540" s="1">
        <v>16.45</v>
      </c>
      <c r="F1540" s="1">
        <v>38.380000000000003</v>
      </c>
      <c r="G1540" s="1">
        <v>165</v>
      </c>
      <c r="H1540" s="1">
        <f t="shared" si="263"/>
        <v>1999.2083333333335</v>
      </c>
      <c r="I1540" s="1">
        <v>5.23</v>
      </c>
      <c r="J1540" s="1">
        <f t="shared" si="253"/>
        <v>1991.594776909091</v>
      </c>
      <c r="K1540" s="1">
        <f t="shared" si="254"/>
        <v>25.56195409090909</v>
      </c>
      <c r="L1540" s="1">
        <f t="shared" si="255"/>
        <v>838453.82982312969</v>
      </c>
      <c r="M1540" s="1">
        <f t="shared" si="256"/>
        <v>59.639379818181823</v>
      </c>
      <c r="N1540" s="1">
        <f t="shared" si="257"/>
        <v>25107.952178121901</v>
      </c>
      <c r="O1540" s="1">
        <f t="shared" si="261"/>
        <v>41.356103632712994</v>
      </c>
      <c r="P1540" s="1">
        <f t="shared" si="262"/>
        <v>45.551555032014996</v>
      </c>
    </row>
    <row r="1541" spans="1:16" x14ac:dyDescent="0.3">
      <c r="A1541">
        <f t="shared" si="258"/>
        <v>1999</v>
      </c>
      <c r="B1541">
        <f t="shared" si="259"/>
        <v>4</v>
      </c>
      <c r="C1541" s="1">
        <f t="shared" si="260"/>
        <v>1999.25</v>
      </c>
      <c r="D1541" s="1">
        <v>1334.76</v>
      </c>
      <c r="E1541" s="1">
        <v>16.45</v>
      </c>
      <c r="F1541" s="1">
        <v>39.26</v>
      </c>
      <c r="G1541" s="1">
        <v>166.2</v>
      </c>
      <c r="H1541" s="1">
        <f t="shared" si="263"/>
        <v>1999.2916666666667</v>
      </c>
      <c r="I1541" s="1">
        <v>5.18</v>
      </c>
      <c r="J1541" s="1">
        <f t="shared" ref="J1541:J1604" si="264">D1541*$G$1795/G1541</f>
        <v>2059.1323245487365</v>
      </c>
      <c r="K1541" s="1">
        <f t="shared" ref="K1541:K1604" si="265">E1541*$G$1795/$G1541</f>
        <v>25.377391245487367</v>
      </c>
      <c r="L1541" s="1">
        <f t="shared" ref="L1541:L1604" si="266">L1540*(J1541+K1541/12)/J1540</f>
        <v>867777.19606500654</v>
      </c>
      <c r="M1541" s="1">
        <f t="shared" ref="M1541:M1604" si="267">F1541*$G$1795/$G1541</f>
        <v>60.566345306859212</v>
      </c>
      <c r="N1541" s="1">
        <f t="shared" ref="N1541:N1604" si="268">M1541*L1541/J1541</f>
        <v>25524.388442500644</v>
      </c>
      <c r="O1541" s="1">
        <f t="shared" si="261"/>
        <v>42.704509516892145</v>
      </c>
      <c r="P1541" s="1">
        <f t="shared" si="262"/>
        <v>46.972581259880634</v>
      </c>
    </row>
    <row r="1542" spans="1:16" x14ac:dyDescent="0.3">
      <c r="A1542">
        <f t="shared" si="258"/>
        <v>1999</v>
      </c>
      <c r="B1542">
        <f t="shared" si="259"/>
        <v>5</v>
      </c>
      <c r="C1542" s="1">
        <f t="shared" si="260"/>
        <v>1999.3333333333333</v>
      </c>
      <c r="D1542" s="1">
        <v>1332.07</v>
      </c>
      <c r="E1542" s="1">
        <v>16.45</v>
      </c>
      <c r="F1542" s="1">
        <v>40.14</v>
      </c>
      <c r="G1542" s="1">
        <v>166.2</v>
      </c>
      <c r="H1542" s="1">
        <f t="shared" si="263"/>
        <v>1999.375</v>
      </c>
      <c r="I1542" s="1">
        <v>5.54</v>
      </c>
      <c r="J1542" s="1">
        <f t="shared" si="264"/>
        <v>2054.9824654332133</v>
      </c>
      <c r="K1542" s="1">
        <f t="shared" si="265"/>
        <v>25.377391245487367</v>
      </c>
      <c r="L1542" s="1">
        <f t="shared" si="266"/>
        <v>866919.55667579628</v>
      </c>
      <c r="M1542" s="1">
        <f t="shared" si="267"/>
        <v>61.923920036101094</v>
      </c>
      <c r="N1542" s="1">
        <f t="shared" si="268"/>
        <v>26123.365142197079</v>
      </c>
      <c r="O1542" s="1">
        <f t="shared" si="261"/>
        <v>42.556676709518044</v>
      </c>
      <c r="P1542" s="1">
        <f t="shared" si="262"/>
        <v>46.74667480085207</v>
      </c>
    </row>
    <row r="1543" spans="1:16" x14ac:dyDescent="0.3">
      <c r="A1543">
        <f t="shared" si="258"/>
        <v>1999</v>
      </c>
      <c r="B1543">
        <f t="shared" si="259"/>
        <v>6</v>
      </c>
      <c r="C1543" s="1">
        <f t="shared" si="260"/>
        <v>1999.4166666666667</v>
      </c>
      <c r="D1543" s="1">
        <v>1322.55</v>
      </c>
      <c r="E1543" s="1">
        <v>16.45</v>
      </c>
      <c r="F1543" s="1">
        <v>41.02</v>
      </c>
      <c r="G1543" s="1">
        <v>166.2</v>
      </c>
      <c r="H1543" s="1">
        <f t="shared" si="263"/>
        <v>1999.4583333333335</v>
      </c>
      <c r="I1543" s="1">
        <v>5.9</v>
      </c>
      <c r="J1543" s="1">
        <f t="shared" si="264"/>
        <v>2040.2959751805054</v>
      </c>
      <c r="K1543" s="1">
        <f t="shared" si="265"/>
        <v>25.377391245487367</v>
      </c>
      <c r="L1543" s="1">
        <f t="shared" si="266"/>
        <v>861616.02761655464</v>
      </c>
      <c r="M1543" s="1">
        <f t="shared" si="267"/>
        <v>63.281494765342963</v>
      </c>
      <c r="N1543" s="1">
        <f t="shared" si="268"/>
        <v>26723.745380387187</v>
      </c>
      <c r="O1543" s="1">
        <f t="shared" si="261"/>
        <v>42.180675911746924</v>
      </c>
      <c r="P1543" s="1">
        <f t="shared" si="262"/>
        <v>46.271432553211682</v>
      </c>
    </row>
    <row r="1544" spans="1:16" x14ac:dyDescent="0.3">
      <c r="A1544">
        <f t="shared" si="258"/>
        <v>1999</v>
      </c>
      <c r="B1544">
        <f t="shared" si="259"/>
        <v>7</v>
      </c>
      <c r="C1544" s="1">
        <f t="shared" si="260"/>
        <v>1999.5</v>
      </c>
      <c r="D1544" s="1">
        <v>1380.99</v>
      </c>
      <c r="E1544" s="1">
        <v>16.513333333333335</v>
      </c>
      <c r="F1544" s="1">
        <v>42</v>
      </c>
      <c r="G1544" s="1">
        <v>166.7</v>
      </c>
      <c r="H1544" s="1">
        <f t="shared" si="263"/>
        <v>1999.5416666666667</v>
      </c>
      <c r="I1544" s="1">
        <v>5.79</v>
      </c>
      <c r="J1544" s="1">
        <f t="shared" si="264"/>
        <v>2124.0612029694062</v>
      </c>
      <c r="K1544" s="1">
        <f t="shared" si="265"/>
        <v>25.398685482903424</v>
      </c>
      <c r="L1544" s="1">
        <f t="shared" si="266"/>
        <v>897883.86486225645</v>
      </c>
      <c r="M1544" s="1">
        <f t="shared" si="267"/>
        <v>64.598998200359929</v>
      </c>
      <c r="N1544" s="1">
        <f t="shared" si="268"/>
        <v>27307.310208049857</v>
      </c>
      <c r="O1544" s="1">
        <f t="shared" si="261"/>
        <v>43.828035992805404</v>
      </c>
      <c r="P1544" s="1">
        <f t="shared" si="262"/>
        <v>48.011997893801663</v>
      </c>
    </row>
    <row r="1545" spans="1:16" x14ac:dyDescent="0.3">
      <c r="A1545">
        <f t="shared" si="258"/>
        <v>1999</v>
      </c>
      <c r="B1545">
        <f t="shared" si="259"/>
        <v>8</v>
      </c>
      <c r="C1545" s="1">
        <f t="shared" si="260"/>
        <v>1999.5833333333333</v>
      </c>
      <c r="D1545" s="1">
        <v>1327.49</v>
      </c>
      <c r="E1545" s="1">
        <v>16.576666666666668</v>
      </c>
      <c r="F1545" s="1">
        <v>42.98</v>
      </c>
      <c r="G1545" s="1">
        <v>167.1</v>
      </c>
      <c r="H1545" s="1">
        <f t="shared" si="263"/>
        <v>1999.625</v>
      </c>
      <c r="I1545" s="1">
        <v>5.94</v>
      </c>
      <c r="J1545" s="1">
        <f t="shared" si="264"/>
        <v>2036.8868329443449</v>
      </c>
      <c r="K1545" s="1">
        <f t="shared" si="265"/>
        <v>25.435064721723524</v>
      </c>
      <c r="L1545" s="1">
        <f t="shared" si="266"/>
        <v>861929.47915513813</v>
      </c>
      <c r="M1545" s="1">
        <f t="shared" si="267"/>
        <v>65.948064452423694</v>
      </c>
      <c r="N1545" s="1">
        <f t="shared" si="268"/>
        <v>27906.597423775569</v>
      </c>
      <c r="O1545" s="1">
        <f t="shared" si="261"/>
        <v>41.930712159940448</v>
      </c>
      <c r="P1545" s="1">
        <f t="shared" si="262"/>
        <v>45.873455189594402</v>
      </c>
    </row>
    <row r="1546" spans="1:16" x14ac:dyDescent="0.3">
      <c r="A1546">
        <f t="shared" si="258"/>
        <v>1999</v>
      </c>
      <c r="B1546">
        <f t="shared" si="259"/>
        <v>9</v>
      </c>
      <c r="C1546" s="1">
        <f t="shared" si="260"/>
        <v>1999.6666666666667</v>
      </c>
      <c r="D1546" s="1">
        <v>1318.17</v>
      </c>
      <c r="E1546" s="1">
        <v>16.64</v>
      </c>
      <c r="F1546" s="1">
        <v>43.96</v>
      </c>
      <c r="G1546" s="1">
        <v>167.9</v>
      </c>
      <c r="H1546" s="1">
        <f t="shared" si="263"/>
        <v>1999.7083333333335</v>
      </c>
      <c r="I1546" s="1">
        <v>5.92</v>
      </c>
      <c r="J1546" s="1">
        <f t="shared" si="264"/>
        <v>2012.9492221858247</v>
      </c>
      <c r="K1546" s="1">
        <f t="shared" si="265"/>
        <v>25.410588207266226</v>
      </c>
      <c r="L1546" s="1">
        <f t="shared" si="266"/>
        <v>852696.09704103193</v>
      </c>
      <c r="M1546" s="1">
        <f t="shared" si="267"/>
        <v>67.130376057176889</v>
      </c>
      <c r="N1546" s="1">
        <f t="shared" si="268"/>
        <v>28436.787687417986</v>
      </c>
      <c r="O1546" s="1">
        <f t="shared" si="261"/>
        <v>41.32345133471501</v>
      </c>
      <c r="P1546" s="1">
        <f t="shared" si="262"/>
        <v>45.151839247065304</v>
      </c>
    </row>
    <row r="1547" spans="1:16" x14ac:dyDescent="0.3">
      <c r="A1547">
        <f t="shared" si="258"/>
        <v>1999</v>
      </c>
      <c r="B1547">
        <f t="shared" si="259"/>
        <v>10</v>
      </c>
      <c r="C1547" s="1">
        <f t="shared" si="260"/>
        <v>1999.75</v>
      </c>
      <c r="D1547" s="1">
        <v>1300.01</v>
      </c>
      <c r="E1547" s="1">
        <v>16.656666666666666</v>
      </c>
      <c r="F1547" s="1">
        <v>45.363333333333337</v>
      </c>
      <c r="G1547" s="1">
        <v>168.2</v>
      </c>
      <c r="H1547" s="1">
        <f t="shared" si="263"/>
        <v>1999.7916666666667</v>
      </c>
      <c r="I1547" s="1">
        <v>6.11</v>
      </c>
      <c r="J1547" s="1">
        <f t="shared" si="264"/>
        <v>1981.6766585315102</v>
      </c>
      <c r="K1547" s="1">
        <f t="shared" si="265"/>
        <v>25.390672027348398</v>
      </c>
      <c r="L1547" s="1">
        <f t="shared" si="266"/>
        <v>840345.17327194801</v>
      </c>
      <c r="M1547" s="1">
        <f t="shared" si="267"/>
        <v>69.149821016646854</v>
      </c>
      <c r="N1547" s="1">
        <f t="shared" si="268"/>
        <v>29323.511519290725</v>
      </c>
      <c r="O1547" s="1">
        <f t="shared" si="261"/>
        <v>40.552854399539868</v>
      </c>
      <c r="P1547" s="1">
        <f t="shared" si="262"/>
        <v>44.256041105624888</v>
      </c>
    </row>
    <row r="1548" spans="1:16" x14ac:dyDescent="0.3">
      <c r="A1548">
        <f t="shared" si="258"/>
        <v>1999</v>
      </c>
      <c r="B1548">
        <f t="shared" si="259"/>
        <v>11</v>
      </c>
      <c r="C1548" s="1">
        <f t="shared" si="260"/>
        <v>1999.8333333333333</v>
      </c>
      <c r="D1548" s="1">
        <v>1391</v>
      </c>
      <c r="E1548" s="1">
        <v>16.673333333333332</v>
      </c>
      <c r="F1548" s="1">
        <v>46.766666666666673</v>
      </c>
      <c r="G1548" s="1">
        <v>168.3</v>
      </c>
      <c r="H1548" s="1">
        <f t="shared" si="263"/>
        <v>1999.875</v>
      </c>
      <c r="I1548" s="1">
        <v>6.03</v>
      </c>
      <c r="J1548" s="1">
        <f t="shared" si="264"/>
        <v>2119.1178342245985</v>
      </c>
      <c r="K1548" s="1">
        <f t="shared" si="265"/>
        <v>25.400976292335113</v>
      </c>
      <c r="L1548" s="1">
        <f t="shared" si="266"/>
        <v>899525.78030131047</v>
      </c>
      <c r="M1548" s="1">
        <f t="shared" si="267"/>
        <v>71.246640819964355</v>
      </c>
      <c r="N1548" s="1">
        <f t="shared" si="268"/>
        <v>30242.862922663287</v>
      </c>
      <c r="O1548" s="1">
        <f t="shared" si="261"/>
        <v>43.208290714613909</v>
      </c>
      <c r="P1548" s="1">
        <f t="shared" si="262"/>
        <v>47.09409758839692</v>
      </c>
    </row>
    <row r="1549" spans="1:16" x14ac:dyDescent="0.3">
      <c r="A1549">
        <f t="shared" si="258"/>
        <v>1999</v>
      </c>
      <c r="B1549">
        <f t="shared" si="259"/>
        <v>12</v>
      </c>
      <c r="C1549" s="1">
        <f t="shared" si="260"/>
        <v>1999.9166666666667</v>
      </c>
      <c r="D1549" s="1">
        <v>1428.68</v>
      </c>
      <c r="E1549" s="1">
        <v>16.690000000000001</v>
      </c>
      <c r="F1549" s="1">
        <v>48.17</v>
      </c>
      <c r="G1549" s="1">
        <v>168.3</v>
      </c>
      <c r="H1549" s="1">
        <f t="shared" si="263"/>
        <v>1999.9583333333335</v>
      </c>
      <c r="I1549" s="1">
        <v>6.28</v>
      </c>
      <c r="J1549" s="1">
        <f t="shared" si="264"/>
        <v>2176.5214000000001</v>
      </c>
      <c r="K1549" s="1">
        <f t="shared" si="265"/>
        <v>25.426367112299467</v>
      </c>
      <c r="L1549" s="1">
        <f t="shared" si="266"/>
        <v>924791.93547110877</v>
      </c>
      <c r="M1549" s="1">
        <f t="shared" si="267"/>
        <v>73.38454786096257</v>
      </c>
      <c r="N1549" s="1">
        <f t="shared" si="268"/>
        <v>31180.689539745294</v>
      </c>
      <c r="O1549" s="1">
        <f t="shared" si="261"/>
        <v>44.197939761040566</v>
      </c>
      <c r="P1549" s="1">
        <f t="shared" si="262"/>
        <v>48.1109686829952</v>
      </c>
    </row>
    <row r="1550" spans="1:16" x14ac:dyDescent="0.3">
      <c r="A1550">
        <f t="shared" si="258"/>
        <v>2000</v>
      </c>
      <c r="B1550">
        <f t="shared" si="259"/>
        <v>1</v>
      </c>
      <c r="C1550" s="1">
        <f t="shared" si="260"/>
        <v>2000</v>
      </c>
      <c r="D1550" s="1">
        <v>1425.59</v>
      </c>
      <c r="E1550" s="1">
        <v>16.713333333333335</v>
      </c>
      <c r="F1550" s="1">
        <v>49.096666666666671</v>
      </c>
      <c r="G1550" s="1">
        <v>168.8</v>
      </c>
      <c r="H1550" s="1">
        <f t="shared" si="263"/>
        <v>2000.0416666666667</v>
      </c>
      <c r="I1550" s="1">
        <v>6.66</v>
      </c>
      <c r="J1550" s="1">
        <f t="shared" si="264"/>
        <v>2165.3808438092415</v>
      </c>
      <c r="K1550" s="1">
        <f t="shared" si="265"/>
        <v>25.386493898104263</v>
      </c>
      <c r="L1550" s="1">
        <f t="shared" si="266"/>
        <v>920957.2563727831</v>
      </c>
      <c r="M1550" s="1">
        <f t="shared" si="267"/>
        <v>74.574724496445498</v>
      </c>
      <c r="N1550" s="1">
        <f t="shared" si="268"/>
        <v>31717.346102583779</v>
      </c>
      <c r="O1550" s="1">
        <f t="shared" si="261"/>
        <v>43.772578146938002</v>
      </c>
      <c r="P1550" s="1">
        <f t="shared" si="262"/>
        <v>47.587687272921535</v>
      </c>
    </row>
    <row r="1551" spans="1:16" x14ac:dyDescent="0.3">
      <c r="A1551">
        <f t="shared" ref="A1551:A1614" si="269">A1539+1</f>
        <v>2000</v>
      </c>
      <c r="B1551">
        <f t="shared" ref="B1551:B1614" si="270">B1539</f>
        <v>2</v>
      </c>
      <c r="C1551" s="1">
        <f t="shared" ref="C1551:C1614" si="271">A1551+(B1551-1)/12</f>
        <v>2000.0833333333333</v>
      </c>
      <c r="D1551" s="1">
        <v>1388.87</v>
      </c>
      <c r="E1551" s="1">
        <v>16.736666666666668</v>
      </c>
      <c r="F1551" s="1">
        <v>50.023333333333333</v>
      </c>
      <c r="G1551" s="1">
        <v>169.8</v>
      </c>
      <c r="H1551" s="1">
        <f t="shared" si="263"/>
        <v>2000.125</v>
      </c>
      <c r="I1551" s="1">
        <v>6.52</v>
      </c>
      <c r="J1551" s="1">
        <f t="shared" si="264"/>
        <v>2097.1814308303883</v>
      </c>
      <c r="K1551" s="1">
        <f t="shared" si="265"/>
        <v>25.272218816254419</v>
      </c>
      <c r="L1551" s="1">
        <f t="shared" si="266"/>
        <v>892847.10121833393</v>
      </c>
      <c r="M1551" s="1">
        <f t="shared" si="267"/>
        <v>75.5347914310954</v>
      </c>
      <c r="N1551" s="1">
        <f t="shared" si="268"/>
        <v>32157.932823046885</v>
      </c>
      <c r="O1551" s="1">
        <f t="shared" si="261"/>
        <v>42.185635887917314</v>
      </c>
      <c r="P1551" s="1">
        <f t="shared" si="262"/>
        <v>45.807695321871755</v>
      </c>
    </row>
    <row r="1552" spans="1:16" x14ac:dyDescent="0.3">
      <c r="A1552">
        <f t="shared" si="269"/>
        <v>2000</v>
      </c>
      <c r="B1552">
        <f t="shared" si="270"/>
        <v>3</v>
      </c>
      <c r="C1552" s="1">
        <f t="shared" si="271"/>
        <v>2000.1666666666667</v>
      </c>
      <c r="D1552" s="1">
        <v>1442.21</v>
      </c>
      <c r="E1552" s="1">
        <v>16.760000000000002</v>
      </c>
      <c r="F1552" s="1">
        <v>50.95</v>
      </c>
      <c r="G1552" s="1">
        <v>171.2</v>
      </c>
      <c r="H1552" s="1">
        <f t="shared" si="263"/>
        <v>2000.2083333333335</v>
      </c>
      <c r="I1552" s="1">
        <v>6.26</v>
      </c>
      <c r="J1552" s="1">
        <f t="shared" si="264"/>
        <v>2159.9158660338785</v>
      </c>
      <c r="K1552" s="1">
        <f t="shared" si="265"/>
        <v>25.100498481308417</v>
      </c>
      <c r="L1552" s="1">
        <f t="shared" si="266"/>
        <v>920445.96957380197</v>
      </c>
      <c r="M1552" s="1">
        <f t="shared" si="267"/>
        <v>76.304916325934585</v>
      </c>
      <c r="N1552" s="1">
        <f t="shared" si="268"/>
        <v>32517.263193144696</v>
      </c>
      <c r="O1552" s="1">
        <f t="shared" si="261"/>
        <v>43.220748439965874</v>
      </c>
      <c r="P1552" s="1">
        <f t="shared" si="262"/>
        <v>46.876009335888142</v>
      </c>
    </row>
    <row r="1553" spans="1:16" x14ac:dyDescent="0.3">
      <c r="A1553">
        <f t="shared" si="269"/>
        <v>2000</v>
      </c>
      <c r="B1553">
        <f t="shared" si="270"/>
        <v>4</v>
      </c>
      <c r="C1553" s="1">
        <f t="shared" si="271"/>
        <v>2000.25</v>
      </c>
      <c r="D1553" s="1">
        <v>1461.36</v>
      </c>
      <c r="E1553" s="1">
        <v>16.740000000000002</v>
      </c>
      <c r="F1553" s="1">
        <v>51.273333333333333</v>
      </c>
      <c r="G1553" s="1">
        <v>171.3</v>
      </c>
      <c r="H1553" s="1">
        <f t="shared" si="263"/>
        <v>2000.2916666666667</v>
      </c>
      <c r="I1553" s="1">
        <v>5.99</v>
      </c>
      <c r="J1553" s="1">
        <f t="shared" si="264"/>
        <v>2187.318092469352</v>
      </c>
      <c r="K1553" s="1">
        <f t="shared" si="265"/>
        <v>25.055910157618218</v>
      </c>
      <c r="L1553" s="1">
        <f t="shared" si="266"/>
        <v>933013.196658873</v>
      </c>
      <c r="M1553" s="1">
        <f t="shared" si="267"/>
        <v>76.744326970227661</v>
      </c>
      <c r="N1553" s="1">
        <f t="shared" si="268"/>
        <v>32735.73700983281</v>
      </c>
      <c r="O1553" s="1">
        <f t="shared" si="261"/>
        <v>43.528574288507741</v>
      </c>
      <c r="P1553" s="1">
        <f t="shared" si="262"/>
        <v>47.155406855244692</v>
      </c>
    </row>
    <row r="1554" spans="1:16" x14ac:dyDescent="0.3">
      <c r="A1554">
        <f t="shared" si="269"/>
        <v>2000</v>
      </c>
      <c r="B1554">
        <f t="shared" si="270"/>
        <v>5</v>
      </c>
      <c r="C1554" s="1">
        <f t="shared" si="271"/>
        <v>2000.3333333333333</v>
      </c>
      <c r="D1554" s="1">
        <v>1418.48</v>
      </c>
      <c r="E1554" s="1">
        <v>16.72</v>
      </c>
      <c r="F1554" s="1">
        <v>51.596666666666671</v>
      </c>
      <c r="G1554" s="1">
        <v>171.5</v>
      </c>
      <c r="H1554" s="1">
        <f t="shared" si="263"/>
        <v>2000.375</v>
      </c>
      <c r="I1554" s="1">
        <v>6.44</v>
      </c>
      <c r="J1554" s="1">
        <f t="shared" si="264"/>
        <v>2120.6606840816326</v>
      </c>
      <c r="K1554" s="1">
        <f t="shared" si="265"/>
        <v>24.996789970845477</v>
      </c>
      <c r="L1554" s="1">
        <f t="shared" si="266"/>
        <v>905468.63696336828</v>
      </c>
      <c r="M1554" s="1">
        <f t="shared" si="267"/>
        <v>77.138220087463566</v>
      </c>
      <c r="N1554" s="1">
        <f t="shared" si="268"/>
        <v>32936.07483963111</v>
      </c>
      <c r="O1554" s="1">
        <f t="shared" si="261"/>
        <v>41.966050503324311</v>
      </c>
      <c r="P1554" s="1">
        <f t="shared" si="262"/>
        <v>45.413038105009896</v>
      </c>
    </row>
    <row r="1555" spans="1:16" x14ac:dyDescent="0.3">
      <c r="A1555">
        <f t="shared" si="269"/>
        <v>2000</v>
      </c>
      <c r="B1555">
        <f t="shared" si="270"/>
        <v>6</v>
      </c>
      <c r="C1555" s="1">
        <f t="shared" si="271"/>
        <v>2000.4166666666667</v>
      </c>
      <c r="D1555" s="1">
        <v>1461.96</v>
      </c>
      <c r="E1555" s="1">
        <v>16.7</v>
      </c>
      <c r="F1555" s="1">
        <v>51.92</v>
      </c>
      <c r="G1555" s="1">
        <v>172.4</v>
      </c>
      <c r="H1555" s="1">
        <f t="shared" si="263"/>
        <v>2000.4583333333335</v>
      </c>
      <c r="I1555" s="1">
        <v>6.1</v>
      </c>
      <c r="J1555" s="1">
        <f t="shared" si="264"/>
        <v>2174.2542177494197</v>
      </c>
      <c r="K1555" s="1">
        <f t="shared" si="265"/>
        <v>24.83655191415313</v>
      </c>
      <c r="L1555" s="1">
        <f t="shared" si="266"/>
        <v>929235.43952601543</v>
      </c>
      <c r="M1555" s="1">
        <f t="shared" si="267"/>
        <v>77.216393735498841</v>
      </c>
      <c r="N1555" s="1">
        <f t="shared" si="268"/>
        <v>33000.837246019539</v>
      </c>
      <c r="O1555" s="1">
        <f t="shared" si="261"/>
        <v>42.781971567071452</v>
      </c>
      <c r="P1555" s="1">
        <f t="shared" si="262"/>
        <v>46.245587485836104</v>
      </c>
    </row>
    <row r="1556" spans="1:16" x14ac:dyDescent="0.3">
      <c r="A1556">
        <f t="shared" si="269"/>
        <v>2000</v>
      </c>
      <c r="B1556">
        <f t="shared" si="270"/>
        <v>7</v>
      </c>
      <c r="C1556" s="1">
        <f t="shared" si="271"/>
        <v>2000.5</v>
      </c>
      <c r="D1556" s="1">
        <v>1473</v>
      </c>
      <c r="E1556" s="1">
        <v>16.583333333333332</v>
      </c>
      <c r="F1556" s="1">
        <v>52.513333333333343</v>
      </c>
      <c r="G1556" s="1">
        <v>172.8</v>
      </c>
      <c r="H1556" s="1">
        <f t="shared" si="263"/>
        <v>2000.5416666666667</v>
      </c>
      <c r="I1556" s="1">
        <v>6.05</v>
      </c>
      <c r="J1556" s="1">
        <f t="shared" si="264"/>
        <v>2185.6021093750001</v>
      </c>
      <c r="K1556" s="1">
        <f t="shared" si="265"/>
        <v>24.60595269097222</v>
      </c>
      <c r="L1556" s="1">
        <f t="shared" si="266"/>
        <v>934961.65891934361</v>
      </c>
      <c r="M1556" s="1">
        <f t="shared" si="267"/>
        <v>77.918025868055565</v>
      </c>
      <c r="N1556" s="1">
        <f t="shared" si="268"/>
        <v>33331.943821261237</v>
      </c>
      <c r="O1556" s="1">
        <f t="shared" si="261"/>
        <v>42.758093618269591</v>
      </c>
      <c r="P1556" s="1">
        <f t="shared" si="262"/>
        <v>46.170728131840356</v>
      </c>
    </row>
    <row r="1557" spans="1:16" x14ac:dyDescent="0.3">
      <c r="A1557">
        <f t="shared" si="269"/>
        <v>2000</v>
      </c>
      <c r="B1557">
        <f t="shared" si="270"/>
        <v>8</v>
      </c>
      <c r="C1557" s="1">
        <f t="shared" si="271"/>
        <v>2000.5833333333333</v>
      </c>
      <c r="D1557" s="1">
        <v>1485.46</v>
      </c>
      <c r="E1557" s="1">
        <v>16.466666666666669</v>
      </c>
      <c r="F1557" s="1">
        <v>53.106666666666662</v>
      </c>
      <c r="G1557" s="1">
        <v>172.8</v>
      </c>
      <c r="H1557" s="1">
        <f t="shared" si="263"/>
        <v>2000.625</v>
      </c>
      <c r="I1557" s="1">
        <v>5.83</v>
      </c>
      <c r="J1557" s="1">
        <f t="shared" si="264"/>
        <v>2204.0899588541665</v>
      </c>
      <c r="K1557" s="1">
        <f t="shared" si="265"/>
        <v>24.432845486111113</v>
      </c>
      <c r="L1557" s="1">
        <f t="shared" si="266"/>
        <v>943741.42635683832</v>
      </c>
      <c r="M1557" s="1">
        <f t="shared" si="267"/>
        <v>78.798399652777761</v>
      </c>
      <c r="N1557" s="1">
        <f t="shared" si="268"/>
        <v>33739.690970512267</v>
      </c>
      <c r="O1557" s="1">
        <f t="shared" si="261"/>
        <v>42.869565494419497</v>
      </c>
      <c r="P1557" s="1">
        <f t="shared" si="262"/>
        <v>46.242113523646921</v>
      </c>
    </row>
    <row r="1558" spans="1:16" x14ac:dyDescent="0.3">
      <c r="A1558">
        <f t="shared" si="269"/>
        <v>2000</v>
      </c>
      <c r="B1558">
        <f t="shared" si="270"/>
        <v>9</v>
      </c>
      <c r="C1558" s="1">
        <f t="shared" si="271"/>
        <v>2000.6666666666667</v>
      </c>
      <c r="D1558" s="1">
        <v>1468.05</v>
      </c>
      <c r="E1558" s="1">
        <v>16.350000000000001</v>
      </c>
      <c r="F1558" s="1">
        <v>53.7</v>
      </c>
      <c r="G1558" s="1">
        <v>173.7</v>
      </c>
      <c r="H1558" s="1">
        <f t="shared" si="263"/>
        <v>2000.7083333333335</v>
      </c>
      <c r="I1558" s="1">
        <v>5.8</v>
      </c>
      <c r="J1558" s="1">
        <f t="shared" si="264"/>
        <v>2166.9711101036269</v>
      </c>
      <c r="K1558" s="1">
        <f t="shared" si="265"/>
        <v>24.13404015544042</v>
      </c>
      <c r="L1558" s="1">
        <f t="shared" si="266"/>
        <v>928709.11305456632</v>
      </c>
      <c r="M1558" s="1">
        <f t="shared" si="267"/>
        <v>79.265930051813484</v>
      </c>
      <c r="N1558" s="1">
        <f t="shared" si="268"/>
        <v>33971.376568257365</v>
      </c>
      <c r="O1558" s="1">
        <f t="shared" si="261"/>
        <v>41.898007924884745</v>
      </c>
      <c r="P1558" s="1">
        <f t="shared" si="262"/>
        <v>45.147501501622969</v>
      </c>
    </row>
    <row r="1559" spans="1:16" x14ac:dyDescent="0.3">
      <c r="A1559">
        <f t="shared" si="269"/>
        <v>2000</v>
      </c>
      <c r="B1559">
        <f t="shared" si="270"/>
        <v>10</v>
      </c>
      <c r="C1559" s="1">
        <f t="shared" si="271"/>
        <v>2000.75</v>
      </c>
      <c r="D1559" s="1">
        <v>1390.14</v>
      </c>
      <c r="E1559" s="1">
        <v>16.323333333333334</v>
      </c>
      <c r="F1559" s="1">
        <v>52.466666666666669</v>
      </c>
      <c r="G1559" s="1">
        <v>174</v>
      </c>
      <c r="H1559" s="1">
        <f t="shared" si="263"/>
        <v>2000.7916666666667</v>
      </c>
      <c r="I1559" s="1">
        <v>5.74</v>
      </c>
      <c r="J1559" s="1">
        <f t="shared" si="264"/>
        <v>2048.4312098275864</v>
      </c>
      <c r="K1559" s="1">
        <f t="shared" si="265"/>
        <v>24.053135258620689</v>
      </c>
      <c r="L1559" s="1">
        <f t="shared" si="266"/>
        <v>878764.95152438409</v>
      </c>
      <c r="M1559" s="1">
        <f t="shared" si="267"/>
        <v>77.311894827586215</v>
      </c>
      <c r="N1559" s="1">
        <f t="shared" si="268"/>
        <v>33166.348562000487</v>
      </c>
      <c r="O1559" s="1">
        <f t="shared" si="261"/>
        <v>39.369699044201383</v>
      </c>
      <c r="P1559" s="1">
        <f t="shared" si="262"/>
        <v>42.382640229889994</v>
      </c>
    </row>
    <row r="1560" spans="1:16" x14ac:dyDescent="0.3">
      <c r="A1560">
        <f t="shared" si="269"/>
        <v>2000</v>
      </c>
      <c r="B1560">
        <f t="shared" si="270"/>
        <v>11</v>
      </c>
      <c r="C1560" s="1">
        <f t="shared" si="271"/>
        <v>2000.8333333333333</v>
      </c>
      <c r="D1560" s="1">
        <v>1378.04</v>
      </c>
      <c r="E1560" s="1">
        <v>16.296666666666667</v>
      </c>
      <c r="F1560" s="1">
        <v>51.233333333333327</v>
      </c>
      <c r="G1560" s="1">
        <v>174.1</v>
      </c>
      <c r="H1560" s="1">
        <f t="shared" si="263"/>
        <v>2000.875</v>
      </c>
      <c r="I1560" s="1">
        <v>5.72</v>
      </c>
      <c r="J1560" s="1">
        <f t="shared" si="264"/>
        <v>2029.434996323952</v>
      </c>
      <c r="K1560" s="1">
        <f t="shared" si="265"/>
        <v>24.000047645031593</v>
      </c>
      <c r="L1560" s="1">
        <f t="shared" si="266"/>
        <v>871473.67751191137</v>
      </c>
      <c r="M1560" s="1">
        <f t="shared" si="267"/>
        <v>75.451162263067204</v>
      </c>
      <c r="N1560" s="1">
        <f t="shared" si="268"/>
        <v>32400.003926731872</v>
      </c>
      <c r="O1560" s="1">
        <f t="shared" si="261"/>
        <v>38.78214245678479</v>
      </c>
      <c r="P1560" s="1">
        <f t="shared" si="262"/>
        <v>41.713360280388031</v>
      </c>
    </row>
    <row r="1561" spans="1:16" x14ac:dyDescent="0.3">
      <c r="A1561">
        <f t="shared" si="269"/>
        <v>2000</v>
      </c>
      <c r="B1561">
        <f t="shared" si="270"/>
        <v>12</v>
      </c>
      <c r="C1561" s="1">
        <f t="shared" si="271"/>
        <v>2000.9166666666667</v>
      </c>
      <c r="D1561" s="1">
        <v>1330.93</v>
      </c>
      <c r="E1561" s="1">
        <v>16.27</v>
      </c>
      <c r="F1561" s="1">
        <v>50</v>
      </c>
      <c r="G1561" s="1">
        <v>174</v>
      </c>
      <c r="H1561" s="1">
        <f t="shared" si="263"/>
        <v>2000.9583333333335</v>
      </c>
      <c r="I1561" s="1">
        <v>5.24</v>
      </c>
      <c r="J1561" s="1">
        <f t="shared" si="264"/>
        <v>1961.182722672414</v>
      </c>
      <c r="K1561" s="1">
        <f t="shared" si="265"/>
        <v>23.974546293103451</v>
      </c>
      <c r="L1561" s="1">
        <f t="shared" si="266"/>
        <v>843022.92092850409</v>
      </c>
      <c r="M1561" s="1">
        <f t="shared" si="267"/>
        <v>73.677155172413791</v>
      </c>
      <c r="N1561" s="1">
        <f t="shared" si="268"/>
        <v>31670.445512855822</v>
      </c>
      <c r="O1561" s="1">
        <f t="shared" si="261"/>
        <v>37.274238004497214</v>
      </c>
      <c r="P1561" s="1">
        <f t="shared" si="262"/>
        <v>40.059879473596062</v>
      </c>
    </row>
    <row r="1562" spans="1:16" x14ac:dyDescent="0.3">
      <c r="A1562">
        <f t="shared" si="269"/>
        <v>2001</v>
      </c>
      <c r="B1562">
        <f t="shared" si="270"/>
        <v>1</v>
      </c>
      <c r="C1562" s="1">
        <f t="shared" si="271"/>
        <v>2001</v>
      </c>
      <c r="D1562" s="1">
        <v>1335.63</v>
      </c>
      <c r="E1562" s="1">
        <v>16.169999999999998</v>
      </c>
      <c r="F1562" s="1">
        <v>48.48</v>
      </c>
      <c r="G1562" s="1">
        <v>175.1</v>
      </c>
      <c r="H1562" s="1">
        <f t="shared" si="263"/>
        <v>2001.0416666666667</v>
      </c>
      <c r="I1562" s="1">
        <v>5.16</v>
      </c>
      <c r="J1562" s="1">
        <f t="shared" si="264"/>
        <v>1955.7444734151916</v>
      </c>
      <c r="K1562" s="1">
        <f t="shared" si="265"/>
        <v>23.677506596230721</v>
      </c>
      <c r="L1562" s="1">
        <f t="shared" si="266"/>
        <v>841533.42243581626</v>
      </c>
      <c r="M1562" s="1">
        <f t="shared" si="267"/>
        <v>70.988591205025699</v>
      </c>
      <c r="N1562" s="1">
        <f t="shared" si="268"/>
        <v>30545.540546175489</v>
      </c>
      <c r="O1562" s="1">
        <f t="shared" si="261"/>
        <v>36.97886799702983</v>
      </c>
      <c r="P1562" s="1">
        <f t="shared" si="262"/>
        <v>39.712809789447157</v>
      </c>
    </row>
    <row r="1563" spans="1:16" x14ac:dyDescent="0.3">
      <c r="A1563">
        <f t="shared" si="269"/>
        <v>2001</v>
      </c>
      <c r="B1563">
        <f t="shared" si="270"/>
        <v>2</v>
      </c>
      <c r="C1563" s="1">
        <f t="shared" si="271"/>
        <v>2001.0833333333333</v>
      </c>
      <c r="D1563" s="1">
        <v>1305.75</v>
      </c>
      <c r="E1563" s="1">
        <v>16.07</v>
      </c>
      <c r="F1563" s="1">
        <v>46.96</v>
      </c>
      <c r="G1563" s="1">
        <v>175.8</v>
      </c>
      <c r="H1563" s="1">
        <f t="shared" si="263"/>
        <v>2001.125</v>
      </c>
      <c r="I1563" s="1">
        <v>5.0999999999999996</v>
      </c>
      <c r="J1563" s="1">
        <f t="shared" si="264"/>
        <v>1904.3784406996588</v>
      </c>
      <c r="K1563" s="1">
        <f t="shared" si="265"/>
        <v>23.437381996587032</v>
      </c>
      <c r="L1563" s="1">
        <f t="shared" si="266"/>
        <v>820271.63584614871</v>
      </c>
      <c r="M1563" s="1">
        <f t="shared" si="267"/>
        <v>68.489076450511945</v>
      </c>
      <c r="N1563" s="1">
        <f t="shared" si="268"/>
        <v>29500.253508968133</v>
      </c>
      <c r="O1563" s="1">
        <f t="shared" si="261"/>
        <v>35.834662651431294</v>
      </c>
      <c r="P1563" s="1">
        <f t="shared" si="262"/>
        <v>38.458570743648075</v>
      </c>
    </row>
    <row r="1564" spans="1:16" x14ac:dyDescent="0.3">
      <c r="A1564">
        <f t="shared" si="269"/>
        <v>2001</v>
      </c>
      <c r="B1564">
        <f t="shared" si="270"/>
        <v>3</v>
      </c>
      <c r="C1564" s="1">
        <f t="shared" si="271"/>
        <v>2001.1666666666667</v>
      </c>
      <c r="D1564" s="1">
        <v>1185.8499999999999</v>
      </c>
      <c r="E1564" s="1">
        <v>15.97</v>
      </c>
      <c r="F1564" s="1">
        <v>45.44</v>
      </c>
      <c r="G1564" s="1">
        <v>176.2</v>
      </c>
      <c r="H1564" s="1">
        <f t="shared" si="263"/>
        <v>2001.2083333333335</v>
      </c>
      <c r="I1564" s="1">
        <v>4.8899999999999997</v>
      </c>
      <c r="J1564" s="1">
        <f t="shared" si="264"/>
        <v>1725.5833684733257</v>
      </c>
      <c r="K1564" s="1">
        <f t="shared" si="265"/>
        <v>23.238661208853578</v>
      </c>
      <c r="L1564" s="1">
        <f t="shared" si="266"/>
        <v>744093.48655842757</v>
      </c>
      <c r="M1564" s="1">
        <f t="shared" si="267"/>
        <v>66.121776163450633</v>
      </c>
      <c r="N1564" s="1">
        <f t="shared" si="268"/>
        <v>28512.550515845138</v>
      </c>
      <c r="O1564" s="1">
        <f t="shared" si="261"/>
        <v>32.325837236178756</v>
      </c>
      <c r="P1564" s="1">
        <f t="shared" si="262"/>
        <v>34.675224630315938</v>
      </c>
    </row>
    <row r="1565" spans="1:16" x14ac:dyDescent="0.3">
      <c r="A1565">
        <f t="shared" si="269"/>
        <v>2001</v>
      </c>
      <c r="B1565">
        <f t="shared" si="270"/>
        <v>4</v>
      </c>
      <c r="C1565" s="1">
        <f t="shared" si="271"/>
        <v>2001.25</v>
      </c>
      <c r="D1565" s="1">
        <v>1189.8399999999999</v>
      </c>
      <c r="E1565" s="1">
        <v>15.876666666666665</v>
      </c>
      <c r="F1565" s="1">
        <v>42.556666666666665</v>
      </c>
      <c r="G1565" s="1">
        <v>176.9</v>
      </c>
      <c r="H1565" s="1">
        <f t="shared" si="263"/>
        <v>2001.2916666666667</v>
      </c>
      <c r="I1565" s="1">
        <v>5.14</v>
      </c>
      <c r="J1565" s="1">
        <f t="shared" si="264"/>
        <v>1724.5382224985867</v>
      </c>
      <c r="K1565" s="1">
        <f t="shared" si="265"/>
        <v>23.011428858111927</v>
      </c>
      <c r="L1565" s="1">
        <f t="shared" si="266"/>
        <v>744469.70804987522</v>
      </c>
      <c r="M1565" s="1">
        <f t="shared" si="267"/>
        <v>61.681064923685696</v>
      </c>
      <c r="N1565" s="1">
        <f t="shared" si="268"/>
        <v>26627.234929830222</v>
      </c>
      <c r="O1565" s="1">
        <f t="shared" si="261"/>
        <v>32.173901168360693</v>
      </c>
      <c r="P1565" s="1">
        <f t="shared" si="262"/>
        <v>34.496099624617543</v>
      </c>
    </row>
    <row r="1566" spans="1:16" x14ac:dyDescent="0.3">
      <c r="A1566">
        <f t="shared" si="269"/>
        <v>2001</v>
      </c>
      <c r="B1566">
        <f t="shared" si="270"/>
        <v>5</v>
      </c>
      <c r="C1566" s="1">
        <f t="shared" si="271"/>
        <v>2001.3333333333333</v>
      </c>
      <c r="D1566" s="1">
        <v>1270.3699999999999</v>
      </c>
      <c r="E1566" s="1">
        <v>15.783333333333331</v>
      </c>
      <c r="F1566" s="1">
        <v>39.673333333333332</v>
      </c>
      <c r="G1566" s="1">
        <v>177.7</v>
      </c>
      <c r="H1566" s="1">
        <f t="shared" si="263"/>
        <v>2001.375</v>
      </c>
      <c r="I1566" s="1">
        <v>5.39</v>
      </c>
      <c r="J1566" s="1">
        <f t="shared" si="264"/>
        <v>1832.9680456105796</v>
      </c>
      <c r="K1566" s="1">
        <f t="shared" si="265"/>
        <v>22.773165025323578</v>
      </c>
      <c r="L1566" s="1">
        <f t="shared" si="266"/>
        <v>792097.26730661618</v>
      </c>
      <c r="M1566" s="1">
        <f t="shared" si="267"/>
        <v>57.243127799662361</v>
      </c>
      <c r="N1566" s="1">
        <f t="shared" si="268"/>
        <v>24736.997031005001</v>
      </c>
      <c r="O1566" s="1">
        <f t="shared" si="261"/>
        <v>34.074643217140036</v>
      </c>
      <c r="P1566" s="1">
        <f t="shared" si="262"/>
        <v>36.517428561211979</v>
      </c>
    </row>
    <row r="1567" spans="1:16" x14ac:dyDescent="0.3">
      <c r="A1567">
        <f t="shared" si="269"/>
        <v>2001</v>
      </c>
      <c r="B1567">
        <f t="shared" si="270"/>
        <v>6</v>
      </c>
      <c r="C1567" s="1">
        <f t="shared" si="271"/>
        <v>2001.4166666666667</v>
      </c>
      <c r="D1567" s="1">
        <v>1238.71</v>
      </c>
      <c r="E1567" s="1">
        <v>15.69</v>
      </c>
      <c r="F1567" s="1">
        <v>36.79</v>
      </c>
      <c r="G1567" s="1">
        <v>178</v>
      </c>
      <c r="H1567" s="1">
        <f t="shared" si="263"/>
        <v>2001.4583333333335</v>
      </c>
      <c r="I1567" s="1">
        <v>5.28</v>
      </c>
      <c r="J1567" s="1">
        <f t="shared" si="264"/>
        <v>1784.2747669382024</v>
      </c>
      <c r="K1567" s="1">
        <f t="shared" si="265"/>
        <v>22.600343174157302</v>
      </c>
      <c r="L1567" s="1">
        <f t="shared" si="266"/>
        <v>771868.86931443971</v>
      </c>
      <c r="M1567" s="1">
        <f t="shared" si="267"/>
        <v>52.993411432584274</v>
      </c>
      <c r="N1567" s="1">
        <f t="shared" si="268"/>
        <v>22924.700456182833</v>
      </c>
      <c r="O1567" s="1">
        <f t="shared" si="261"/>
        <v>33.068534411112779</v>
      </c>
      <c r="P1567" s="1">
        <f t="shared" si="262"/>
        <v>35.42685932267451</v>
      </c>
    </row>
    <row r="1568" spans="1:16" x14ac:dyDescent="0.3">
      <c r="A1568">
        <f t="shared" si="269"/>
        <v>2001</v>
      </c>
      <c r="B1568">
        <f t="shared" si="270"/>
        <v>7</v>
      </c>
      <c r="C1568" s="1">
        <f t="shared" si="271"/>
        <v>2001.5</v>
      </c>
      <c r="D1568" s="1">
        <v>1204.45</v>
      </c>
      <c r="E1568" s="1">
        <v>15.706666666666667</v>
      </c>
      <c r="F1568" s="1">
        <v>33.963333333333331</v>
      </c>
      <c r="G1568" s="1">
        <v>177.5</v>
      </c>
      <c r="H1568" s="1">
        <f t="shared" si="263"/>
        <v>2001.5416666666667</v>
      </c>
      <c r="I1568" s="1">
        <v>5.24</v>
      </c>
      <c r="J1568" s="1">
        <f t="shared" si="264"/>
        <v>1739.8127573239437</v>
      </c>
      <c r="K1568" s="1">
        <f t="shared" si="265"/>
        <v>22.688080901408451</v>
      </c>
      <c r="L1568" s="1">
        <f t="shared" si="266"/>
        <v>753452.70956637117</v>
      </c>
      <c r="M1568" s="1">
        <f t="shared" si="267"/>
        <v>49.05960447887324</v>
      </c>
      <c r="N1568" s="1">
        <f t="shared" si="268"/>
        <v>21246.017290801487</v>
      </c>
      <c r="O1568" s="1">
        <f t="shared" si="261"/>
        <v>32.163038687444363</v>
      </c>
      <c r="P1568" s="1">
        <f t="shared" si="262"/>
        <v>34.448593957650367</v>
      </c>
    </row>
    <row r="1569" spans="1:16" x14ac:dyDescent="0.3">
      <c r="A1569">
        <f t="shared" si="269"/>
        <v>2001</v>
      </c>
      <c r="B1569">
        <f t="shared" si="270"/>
        <v>8</v>
      </c>
      <c r="C1569" s="1">
        <f t="shared" si="271"/>
        <v>2001.5833333333333</v>
      </c>
      <c r="D1569" s="1">
        <v>1178.5</v>
      </c>
      <c r="E1569" s="1">
        <v>15.723333333333333</v>
      </c>
      <c r="F1569" s="1">
        <v>31.136666666666667</v>
      </c>
      <c r="G1569" s="1">
        <v>177.5</v>
      </c>
      <c r="H1569" s="1">
        <f t="shared" si="263"/>
        <v>2001.625</v>
      </c>
      <c r="I1569" s="1">
        <v>4.97</v>
      </c>
      <c r="J1569" s="1">
        <f t="shared" si="264"/>
        <v>1702.3283112676056</v>
      </c>
      <c r="K1569" s="1">
        <f t="shared" si="265"/>
        <v>22.712155690140847</v>
      </c>
      <c r="L1569" s="1">
        <f t="shared" si="266"/>
        <v>738039.14696825901</v>
      </c>
      <c r="M1569" s="1">
        <f t="shared" si="267"/>
        <v>44.976520309859154</v>
      </c>
      <c r="N1569" s="1">
        <f t="shared" si="268"/>
        <v>19499.430552483402</v>
      </c>
      <c r="O1569" s="1">
        <f t="shared" si="261"/>
        <v>31.404318760780146</v>
      </c>
      <c r="P1569" s="1">
        <f t="shared" si="262"/>
        <v>33.631390163183077</v>
      </c>
    </row>
    <row r="1570" spans="1:16" x14ac:dyDescent="0.3">
      <c r="A1570">
        <f t="shared" si="269"/>
        <v>2001</v>
      </c>
      <c r="B1570">
        <f t="shared" si="270"/>
        <v>9</v>
      </c>
      <c r="C1570" s="1">
        <f t="shared" si="271"/>
        <v>2001.6666666666667</v>
      </c>
      <c r="D1570" s="1">
        <v>1044.6400000000001</v>
      </c>
      <c r="E1570" s="1">
        <v>15.74</v>
      </c>
      <c r="F1570" s="1">
        <v>28.31</v>
      </c>
      <c r="G1570" s="1">
        <v>178.3</v>
      </c>
      <c r="H1570" s="1">
        <f t="shared" si="263"/>
        <v>2001.7083333333335</v>
      </c>
      <c r="I1570" s="1">
        <v>4.7300000000000004</v>
      </c>
      <c r="J1570" s="1">
        <f t="shared" si="264"/>
        <v>1502.1987647784633</v>
      </c>
      <c r="K1570" s="1">
        <f t="shared" si="265"/>
        <v>22.63421710600112</v>
      </c>
      <c r="L1570" s="1">
        <f t="shared" si="266"/>
        <v>652091.35381042259</v>
      </c>
      <c r="M1570" s="1">
        <f t="shared" si="267"/>
        <v>40.709954655075713</v>
      </c>
      <c r="N1570" s="1">
        <f t="shared" si="268"/>
        <v>17671.835490095211</v>
      </c>
      <c r="O1570" s="1">
        <f t="shared" si="261"/>
        <v>27.667392586862494</v>
      </c>
      <c r="P1570" s="1">
        <f t="shared" si="262"/>
        <v>29.631910124299594</v>
      </c>
    </row>
    <row r="1571" spans="1:16" x14ac:dyDescent="0.3">
      <c r="A1571">
        <f t="shared" si="269"/>
        <v>2001</v>
      </c>
      <c r="B1571">
        <f t="shared" si="270"/>
        <v>10</v>
      </c>
      <c r="C1571" s="1">
        <f t="shared" si="271"/>
        <v>2001.75</v>
      </c>
      <c r="D1571" s="1">
        <v>1076.5899999999999</v>
      </c>
      <c r="E1571" s="1">
        <v>15.740000000000002</v>
      </c>
      <c r="F1571" s="1">
        <v>27.103333333333335</v>
      </c>
      <c r="G1571" s="1">
        <v>177.7</v>
      </c>
      <c r="H1571" s="1">
        <f t="shared" si="263"/>
        <v>2001.7916666666667</v>
      </c>
      <c r="I1571" s="1">
        <v>4.57</v>
      </c>
      <c r="J1571" s="1">
        <f t="shared" si="264"/>
        <v>1553.3703316544738</v>
      </c>
      <c r="K1571" s="1">
        <f t="shared" si="265"/>
        <v>22.71064102419809</v>
      </c>
      <c r="L1571" s="1">
        <f t="shared" si="266"/>
        <v>675126.02462299576</v>
      </c>
      <c r="M1571" s="1">
        <f t="shared" si="267"/>
        <v>39.106357934721444</v>
      </c>
      <c r="N1571" s="1">
        <f t="shared" si="268"/>
        <v>16996.41059954603</v>
      </c>
      <c r="O1571" s="1">
        <f t="shared" si="261"/>
        <v>28.577373113360103</v>
      </c>
      <c r="P1571" s="1">
        <f t="shared" si="262"/>
        <v>30.610210495719638</v>
      </c>
    </row>
    <row r="1572" spans="1:16" x14ac:dyDescent="0.3">
      <c r="A1572">
        <f t="shared" si="269"/>
        <v>2001</v>
      </c>
      <c r="B1572">
        <f t="shared" si="270"/>
        <v>11</v>
      </c>
      <c r="C1572" s="1">
        <f t="shared" si="271"/>
        <v>2001.8333333333333</v>
      </c>
      <c r="D1572" s="1">
        <v>1129.68</v>
      </c>
      <c r="E1572" s="1">
        <v>15.740000000000002</v>
      </c>
      <c r="F1572" s="1">
        <v>25.896666666666665</v>
      </c>
      <c r="G1572" s="1">
        <v>177.4</v>
      </c>
      <c r="H1572" s="1">
        <f t="shared" si="263"/>
        <v>2001.875</v>
      </c>
      <c r="I1572" s="1">
        <v>4.6500000000000004</v>
      </c>
      <c r="J1572" s="1">
        <f t="shared" si="264"/>
        <v>1632.7282870349493</v>
      </c>
      <c r="K1572" s="1">
        <f t="shared" si="265"/>
        <v>22.749046843291996</v>
      </c>
      <c r="L1572" s="1">
        <f t="shared" si="266"/>
        <v>710440.52279318322</v>
      </c>
      <c r="M1572" s="1">
        <f t="shared" si="267"/>
        <v>37.428493207440809</v>
      </c>
      <c r="N1572" s="1">
        <f t="shared" si="268"/>
        <v>16286.064553915681</v>
      </c>
      <c r="O1572" s="1">
        <f t="shared" si="261"/>
        <v>30.00510381105682</v>
      </c>
      <c r="P1572" s="1">
        <f t="shared" si="262"/>
        <v>32.143096534852354</v>
      </c>
    </row>
    <row r="1573" spans="1:16" x14ac:dyDescent="0.3">
      <c r="A1573">
        <f t="shared" si="269"/>
        <v>2001</v>
      </c>
      <c r="B1573">
        <f t="shared" si="270"/>
        <v>12</v>
      </c>
      <c r="C1573" s="1">
        <f t="shared" si="271"/>
        <v>2001.9166666666667</v>
      </c>
      <c r="D1573" s="1">
        <v>1144.93</v>
      </c>
      <c r="E1573" s="1">
        <v>15.74</v>
      </c>
      <c r="F1573" s="1">
        <v>24.69</v>
      </c>
      <c r="G1573" s="1">
        <v>176.7</v>
      </c>
      <c r="H1573" s="1">
        <f t="shared" si="263"/>
        <v>2001.9583333333335</v>
      </c>
      <c r="I1573" s="1">
        <v>5.09</v>
      </c>
      <c r="J1573" s="1">
        <f t="shared" si="264"/>
        <v>1661.3245316638372</v>
      </c>
      <c r="K1573" s="1">
        <f t="shared" si="265"/>
        <v>22.8391675721562</v>
      </c>
      <c r="L1573" s="1">
        <f t="shared" si="266"/>
        <v>723711.61450021912</v>
      </c>
      <c r="M1573" s="1">
        <f t="shared" si="267"/>
        <v>35.825860696095084</v>
      </c>
      <c r="N1573" s="1">
        <f t="shared" si="268"/>
        <v>15606.578360258192</v>
      </c>
      <c r="O1573" s="1">
        <f t="shared" si="261"/>
        <v>30.499953255020461</v>
      </c>
      <c r="P1573" s="1">
        <f t="shared" si="262"/>
        <v>32.677962674930107</v>
      </c>
    </row>
    <row r="1574" spans="1:16" x14ac:dyDescent="0.3">
      <c r="A1574">
        <f t="shared" si="269"/>
        <v>2002</v>
      </c>
      <c r="B1574">
        <f t="shared" si="270"/>
        <v>1</v>
      </c>
      <c r="C1574" s="1">
        <f t="shared" si="271"/>
        <v>2002</v>
      </c>
      <c r="D1574" s="1">
        <v>1140.21</v>
      </c>
      <c r="E1574" s="1">
        <v>15.736666666666668</v>
      </c>
      <c r="F1574" s="1">
        <v>24.693333333333332</v>
      </c>
      <c r="G1574" s="1">
        <v>177.1</v>
      </c>
      <c r="H1574" s="1">
        <f t="shared" si="263"/>
        <v>2002.0416666666667</v>
      </c>
      <c r="I1574" s="1">
        <v>5.04</v>
      </c>
      <c r="J1574" s="1">
        <f t="shared" si="264"/>
        <v>1650.7388665443254</v>
      </c>
      <c r="K1574" s="1">
        <f t="shared" si="265"/>
        <v>22.782756945228687</v>
      </c>
      <c r="L1574" s="1">
        <f t="shared" si="266"/>
        <v>719927.31075738708</v>
      </c>
      <c r="M1574" s="1">
        <f t="shared" si="267"/>
        <v>35.74976984754376</v>
      </c>
      <c r="N1574" s="1">
        <f t="shared" si="268"/>
        <v>15591.342875700449</v>
      </c>
      <c r="O1574" s="1">
        <f t="shared" si="261"/>
        <v>30.277204433096003</v>
      </c>
      <c r="P1574" s="1">
        <f t="shared" si="262"/>
        <v>32.445677897691276</v>
      </c>
    </row>
    <row r="1575" spans="1:16" x14ac:dyDescent="0.3">
      <c r="A1575">
        <f t="shared" si="269"/>
        <v>2002</v>
      </c>
      <c r="B1575">
        <f t="shared" si="270"/>
        <v>2</v>
      </c>
      <c r="C1575" s="1">
        <f t="shared" si="271"/>
        <v>2002.0833333333333</v>
      </c>
      <c r="D1575" s="1">
        <v>1100.67</v>
      </c>
      <c r="E1575" s="1">
        <v>15.733333333333334</v>
      </c>
      <c r="F1575" s="1">
        <v>24.696666666666669</v>
      </c>
      <c r="G1575" s="1">
        <v>177.8</v>
      </c>
      <c r="H1575" s="1">
        <f t="shared" si="263"/>
        <v>2002.125</v>
      </c>
      <c r="I1575" s="1">
        <v>4.91</v>
      </c>
      <c r="J1575" s="1">
        <f t="shared" si="264"/>
        <v>1587.2212354049495</v>
      </c>
      <c r="K1575" s="1">
        <f t="shared" si="265"/>
        <v>22.688254218222724</v>
      </c>
      <c r="L1575" s="1">
        <f t="shared" si="266"/>
        <v>693050.30407231196</v>
      </c>
      <c r="M1575" s="1">
        <f t="shared" si="267"/>
        <v>35.613829555680546</v>
      </c>
      <c r="N1575" s="1">
        <f t="shared" si="268"/>
        <v>15550.55769931575</v>
      </c>
      <c r="O1575" s="1">
        <f t="shared" si="261"/>
        <v>29.085704152008432</v>
      </c>
      <c r="P1575" s="1">
        <f t="shared" si="262"/>
        <v>31.176385637974679</v>
      </c>
    </row>
    <row r="1576" spans="1:16" x14ac:dyDescent="0.3">
      <c r="A1576">
        <f t="shared" si="269"/>
        <v>2002</v>
      </c>
      <c r="B1576">
        <f t="shared" si="270"/>
        <v>3</v>
      </c>
      <c r="C1576" s="1">
        <f t="shared" si="271"/>
        <v>2002.1666666666667</v>
      </c>
      <c r="D1576" s="1">
        <v>1153.79</v>
      </c>
      <c r="E1576" s="1">
        <v>15.73</v>
      </c>
      <c r="F1576" s="1">
        <v>24.7</v>
      </c>
      <c r="G1576" s="1">
        <v>178.8</v>
      </c>
      <c r="H1576" s="1">
        <f t="shared" si="263"/>
        <v>2002.2083333333335</v>
      </c>
      <c r="I1576" s="1">
        <v>5.28</v>
      </c>
      <c r="J1576" s="1">
        <f t="shared" si="264"/>
        <v>1654.5174369966442</v>
      </c>
      <c r="K1576" s="1">
        <f t="shared" si="265"/>
        <v>22.556582466442954</v>
      </c>
      <c r="L1576" s="1">
        <f t="shared" si="266"/>
        <v>723255.53892009973</v>
      </c>
      <c r="M1576" s="1">
        <f t="shared" si="267"/>
        <v>35.419427013422819</v>
      </c>
      <c r="N1576" s="1">
        <f t="shared" si="268"/>
        <v>15483.243754345647</v>
      </c>
      <c r="O1576" s="1">
        <f t="shared" si="261"/>
        <v>30.292130640918678</v>
      </c>
      <c r="P1576" s="1">
        <f t="shared" si="262"/>
        <v>32.475809252847988</v>
      </c>
    </row>
    <row r="1577" spans="1:16" x14ac:dyDescent="0.3">
      <c r="A1577">
        <f t="shared" si="269"/>
        <v>2002</v>
      </c>
      <c r="B1577">
        <f t="shared" si="270"/>
        <v>4</v>
      </c>
      <c r="C1577" s="1">
        <f t="shared" si="271"/>
        <v>2002.25</v>
      </c>
      <c r="D1577" s="1">
        <v>1111.93</v>
      </c>
      <c r="E1577" s="1">
        <v>15.833333333333332</v>
      </c>
      <c r="F1577" s="1">
        <v>25.38</v>
      </c>
      <c r="G1577" s="1">
        <v>179.8</v>
      </c>
      <c r="H1577" s="1">
        <f t="shared" si="263"/>
        <v>2002.2916666666667</v>
      </c>
      <c r="I1577" s="1">
        <v>5.21</v>
      </c>
      <c r="J1577" s="1">
        <f t="shared" si="264"/>
        <v>1585.6226932424918</v>
      </c>
      <c r="K1577" s="1">
        <f t="shared" si="265"/>
        <v>22.57848303670745</v>
      </c>
      <c r="L1577" s="1">
        <f t="shared" si="266"/>
        <v>693961.39578859764</v>
      </c>
      <c r="M1577" s="1">
        <f t="shared" si="267"/>
        <v>36.192119966629583</v>
      </c>
      <c r="N1577" s="1">
        <f t="shared" si="268"/>
        <v>15839.792275695956</v>
      </c>
      <c r="O1577" s="1">
        <f t="shared" si="261"/>
        <v>29.005883253118689</v>
      </c>
      <c r="P1577" s="1">
        <f t="shared" si="262"/>
        <v>31.104690399704147</v>
      </c>
    </row>
    <row r="1578" spans="1:16" x14ac:dyDescent="0.3">
      <c r="A1578">
        <f t="shared" si="269"/>
        <v>2002</v>
      </c>
      <c r="B1578">
        <f t="shared" si="270"/>
        <v>5</v>
      </c>
      <c r="C1578" s="1">
        <f t="shared" si="271"/>
        <v>2002.3333333333333</v>
      </c>
      <c r="D1578" s="1">
        <v>1079.25</v>
      </c>
      <c r="E1578" s="1">
        <v>15.936666666666667</v>
      </c>
      <c r="F1578" s="1">
        <v>26.06</v>
      </c>
      <c r="G1578" s="1">
        <v>179.8</v>
      </c>
      <c r="H1578" s="1">
        <f t="shared" si="263"/>
        <v>2002.375</v>
      </c>
      <c r="I1578" s="1">
        <v>5.16</v>
      </c>
      <c r="J1578" s="1">
        <f t="shared" si="264"/>
        <v>1539.0207042547274</v>
      </c>
      <c r="K1578" s="1">
        <f t="shared" si="265"/>
        <v>22.725837347052281</v>
      </c>
      <c r="L1578" s="1">
        <f t="shared" si="266"/>
        <v>674394.48138989147</v>
      </c>
      <c r="M1578" s="1">
        <f t="shared" si="267"/>
        <v>37.161806395995548</v>
      </c>
      <c r="N1578" s="1">
        <f t="shared" si="268"/>
        <v>16284.197530711672</v>
      </c>
      <c r="O1578" s="1">
        <f t="shared" si="261"/>
        <v>28.128107508688341</v>
      </c>
      <c r="P1578" s="1">
        <f t="shared" si="262"/>
        <v>30.171984137541518</v>
      </c>
    </row>
    <row r="1579" spans="1:16" x14ac:dyDescent="0.3">
      <c r="A1579">
        <f t="shared" si="269"/>
        <v>2002</v>
      </c>
      <c r="B1579">
        <f t="shared" si="270"/>
        <v>6</v>
      </c>
      <c r="C1579" s="1">
        <f t="shared" si="271"/>
        <v>2002.4166666666667</v>
      </c>
      <c r="D1579" s="1">
        <v>1014.02</v>
      </c>
      <c r="E1579" s="1">
        <v>16.04</v>
      </c>
      <c r="F1579" s="1">
        <v>26.74</v>
      </c>
      <c r="G1579" s="1">
        <v>179.9</v>
      </c>
      <c r="H1579" s="1">
        <f t="shared" si="263"/>
        <v>2002.4583333333335</v>
      </c>
      <c r="I1579" s="1">
        <v>4.93</v>
      </c>
      <c r="J1579" s="1">
        <f t="shared" si="264"/>
        <v>1445.1983264591438</v>
      </c>
      <c r="K1579" s="1">
        <f t="shared" si="265"/>
        <v>22.860477265147306</v>
      </c>
      <c r="L1579" s="1">
        <f t="shared" si="266"/>
        <v>634116.56613136502</v>
      </c>
      <c r="M1579" s="1">
        <f t="shared" si="267"/>
        <v>38.110296887159535</v>
      </c>
      <c r="N1579" s="1">
        <f t="shared" si="268"/>
        <v>16721.836826051462</v>
      </c>
      <c r="O1579" s="1">
        <f t="shared" si="261"/>
        <v>26.387672541183356</v>
      </c>
      <c r="P1579" s="1">
        <f t="shared" si="262"/>
        <v>28.315227417431334</v>
      </c>
    </row>
    <row r="1580" spans="1:16" x14ac:dyDescent="0.3">
      <c r="A1580">
        <f t="shared" si="269"/>
        <v>2002</v>
      </c>
      <c r="B1580">
        <f t="shared" si="270"/>
        <v>7</v>
      </c>
      <c r="C1580" s="1">
        <f t="shared" si="271"/>
        <v>2002.5</v>
      </c>
      <c r="D1580" s="1">
        <v>903.59</v>
      </c>
      <c r="E1580" s="1">
        <v>15.96</v>
      </c>
      <c r="F1580" s="1">
        <v>27.84</v>
      </c>
      <c r="G1580" s="1">
        <v>180.1</v>
      </c>
      <c r="H1580" s="1">
        <f t="shared" si="263"/>
        <v>2002.5416666666667</v>
      </c>
      <c r="I1580" s="1">
        <v>4.6500000000000004</v>
      </c>
      <c r="J1580" s="1">
        <f t="shared" si="264"/>
        <v>1286.3815293448085</v>
      </c>
      <c r="K1580" s="1">
        <f t="shared" si="265"/>
        <v>22.72120011104942</v>
      </c>
      <c r="L1580" s="1">
        <f t="shared" si="266"/>
        <v>565262.55297697266</v>
      </c>
      <c r="M1580" s="1">
        <f t="shared" si="267"/>
        <v>39.633973126041091</v>
      </c>
      <c r="N1580" s="1">
        <f t="shared" si="268"/>
        <v>17415.984544847684</v>
      </c>
      <c r="O1580" s="1">
        <f t="shared" si="261"/>
        <v>23.463120467431445</v>
      </c>
      <c r="P1580" s="1">
        <f t="shared" si="262"/>
        <v>25.189619576345258</v>
      </c>
    </row>
    <row r="1581" spans="1:16" x14ac:dyDescent="0.3">
      <c r="A1581">
        <f t="shared" si="269"/>
        <v>2002</v>
      </c>
      <c r="B1581">
        <f t="shared" si="270"/>
        <v>8</v>
      </c>
      <c r="C1581" s="1">
        <f t="shared" si="271"/>
        <v>2002.5833333333333</v>
      </c>
      <c r="D1581" s="1">
        <v>912.55</v>
      </c>
      <c r="E1581" s="1">
        <v>15.879999999999999</v>
      </c>
      <c r="F1581" s="1">
        <v>28.939999999999998</v>
      </c>
      <c r="G1581" s="1">
        <v>180.7</v>
      </c>
      <c r="H1581" s="1">
        <f t="shared" si="263"/>
        <v>2002.625</v>
      </c>
      <c r="I1581" s="1">
        <v>4.26</v>
      </c>
      <c r="J1581" s="1">
        <f t="shared" si="264"/>
        <v>1294.8236086054233</v>
      </c>
      <c r="K1581" s="1">
        <f t="shared" si="265"/>
        <v>22.53224360819037</v>
      </c>
      <c r="L1581" s="1">
        <f t="shared" si="266"/>
        <v>569797.2709211238</v>
      </c>
      <c r="M1581" s="1">
        <f t="shared" si="267"/>
        <v>41.063169396790265</v>
      </c>
      <c r="N1581" s="1">
        <f t="shared" si="268"/>
        <v>18070.16932820922</v>
      </c>
      <c r="O1581" s="1">
        <f t="shared" si="261"/>
        <v>23.588713528842369</v>
      </c>
      <c r="P1581" s="1">
        <f t="shared" si="262"/>
        <v>25.335997073986558</v>
      </c>
    </row>
    <row r="1582" spans="1:16" x14ac:dyDescent="0.3">
      <c r="A1582">
        <f t="shared" si="269"/>
        <v>2002</v>
      </c>
      <c r="B1582">
        <f t="shared" si="270"/>
        <v>9</v>
      </c>
      <c r="C1582" s="1">
        <f t="shared" si="271"/>
        <v>2002.6666666666667</v>
      </c>
      <c r="D1582" s="1">
        <v>867.81</v>
      </c>
      <c r="E1582" s="1">
        <v>15.8</v>
      </c>
      <c r="F1582" s="1">
        <v>30.04</v>
      </c>
      <c r="G1582" s="1">
        <v>181</v>
      </c>
      <c r="H1582" s="1">
        <f t="shared" si="263"/>
        <v>2002.7083333333335</v>
      </c>
      <c r="I1582" s="1">
        <v>3.87</v>
      </c>
      <c r="J1582" s="1">
        <f t="shared" si="264"/>
        <v>1229.3008103038674</v>
      </c>
      <c r="K1582" s="1">
        <f t="shared" si="265"/>
        <v>22.381572928176798</v>
      </c>
      <c r="L1582" s="1">
        <f t="shared" si="266"/>
        <v>541784.21584822075</v>
      </c>
      <c r="M1582" s="1">
        <f t="shared" si="267"/>
        <v>42.553319668508287</v>
      </c>
      <c r="N1582" s="1">
        <f t="shared" si="268"/>
        <v>18754.333142140043</v>
      </c>
      <c r="O1582" s="1">
        <f t="shared" si="261"/>
        <v>22.365036801224331</v>
      </c>
      <c r="P1582" s="1">
        <f t="shared" si="262"/>
        <v>24.033754017347928</v>
      </c>
    </row>
    <row r="1583" spans="1:16" x14ac:dyDescent="0.3">
      <c r="A1583">
        <f t="shared" si="269"/>
        <v>2002</v>
      </c>
      <c r="B1583">
        <f t="shared" si="270"/>
        <v>10</v>
      </c>
      <c r="C1583" s="1">
        <f t="shared" si="271"/>
        <v>2002.75</v>
      </c>
      <c r="D1583" s="1">
        <v>854.63</v>
      </c>
      <c r="E1583" s="1">
        <v>15.89</v>
      </c>
      <c r="F1583" s="1">
        <v>29.223333333333333</v>
      </c>
      <c r="G1583" s="1">
        <v>181.3</v>
      </c>
      <c r="H1583" s="1">
        <f t="shared" si="263"/>
        <v>2002.7916666666667</v>
      </c>
      <c r="I1583" s="1">
        <v>3.94</v>
      </c>
      <c r="J1583" s="1">
        <f t="shared" si="264"/>
        <v>1208.6273623552124</v>
      </c>
      <c r="K1583" s="1">
        <f t="shared" si="265"/>
        <v>22.471816795366795</v>
      </c>
      <c r="L1583" s="1">
        <f t="shared" si="266"/>
        <v>533498.22536463325</v>
      </c>
      <c r="M1583" s="1">
        <f t="shared" si="267"/>
        <v>41.327966822945392</v>
      </c>
      <c r="N1583" s="1">
        <f t="shared" si="268"/>
        <v>18242.510177003456</v>
      </c>
      <c r="O1583" s="1">
        <f t="shared" si="261"/>
        <v>21.956233863659083</v>
      </c>
      <c r="P1583" s="1">
        <f t="shared" si="262"/>
        <v>23.606572751994392</v>
      </c>
    </row>
    <row r="1584" spans="1:16" x14ac:dyDescent="0.3">
      <c r="A1584">
        <f t="shared" si="269"/>
        <v>2002</v>
      </c>
      <c r="B1584">
        <f t="shared" si="270"/>
        <v>11</v>
      </c>
      <c r="C1584" s="1">
        <f t="shared" si="271"/>
        <v>2002.8333333333333</v>
      </c>
      <c r="D1584" s="1">
        <v>909.93</v>
      </c>
      <c r="E1584" s="1">
        <v>15.98</v>
      </c>
      <c r="F1584" s="1">
        <v>28.406666666666666</v>
      </c>
      <c r="G1584" s="1">
        <v>181.3</v>
      </c>
      <c r="H1584" s="1">
        <f t="shared" si="263"/>
        <v>2002.875</v>
      </c>
      <c r="I1584" s="1">
        <v>4.05</v>
      </c>
      <c r="J1584" s="1">
        <f t="shared" si="264"/>
        <v>1286.8332445945946</v>
      </c>
      <c r="K1584" s="1">
        <f t="shared" si="265"/>
        <v>22.599095808052951</v>
      </c>
      <c r="L1584" s="1">
        <f t="shared" si="266"/>
        <v>568850.24163612863</v>
      </c>
      <c r="M1584" s="1">
        <f t="shared" si="267"/>
        <v>40.173027633756206</v>
      </c>
      <c r="N1584" s="1">
        <f t="shared" si="268"/>
        <v>17758.661872243243</v>
      </c>
      <c r="O1584" s="1">
        <f t="shared" si="261"/>
        <v>23.34839650272513</v>
      </c>
      <c r="P1584" s="1">
        <f t="shared" si="262"/>
        <v>25.114358041300324</v>
      </c>
    </row>
    <row r="1585" spans="1:16" x14ac:dyDescent="0.3">
      <c r="A1585">
        <f t="shared" si="269"/>
        <v>2002</v>
      </c>
      <c r="B1585">
        <f t="shared" si="270"/>
        <v>12</v>
      </c>
      <c r="C1585" s="1">
        <f t="shared" si="271"/>
        <v>2002.9166666666667</v>
      </c>
      <c r="D1585" s="1">
        <v>899.18</v>
      </c>
      <c r="E1585" s="1">
        <v>16.07</v>
      </c>
      <c r="F1585" s="1">
        <v>27.59</v>
      </c>
      <c r="G1585" s="1">
        <v>180.9</v>
      </c>
      <c r="H1585" s="1">
        <f t="shared" si="263"/>
        <v>2002.9583333333335</v>
      </c>
      <c r="I1585" s="1">
        <v>4.03</v>
      </c>
      <c r="J1585" s="1">
        <f t="shared" si="264"/>
        <v>1274.4422601990047</v>
      </c>
      <c r="K1585" s="1">
        <f t="shared" si="265"/>
        <v>22.776626616915422</v>
      </c>
      <c r="L1585" s="1">
        <f t="shared" si="266"/>
        <v>564211.79525644216</v>
      </c>
      <c r="M1585" s="1">
        <f t="shared" si="267"/>
        <v>39.104363930348256</v>
      </c>
      <c r="N1585" s="1">
        <f t="shared" si="268"/>
        <v>17311.999189400609</v>
      </c>
      <c r="O1585" s="1">
        <f t="shared" si="261"/>
        <v>23.101442537685635</v>
      </c>
      <c r="P1585" s="1">
        <f t="shared" si="262"/>
        <v>24.86043250426615</v>
      </c>
    </row>
    <row r="1586" spans="1:16" x14ac:dyDescent="0.3">
      <c r="A1586">
        <f t="shared" si="269"/>
        <v>2003</v>
      </c>
      <c r="B1586">
        <f t="shared" si="270"/>
        <v>1</v>
      </c>
      <c r="C1586" s="1">
        <f t="shared" si="271"/>
        <v>2003</v>
      </c>
      <c r="D1586" s="1">
        <v>895.84</v>
      </c>
      <c r="E1586" s="1">
        <v>16.119999999999997</v>
      </c>
      <c r="F1586" s="1">
        <v>28.5</v>
      </c>
      <c r="G1586" s="1">
        <v>181.7</v>
      </c>
      <c r="H1586" s="1">
        <f t="shared" si="263"/>
        <v>2003.0416666666667</v>
      </c>
      <c r="I1586" s="1">
        <v>4.05</v>
      </c>
      <c r="J1586" s="1">
        <f t="shared" si="264"/>
        <v>1264.117999779857</v>
      </c>
      <c r="K1586" s="1">
        <f t="shared" si="265"/>
        <v>22.746899174463401</v>
      </c>
      <c r="L1586" s="1">
        <f t="shared" si="266"/>
        <v>560480.30900608713</v>
      </c>
      <c r="M1586" s="1">
        <f t="shared" si="267"/>
        <v>40.216291964777106</v>
      </c>
      <c r="N1586" s="1">
        <f t="shared" si="268"/>
        <v>17830.961786338499</v>
      </c>
      <c r="O1586" s="1">
        <f t="shared" si="261"/>
        <v>22.898348576613216</v>
      </c>
      <c r="P1586" s="1">
        <f t="shared" si="262"/>
        <v>24.653867027835652</v>
      </c>
    </row>
    <row r="1587" spans="1:16" x14ac:dyDescent="0.3">
      <c r="A1587">
        <f t="shared" si="269"/>
        <v>2003</v>
      </c>
      <c r="B1587">
        <f t="shared" si="270"/>
        <v>2</v>
      </c>
      <c r="C1587" s="1">
        <f t="shared" si="271"/>
        <v>2003.0833333333333</v>
      </c>
      <c r="D1587" s="1">
        <v>837.03</v>
      </c>
      <c r="E1587" s="1">
        <v>16.169999999999998</v>
      </c>
      <c r="F1587" s="1">
        <v>29.41</v>
      </c>
      <c r="G1587" s="1">
        <v>183.1</v>
      </c>
      <c r="H1587" s="1">
        <f t="shared" si="263"/>
        <v>2003.125</v>
      </c>
      <c r="I1587" s="1">
        <v>3.9</v>
      </c>
      <c r="J1587" s="1">
        <f t="shared" si="264"/>
        <v>1172.1002861551065</v>
      </c>
      <c r="K1587" s="1">
        <f t="shared" si="265"/>
        <v>22.642989650464223</v>
      </c>
      <c r="L1587" s="1">
        <f t="shared" si="266"/>
        <v>520518.42457581905</v>
      </c>
      <c r="M1587" s="1">
        <f t="shared" si="267"/>
        <v>41.183075177498637</v>
      </c>
      <c r="N1587" s="1">
        <f t="shared" si="268"/>
        <v>18289.006208588511</v>
      </c>
      <c r="O1587" s="1">
        <f t="shared" si="261"/>
        <v>21.214102123415284</v>
      </c>
      <c r="P1587" s="1">
        <f t="shared" si="262"/>
        <v>22.853826114365571</v>
      </c>
    </row>
    <row r="1588" spans="1:16" x14ac:dyDescent="0.3">
      <c r="A1588">
        <f t="shared" si="269"/>
        <v>2003</v>
      </c>
      <c r="B1588">
        <f t="shared" si="270"/>
        <v>3</v>
      </c>
      <c r="C1588" s="1">
        <f t="shared" si="271"/>
        <v>2003.1666666666667</v>
      </c>
      <c r="D1588" s="1">
        <v>846.63</v>
      </c>
      <c r="E1588" s="1">
        <v>16.22</v>
      </c>
      <c r="F1588" s="1">
        <v>30.32</v>
      </c>
      <c r="G1588" s="1">
        <v>184.2</v>
      </c>
      <c r="H1588" s="1">
        <f t="shared" si="263"/>
        <v>2003.2083333333335</v>
      </c>
      <c r="I1588" s="1">
        <v>3.81</v>
      </c>
      <c r="J1588" s="1">
        <f t="shared" si="264"/>
        <v>1178.4634570846906</v>
      </c>
      <c r="K1588" s="1">
        <f t="shared" si="265"/>
        <v>22.577368241042347</v>
      </c>
      <c r="L1588" s="1">
        <f t="shared" si="266"/>
        <v>524179.77998251043</v>
      </c>
      <c r="M1588" s="1">
        <f t="shared" si="267"/>
        <v>42.203810423452772</v>
      </c>
      <c r="N1588" s="1">
        <f t="shared" si="268"/>
        <v>18772.227453633484</v>
      </c>
      <c r="O1588" s="1">
        <f t="shared" si="261"/>
        <v>21.30971902699099</v>
      </c>
      <c r="P1588" s="1">
        <f t="shared" si="262"/>
        <v>22.969623651201282</v>
      </c>
    </row>
    <row r="1589" spans="1:16" x14ac:dyDescent="0.3">
      <c r="A1589">
        <f t="shared" si="269"/>
        <v>2003</v>
      </c>
      <c r="B1589">
        <f t="shared" si="270"/>
        <v>4</v>
      </c>
      <c r="C1589" s="1">
        <f t="shared" si="271"/>
        <v>2003.25</v>
      </c>
      <c r="D1589" s="1">
        <v>890.03</v>
      </c>
      <c r="E1589" s="1">
        <v>16.203333333333333</v>
      </c>
      <c r="F1589" s="1">
        <v>31.73</v>
      </c>
      <c r="G1589" s="1">
        <v>183.8</v>
      </c>
      <c r="H1589" s="1">
        <f t="shared" si="263"/>
        <v>2003.2916666666667</v>
      </c>
      <c r="I1589" s="1">
        <v>3.96</v>
      </c>
      <c r="J1589" s="1">
        <f t="shared" si="264"/>
        <v>1241.5700592763874</v>
      </c>
      <c r="K1589" s="1">
        <f t="shared" si="265"/>
        <v>22.603253291621328</v>
      </c>
      <c r="L1589" s="1">
        <f t="shared" si="266"/>
        <v>553087.38166411279</v>
      </c>
      <c r="M1589" s="1">
        <f t="shared" si="267"/>
        <v>44.26257315016322</v>
      </c>
      <c r="N1589" s="1">
        <f t="shared" si="268"/>
        <v>19717.832680024603</v>
      </c>
      <c r="O1589" s="1">
        <f t="shared" si="261"/>
        <v>22.427939577730903</v>
      </c>
      <c r="P1589" s="1">
        <f t="shared" si="262"/>
        <v>24.186166302446413</v>
      </c>
    </row>
    <row r="1590" spans="1:16" x14ac:dyDescent="0.3">
      <c r="A1590">
        <f t="shared" si="269"/>
        <v>2003</v>
      </c>
      <c r="B1590">
        <f t="shared" si="270"/>
        <v>5</v>
      </c>
      <c r="C1590" s="1">
        <f t="shared" si="271"/>
        <v>2003.3333333333333</v>
      </c>
      <c r="D1590" s="1">
        <v>935.96</v>
      </c>
      <c r="E1590" s="1">
        <v>16.186666666666667</v>
      </c>
      <c r="F1590" s="1">
        <v>33.139999999999993</v>
      </c>
      <c r="G1590" s="1">
        <v>183.5</v>
      </c>
      <c r="H1590" s="1">
        <f t="shared" si="263"/>
        <v>2003.375</v>
      </c>
      <c r="I1590" s="1">
        <v>3.57</v>
      </c>
      <c r="J1590" s="1">
        <f t="shared" si="264"/>
        <v>1307.775848174387</v>
      </c>
      <c r="K1590" s="1">
        <f t="shared" si="265"/>
        <v>22.616919237057221</v>
      </c>
      <c r="L1590" s="1">
        <f t="shared" si="266"/>
        <v>583419.9544185882</v>
      </c>
      <c r="M1590" s="1">
        <f t="shared" si="267"/>
        <v>46.305068174386918</v>
      </c>
      <c r="N1590" s="1">
        <f t="shared" si="268"/>
        <v>20657.439729723505</v>
      </c>
      <c r="O1590" s="1">
        <f t="shared" si="261"/>
        <v>23.591080453481485</v>
      </c>
      <c r="P1590" s="1">
        <f t="shared" si="262"/>
        <v>25.450023010176366</v>
      </c>
    </row>
    <row r="1591" spans="1:16" x14ac:dyDescent="0.3">
      <c r="A1591">
        <f t="shared" si="269"/>
        <v>2003</v>
      </c>
      <c r="B1591">
        <f t="shared" si="270"/>
        <v>6</v>
      </c>
      <c r="C1591" s="1">
        <f t="shared" si="271"/>
        <v>2003.4166666666667</v>
      </c>
      <c r="D1591" s="1">
        <v>988</v>
      </c>
      <c r="E1591" s="1">
        <v>16.170000000000002</v>
      </c>
      <c r="F1591" s="1">
        <v>34.549999999999997</v>
      </c>
      <c r="G1591" s="1">
        <v>183.7</v>
      </c>
      <c r="H1591" s="1">
        <f t="shared" si="263"/>
        <v>2003.4583333333335</v>
      </c>
      <c r="I1591" s="1">
        <v>3.33</v>
      </c>
      <c r="J1591" s="1">
        <f t="shared" si="264"/>
        <v>1378.9860751224824</v>
      </c>
      <c r="K1591" s="1">
        <f t="shared" si="265"/>
        <v>22.569033233532938</v>
      </c>
      <c r="L1591" s="1">
        <f t="shared" si="266"/>
        <v>616027.0224530336</v>
      </c>
      <c r="M1591" s="1">
        <f t="shared" si="267"/>
        <v>48.222640582471421</v>
      </c>
      <c r="N1591" s="1">
        <f t="shared" si="268"/>
        <v>21542.240511895052</v>
      </c>
      <c r="O1591" s="1">
        <f t="shared" si="261"/>
        <v>24.832223259531062</v>
      </c>
      <c r="P1591" s="1">
        <f t="shared" si="262"/>
        <v>26.796570516909881</v>
      </c>
    </row>
    <row r="1592" spans="1:16" x14ac:dyDescent="0.3">
      <c r="A1592">
        <f t="shared" si="269"/>
        <v>2003</v>
      </c>
      <c r="B1592">
        <f t="shared" si="270"/>
        <v>7</v>
      </c>
      <c r="C1592" s="1">
        <f t="shared" si="271"/>
        <v>2003.5</v>
      </c>
      <c r="D1592" s="1">
        <v>992.54</v>
      </c>
      <c r="E1592" s="1">
        <v>16.310000000000002</v>
      </c>
      <c r="F1592" s="1">
        <v>35.893333333333331</v>
      </c>
      <c r="G1592" s="1">
        <v>183.9</v>
      </c>
      <c r="H1592" s="1">
        <f t="shared" si="263"/>
        <v>2003.5416666666667</v>
      </c>
      <c r="I1592" s="1">
        <v>3.98</v>
      </c>
      <c r="J1592" s="1">
        <f t="shared" si="264"/>
        <v>1383.816107177814</v>
      </c>
      <c r="K1592" s="1">
        <f t="shared" si="265"/>
        <v>22.739678711256119</v>
      </c>
      <c r="L1592" s="1">
        <f t="shared" si="266"/>
        <v>619031.24784307857</v>
      </c>
      <c r="M1592" s="1">
        <f t="shared" si="267"/>
        <v>50.043094290375201</v>
      </c>
      <c r="N1592" s="1">
        <f t="shared" si="268"/>
        <v>22386.095192718582</v>
      </c>
      <c r="O1592" s="1">
        <f t="shared" si="261"/>
        <v>24.867329101268787</v>
      </c>
      <c r="P1592" s="1">
        <f t="shared" si="262"/>
        <v>26.841910907521083</v>
      </c>
    </row>
    <row r="1593" spans="1:16" x14ac:dyDescent="0.3">
      <c r="A1593">
        <f t="shared" si="269"/>
        <v>2003</v>
      </c>
      <c r="B1593">
        <f t="shared" si="270"/>
        <v>8</v>
      </c>
      <c r="C1593" s="1">
        <f t="shared" si="271"/>
        <v>2003.5833333333333</v>
      </c>
      <c r="D1593" s="1">
        <v>989.53</v>
      </c>
      <c r="E1593" s="1">
        <v>16.450000000000003</v>
      </c>
      <c r="F1593" s="1">
        <v>37.236666666666665</v>
      </c>
      <c r="G1593" s="1">
        <v>184.6</v>
      </c>
      <c r="H1593" s="1">
        <f t="shared" si="263"/>
        <v>2003.625</v>
      </c>
      <c r="I1593" s="1">
        <v>4.45</v>
      </c>
      <c r="J1593" s="1">
        <f t="shared" si="264"/>
        <v>1374.388020828819</v>
      </c>
      <c r="K1593" s="1">
        <f t="shared" si="265"/>
        <v>22.847900460455044</v>
      </c>
      <c r="L1593" s="1">
        <f t="shared" si="266"/>
        <v>615665.4468004551</v>
      </c>
      <c r="M1593" s="1">
        <f t="shared" si="267"/>
        <v>51.719127871072594</v>
      </c>
      <c r="N1593" s="1">
        <f t="shared" si="268"/>
        <v>23167.896901249027</v>
      </c>
      <c r="O1593" s="1">
        <f t="shared" si="261"/>
        <v>24.642251409932165</v>
      </c>
      <c r="P1593" s="1">
        <f t="shared" si="262"/>
        <v>26.606108883763621</v>
      </c>
    </row>
    <row r="1594" spans="1:16" x14ac:dyDescent="0.3">
      <c r="A1594">
        <f t="shared" si="269"/>
        <v>2003</v>
      </c>
      <c r="B1594">
        <f t="shared" si="270"/>
        <v>9</v>
      </c>
      <c r="C1594" s="1">
        <f t="shared" si="271"/>
        <v>2003.6666666666667</v>
      </c>
      <c r="D1594" s="1">
        <v>1019.44</v>
      </c>
      <c r="E1594" s="1">
        <v>16.59</v>
      </c>
      <c r="F1594" s="1">
        <v>38.58</v>
      </c>
      <c r="G1594" s="1">
        <v>185.2</v>
      </c>
      <c r="H1594" s="1">
        <f t="shared" si="263"/>
        <v>2003.7083333333335</v>
      </c>
      <c r="I1594" s="1">
        <v>4.2699999999999996</v>
      </c>
      <c r="J1594" s="1">
        <f t="shared" si="264"/>
        <v>1411.3436714902809</v>
      </c>
      <c r="K1594" s="1">
        <f t="shared" si="265"/>
        <v>22.967699433045357</v>
      </c>
      <c r="L1594" s="1">
        <f t="shared" si="266"/>
        <v>633077.33125962783</v>
      </c>
      <c r="M1594" s="1">
        <f t="shared" si="267"/>
        <v>53.411322732181425</v>
      </c>
      <c r="N1594" s="1">
        <f t="shared" si="268"/>
        <v>23958.372675190731</v>
      </c>
      <c r="O1594" s="1">
        <f t="shared" si="261"/>
        <v>25.243686752606258</v>
      </c>
      <c r="P1594" s="1">
        <f t="shared" si="262"/>
        <v>27.26141054955712</v>
      </c>
    </row>
    <row r="1595" spans="1:16" x14ac:dyDescent="0.3">
      <c r="A1595">
        <f t="shared" si="269"/>
        <v>2003</v>
      </c>
      <c r="B1595">
        <f t="shared" si="270"/>
        <v>10</v>
      </c>
      <c r="C1595" s="1">
        <f t="shared" si="271"/>
        <v>2003.75</v>
      </c>
      <c r="D1595" s="1">
        <v>1038.73</v>
      </c>
      <c r="E1595" s="1">
        <v>16.856666666666669</v>
      </c>
      <c r="F1595" s="1">
        <v>41.966666666666669</v>
      </c>
      <c r="G1595" s="1">
        <v>185</v>
      </c>
      <c r="H1595" s="1">
        <f t="shared" si="263"/>
        <v>2003.7916666666667</v>
      </c>
      <c r="I1595" s="1">
        <v>4.29</v>
      </c>
      <c r="J1595" s="1">
        <f t="shared" si="264"/>
        <v>1439.6039807837838</v>
      </c>
      <c r="K1595" s="1">
        <f t="shared" si="265"/>
        <v>23.362109918918922</v>
      </c>
      <c r="L1595" s="1">
        <f t="shared" si="266"/>
        <v>646627.15857979748</v>
      </c>
      <c r="M1595" s="1">
        <f t="shared" si="267"/>
        <v>58.162737567567575</v>
      </c>
      <c r="N1595" s="1">
        <f t="shared" si="268"/>
        <v>26124.966470336054</v>
      </c>
      <c r="O1595" s="1">
        <f t="shared" si="261"/>
        <v>25.682756070579686</v>
      </c>
      <c r="P1595" s="1">
        <f t="shared" si="262"/>
        <v>27.74090541797262</v>
      </c>
    </row>
    <row r="1596" spans="1:16" x14ac:dyDescent="0.3">
      <c r="A1596">
        <f t="shared" si="269"/>
        <v>2003</v>
      </c>
      <c r="B1596">
        <f t="shared" si="270"/>
        <v>11</v>
      </c>
      <c r="C1596" s="1">
        <f t="shared" si="271"/>
        <v>2003.8333333333333</v>
      </c>
      <c r="D1596" s="1">
        <v>1049.9000000000001</v>
      </c>
      <c r="E1596" s="1">
        <v>17.123333333333335</v>
      </c>
      <c r="F1596" s="1">
        <v>45.353333333333332</v>
      </c>
      <c r="G1596" s="1">
        <v>184.5</v>
      </c>
      <c r="H1596" s="1">
        <f t="shared" si="263"/>
        <v>2003.875</v>
      </c>
      <c r="I1596" s="1">
        <v>4.3</v>
      </c>
      <c r="J1596" s="1">
        <f t="shared" si="264"/>
        <v>1459.0281048780489</v>
      </c>
      <c r="K1596" s="1">
        <f t="shared" si="265"/>
        <v>23.79600398373984</v>
      </c>
      <c r="L1596" s="1">
        <f t="shared" si="266"/>
        <v>656242.60020532669</v>
      </c>
      <c r="M1596" s="1">
        <f t="shared" si="267"/>
        <v>63.026753008130079</v>
      </c>
      <c r="N1596" s="1">
        <f t="shared" si="268"/>
        <v>28348.21353904713</v>
      </c>
      <c r="O1596" s="1">
        <f t="shared" ref="O1596:O1659" si="272">J1596/AVERAGE(M1476:M1595)</f>
        <v>25.946798218420124</v>
      </c>
      <c r="P1596" s="1">
        <f t="shared" ref="P1596:P1659" si="273">L1596/AVERAGE(N1476:N1595)</f>
        <v>28.030020810957982</v>
      </c>
    </row>
    <row r="1597" spans="1:16" x14ac:dyDescent="0.3">
      <c r="A1597">
        <f t="shared" si="269"/>
        <v>2003</v>
      </c>
      <c r="B1597">
        <f t="shared" si="270"/>
        <v>12</v>
      </c>
      <c r="C1597" s="1">
        <f t="shared" si="271"/>
        <v>2003.9166666666667</v>
      </c>
      <c r="D1597" s="1">
        <v>1080.6400000000001</v>
      </c>
      <c r="E1597" s="1">
        <v>17.39</v>
      </c>
      <c r="F1597" s="1">
        <v>48.74</v>
      </c>
      <c r="G1597" s="1">
        <v>184.3</v>
      </c>
      <c r="H1597" s="1">
        <f t="shared" si="263"/>
        <v>2003.9583333333335</v>
      </c>
      <c r="I1597" s="1">
        <v>4.2699999999999996</v>
      </c>
      <c r="J1597" s="1">
        <f t="shared" si="264"/>
        <v>1503.3766346174716</v>
      </c>
      <c r="K1597" s="1">
        <f t="shared" si="265"/>
        <v>24.192811367335864</v>
      </c>
      <c r="L1597" s="1">
        <f t="shared" si="266"/>
        <v>677096.49864835211</v>
      </c>
      <c r="M1597" s="1">
        <f t="shared" si="267"/>
        <v>67.806648996201844</v>
      </c>
      <c r="N1597" s="1">
        <f t="shared" si="268"/>
        <v>30539.017012252629</v>
      </c>
      <c r="O1597" s="1">
        <f t="shared" si="272"/>
        <v>26.635170511081537</v>
      </c>
      <c r="P1597" s="1">
        <f t="shared" si="273"/>
        <v>28.775402120617262</v>
      </c>
    </row>
    <row r="1598" spans="1:16" x14ac:dyDescent="0.3">
      <c r="A1598">
        <f t="shared" si="269"/>
        <v>2004</v>
      </c>
      <c r="B1598">
        <f t="shared" si="270"/>
        <v>1</v>
      </c>
      <c r="C1598" s="1">
        <f t="shared" si="271"/>
        <v>2004</v>
      </c>
      <c r="D1598" s="1">
        <v>1132.52</v>
      </c>
      <c r="E1598" s="1">
        <v>17.600000000000001</v>
      </c>
      <c r="F1598" s="1">
        <v>49.826666666666675</v>
      </c>
      <c r="G1598" s="1">
        <v>185.2</v>
      </c>
      <c r="H1598" s="1">
        <f t="shared" si="263"/>
        <v>2004.0416666666667</v>
      </c>
      <c r="I1598" s="1">
        <v>4.1500000000000004</v>
      </c>
      <c r="J1598" s="1">
        <f t="shared" si="264"/>
        <v>1567.8950549676028</v>
      </c>
      <c r="K1598" s="1">
        <f t="shared" si="265"/>
        <v>24.365974082073436</v>
      </c>
      <c r="L1598" s="1">
        <f t="shared" si="266"/>
        <v>707069.05406654638</v>
      </c>
      <c r="M1598" s="1">
        <f t="shared" si="267"/>
        <v>68.981549352051857</v>
      </c>
      <c r="N1598" s="1">
        <f t="shared" si="268"/>
        <v>31108.407857953171</v>
      </c>
      <c r="O1598" s="1">
        <f t="shared" si="272"/>
        <v>27.658540355736584</v>
      </c>
      <c r="P1598" s="1">
        <f t="shared" si="273"/>
        <v>29.879678114424969</v>
      </c>
    </row>
    <row r="1599" spans="1:16" x14ac:dyDescent="0.3">
      <c r="A1599">
        <f t="shared" si="269"/>
        <v>2004</v>
      </c>
      <c r="B1599">
        <f t="shared" si="270"/>
        <v>2</v>
      </c>
      <c r="C1599" s="1">
        <f t="shared" si="271"/>
        <v>2004.0833333333333</v>
      </c>
      <c r="D1599" s="1">
        <v>1143.3599999999999</v>
      </c>
      <c r="E1599" s="1">
        <v>17.810000000000002</v>
      </c>
      <c r="F1599" s="1">
        <v>50.913333333333334</v>
      </c>
      <c r="G1599" s="1">
        <v>186.2</v>
      </c>
      <c r="H1599" s="1">
        <f t="shared" si="263"/>
        <v>2004.125</v>
      </c>
      <c r="I1599" s="1">
        <v>4.08</v>
      </c>
      <c r="J1599" s="1">
        <f t="shared" si="264"/>
        <v>1574.4011935553169</v>
      </c>
      <c r="K1599" s="1">
        <f t="shared" si="265"/>
        <v>24.524283915145013</v>
      </c>
      <c r="L1599" s="1">
        <f t="shared" si="266"/>
        <v>710924.74544300837</v>
      </c>
      <c r="M1599" s="1">
        <f t="shared" si="267"/>
        <v>70.107413909774451</v>
      </c>
      <c r="N1599" s="1">
        <f t="shared" si="268"/>
        <v>31657.175814839629</v>
      </c>
      <c r="O1599" s="1">
        <f t="shared" si="272"/>
        <v>27.650862036740218</v>
      </c>
      <c r="P1599" s="1">
        <f t="shared" si="273"/>
        <v>29.869912101543232</v>
      </c>
    </row>
    <row r="1600" spans="1:16" x14ac:dyDescent="0.3">
      <c r="A1600">
        <f t="shared" si="269"/>
        <v>2004</v>
      </c>
      <c r="B1600">
        <f t="shared" si="270"/>
        <v>3</v>
      </c>
      <c r="C1600" s="1">
        <f t="shared" si="271"/>
        <v>2004.1666666666667</v>
      </c>
      <c r="D1600" s="1">
        <v>1123.98</v>
      </c>
      <c r="E1600" s="1">
        <v>18.02</v>
      </c>
      <c r="F1600" s="1">
        <v>52</v>
      </c>
      <c r="G1600" s="1">
        <v>187.4</v>
      </c>
      <c r="H1600" s="1">
        <f t="shared" si="263"/>
        <v>2004.2083333333335</v>
      </c>
      <c r="I1600" s="1">
        <v>3.83</v>
      </c>
      <c r="J1600" s="1">
        <f t="shared" si="264"/>
        <v>1537.8043653681964</v>
      </c>
      <c r="K1600" s="1">
        <f t="shared" si="265"/>
        <v>24.654562059765208</v>
      </c>
      <c r="L1600" s="1">
        <f t="shared" si="266"/>
        <v>695327.09303049545</v>
      </c>
      <c r="M1600" s="1">
        <f t="shared" si="267"/>
        <v>71.145240128068309</v>
      </c>
      <c r="N1600" s="1">
        <f t="shared" si="268"/>
        <v>32168.729726139049</v>
      </c>
      <c r="O1600" s="1">
        <f t="shared" si="272"/>
        <v>26.886530384035865</v>
      </c>
      <c r="P1600" s="1">
        <f t="shared" si="273"/>
        <v>29.043714557354274</v>
      </c>
    </row>
    <row r="1601" spans="1:16" x14ac:dyDescent="0.3">
      <c r="A1601">
        <f t="shared" si="269"/>
        <v>2004</v>
      </c>
      <c r="B1601">
        <f t="shared" si="270"/>
        <v>4</v>
      </c>
      <c r="C1601" s="1">
        <f t="shared" si="271"/>
        <v>2004.25</v>
      </c>
      <c r="D1601" s="1">
        <v>1133.3599999999999</v>
      </c>
      <c r="E1601" s="1">
        <v>18.213333333333335</v>
      </c>
      <c r="F1601" s="1">
        <v>53.383333333333333</v>
      </c>
      <c r="G1601" s="1">
        <v>188</v>
      </c>
      <c r="H1601" s="1">
        <f t="shared" si="263"/>
        <v>2004.2916666666667</v>
      </c>
      <c r="I1601" s="1">
        <v>4.3499999999999996</v>
      </c>
      <c r="J1601" s="1">
        <f t="shared" si="264"/>
        <v>1545.6890278723404</v>
      </c>
      <c r="K1601" s="1">
        <f t="shared" si="265"/>
        <v>24.839547446808513</v>
      </c>
      <c r="L1601" s="1">
        <f t="shared" si="266"/>
        <v>699828.13391337846</v>
      </c>
      <c r="M1601" s="1">
        <f t="shared" si="267"/>
        <v>72.804786303191491</v>
      </c>
      <c r="N1601" s="1">
        <f t="shared" si="268"/>
        <v>32963.187820941734</v>
      </c>
      <c r="O1601" s="1">
        <f t="shared" si="272"/>
        <v>26.900577508444893</v>
      </c>
      <c r="P1601" s="1">
        <f t="shared" si="273"/>
        <v>29.058291817756952</v>
      </c>
    </row>
    <row r="1602" spans="1:16" x14ac:dyDescent="0.3">
      <c r="A1602">
        <f t="shared" si="269"/>
        <v>2004</v>
      </c>
      <c r="B1602">
        <f t="shared" si="270"/>
        <v>5</v>
      </c>
      <c r="C1602" s="1">
        <f t="shared" si="271"/>
        <v>2004.3333333333333</v>
      </c>
      <c r="D1602" s="1">
        <v>1102.78</v>
      </c>
      <c r="E1602" s="1">
        <v>18.406666666666666</v>
      </c>
      <c r="F1602" s="1">
        <v>54.766666666666673</v>
      </c>
      <c r="G1602" s="1">
        <v>189.1</v>
      </c>
      <c r="H1602" s="1">
        <f t="shared" si="263"/>
        <v>2004.375</v>
      </c>
      <c r="I1602" s="1">
        <v>4.72</v>
      </c>
      <c r="J1602" s="1">
        <f t="shared" si="264"/>
        <v>1495.2349670544686</v>
      </c>
      <c r="K1602" s="1">
        <f t="shared" si="265"/>
        <v>24.957191485986254</v>
      </c>
      <c r="L1602" s="1">
        <f t="shared" si="266"/>
        <v>677926.12652943295</v>
      </c>
      <c r="M1602" s="1">
        <f t="shared" si="267"/>
        <v>74.256909836065589</v>
      </c>
      <c r="N1602" s="1">
        <f t="shared" si="268"/>
        <v>33667.417069825307</v>
      </c>
      <c r="O1602" s="1">
        <f t="shared" si="272"/>
        <v>25.902814292943763</v>
      </c>
      <c r="P1602" s="1">
        <f t="shared" si="273"/>
        <v>27.980644843237346</v>
      </c>
    </row>
    <row r="1603" spans="1:16" x14ac:dyDescent="0.3">
      <c r="A1603">
        <f t="shared" si="269"/>
        <v>2004</v>
      </c>
      <c r="B1603">
        <f t="shared" si="270"/>
        <v>6</v>
      </c>
      <c r="C1603" s="1">
        <f t="shared" si="271"/>
        <v>2004.4166666666667</v>
      </c>
      <c r="D1603" s="1">
        <v>1132.76</v>
      </c>
      <c r="E1603" s="1">
        <v>18.600000000000001</v>
      </c>
      <c r="F1603" s="1">
        <v>56.15</v>
      </c>
      <c r="G1603" s="1">
        <v>189.7</v>
      </c>
      <c r="H1603" s="1">
        <f t="shared" ref="H1603:H1666" si="274">C1603+1/24</f>
        <v>2004.4583333333335</v>
      </c>
      <c r="I1603" s="1">
        <v>4.7300000000000004</v>
      </c>
      <c r="J1603" s="1">
        <f t="shared" si="264"/>
        <v>1531.0263539272537</v>
      </c>
      <c r="K1603" s="1">
        <f t="shared" si="265"/>
        <v>25.139561939905114</v>
      </c>
      <c r="L1603" s="1">
        <f t="shared" si="266"/>
        <v>695103.45806533226</v>
      </c>
      <c r="M1603" s="1">
        <f t="shared" si="267"/>
        <v>75.891742092778074</v>
      </c>
      <c r="N1603" s="1">
        <f t="shared" si="268"/>
        <v>34455.718042982102</v>
      </c>
      <c r="O1603" s="1">
        <f t="shared" si="272"/>
        <v>26.401285366474916</v>
      </c>
      <c r="P1603" s="1">
        <f t="shared" si="273"/>
        <v>28.517933395288175</v>
      </c>
    </row>
    <row r="1604" spans="1:16" x14ac:dyDescent="0.3">
      <c r="A1604">
        <f t="shared" si="269"/>
        <v>2004</v>
      </c>
      <c r="B1604">
        <f t="shared" si="270"/>
        <v>7</v>
      </c>
      <c r="C1604" s="1">
        <f t="shared" si="271"/>
        <v>2004.5</v>
      </c>
      <c r="D1604" s="1">
        <v>1105.8499999999999</v>
      </c>
      <c r="E1604" s="1">
        <v>18.786666666666669</v>
      </c>
      <c r="F1604" s="1">
        <v>56.69</v>
      </c>
      <c r="G1604" s="1">
        <v>189.4</v>
      </c>
      <c r="H1604" s="1">
        <f t="shared" si="274"/>
        <v>2004.5416666666667</v>
      </c>
      <c r="I1604" s="1">
        <v>4.5</v>
      </c>
      <c r="J1604" s="1">
        <f t="shared" si="264"/>
        <v>1497.022542370644</v>
      </c>
      <c r="K1604" s="1">
        <f t="shared" si="265"/>
        <v>25.432078035902855</v>
      </c>
      <c r="L1604" s="1">
        <f t="shared" si="266"/>
        <v>680627.54359494755</v>
      </c>
      <c r="M1604" s="1">
        <f t="shared" si="267"/>
        <v>76.742965073917631</v>
      </c>
      <c r="N1604" s="1">
        <f t="shared" si="268"/>
        <v>34891.509197809442</v>
      </c>
      <c r="O1604" s="1">
        <f t="shared" si="272"/>
        <v>25.695888646268561</v>
      </c>
      <c r="P1604" s="1">
        <f t="shared" si="273"/>
        <v>27.755514536330768</v>
      </c>
    </row>
    <row r="1605" spans="1:16" x14ac:dyDescent="0.3">
      <c r="A1605">
        <f t="shared" si="269"/>
        <v>2004</v>
      </c>
      <c r="B1605">
        <f t="shared" si="270"/>
        <v>8</v>
      </c>
      <c r="C1605" s="1">
        <f t="shared" si="271"/>
        <v>2004.5833333333333</v>
      </c>
      <c r="D1605" s="1">
        <v>1088.94</v>
      </c>
      <c r="E1605" s="1">
        <v>18.973333333333333</v>
      </c>
      <c r="F1605" s="1">
        <v>57.23</v>
      </c>
      <c r="G1605" s="1">
        <v>189.5</v>
      </c>
      <c r="H1605" s="1">
        <f t="shared" si="274"/>
        <v>2004.625</v>
      </c>
      <c r="I1605" s="1">
        <v>4.28</v>
      </c>
      <c r="J1605" s="1">
        <f t="shared" ref="J1605:J1668" si="275">D1605*$G$1795/G1605</f>
        <v>1473.353059155673</v>
      </c>
      <c r="K1605" s="1">
        <f t="shared" ref="K1605:K1668" si="276">E1605*$G$1795/$G1605</f>
        <v>25.67122036939314</v>
      </c>
      <c r="L1605" s="1">
        <f t="shared" ref="L1605:L1668" si="277">L1604*(J1605+K1605/12)/J1604</f>
        <v>670838.74160148983</v>
      </c>
      <c r="M1605" s="1">
        <f t="shared" ref="M1605:M1668" si="278">F1605*$G$1795/$G1605</f>
        <v>77.433096015831126</v>
      </c>
      <c r="N1605" s="1">
        <f t="shared" ref="N1605:N1668" si="279">M1605*L1605/J1605</f>
        <v>35256.397213669494</v>
      </c>
      <c r="O1605" s="1">
        <f t="shared" si="272"/>
        <v>25.174462226477775</v>
      </c>
      <c r="P1605" s="1">
        <f t="shared" si="273"/>
        <v>27.192500070259669</v>
      </c>
    </row>
    <row r="1606" spans="1:16" x14ac:dyDescent="0.3">
      <c r="A1606">
        <f t="shared" si="269"/>
        <v>2004</v>
      </c>
      <c r="B1606">
        <f t="shared" si="270"/>
        <v>9</v>
      </c>
      <c r="C1606" s="1">
        <f t="shared" si="271"/>
        <v>2004.6666666666667</v>
      </c>
      <c r="D1606" s="1">
        <v>1117.6600000000001</v>
      </c>
      <c r="E1606" s="1">
        <v>19.16</v>
      </c>
      <c r="F1606" s="1">
        <v>57.77</v>
      </c>
      <c r="G1606" s="1">
        <v>189.9</v>
      </c>
      <c r="H1606" s="1">
        <f t="shared" si="274"/>
        <v>2004.7083333333335</v>
      </c>
      <c r="I1606" s="1">
        <v>4.13</v>
      </c>
      <c r="J1606" s="1">
        <f t="shared" si="275"/>
        <v>1509.0263938388625</v>
      </c>
      <c r="K1606" s="1">
        <f t="shared" si="276"/>
        <v>25.869178199052133</v>
      </c>
      <c r="L1606" s="1">
        <f t="shared" si="277"/>
        <v>688062.87221228331</v>
      </c>
      <c r="M1606" s="1">
        <f t="shared" si="278"/>
        <v>77.999082701421798</v>
      </c>
      <c r="N1606" s="1">
        <f t="shared" si="279"/>
        <v>35564.833784606773</v>
      </c>
      <c r="O1606" s="1">
        <f t="shared" si="272"/>
        <v>25.668406776357692</v>
      </c>
      <c r="P1606" s="1">
        <f t="shared" si="273"/>
        <v>27.725340561354148</v>
      </c>
    </row>
    <row r="1607" spans="1:16" x14ac:dyDescent="0.3">
      <c r="A1607">
        <f t="shared" si="269"/>
        <v>2004</v>
      </c>
      <c r="B1607">
        <f t="shared" si="270"/>
        <v>10</v>
      </c>
      <c r="C1607" s="1">
        <f t="shared" si="271"/>
        <v>2004.75</v>
      </c>
      <c r="D1607" s="1">
        <v>1117.21</v>
      </c>
      <c r="E1607" s="1">
        <v>19.253333333333334</v>
      </c>
      <c r="F1607" s="1">
        <v>58.03</v>
      </c>
      <c r="G1607" s="1">
        <v>190.9</v>
      </c>
      <c r="H1607" s="1">
        <f t="shared" si="274"/>
        <v>2004.7916666666667</v>
      </c>
      <c r="I1607" s="1">
        <v>4.0999999999999996</v>
      </c>
      <c r="J1607" s="1">
        <f t="shared" si="275"/>
        <v>1500.5172014929283</v>
      </c>
      <c r="K1607" s="1">
        <f t="shared" si="276"/>
        <v>25.859021896280776</v>
      </c>
      <c r="L1607" s="1">
        <f t="shared" si="277"/>
        <v>685165.54719725717</v>
      </c>
      <c r="M1607" s="1">
        <f t="shared" si="278"/>
        <v>77.93970086432688</v>
      </c>
      <c r="N1607" s="1">
        <f t="shared" si="279"/>
        <v>35588.794142423394</v>
      </c>
      <c r="O1607" s="1">
        <f t="shared" si="272"/>
        <v>25.411655665489334</v>
      </c>
      <c r="P1607" s="1">
        <f t="shared" si="273"/>
        <v>27.447302225242776</v>
      </c>
    </row>
    <row r="1608" spans="1:16" x14ac:dyDescent="0.3">
      <c r="A1608">
        <f t="shared" si="269"/>
        <v>2004</v>
      </c>
      <c r="B1608">
        <f t="shared" si="270"/>
        <v>11</v>
      </c>
      <c r="C1608" s="1">
        <f t="shared" si="271"/>
        <v>2004.8333333333333</v>
      </c>
      <c r="D1608" s="1">
        <v>1168.94</v>
      </c>
      <c r="E1608" s="1">
        <v>19.346666666666668</v>
      </c>
      <c r="F1608" s="1">
        <v>58.29</v>
      </c>
      <c r="G1608" s="1">
        <v>191</v>
      </c>
      <c r="H1608" s="1">
        <f t="shared" si="274"/>
        <v>2004.875</v>
      </c>
      <c r="I1608" s="1">
        <v>4.1900000000000004</v>
      </c>
      <c r="J1608" s="1">
        <f t="shared" si="275"/>
        <v>1569.1734278010472</v>
      </c>
      <c r="K1608" s="1">
        <f t="shared" si="276"/>
        <v>25.970772879581151</v>
      </c>
      <c r="L1608" s="1">
        <f t="shared" si="277"/>
        <v>717503.55530954048</v>
      </c>
      <c r="M1608" s="1">
        <f t="shared" si="278"/>
        <v>78.247916151832456</v>
      </c>
      <c r="N1608" s="1">
        <f t="shared" si="279"/>
        <v>35778.810066379032</v>
      </c>
      <c r="O1608" s="1">
        <f t="shared" si="272"/>
        <v>26.465310814818043</v>
      </c>
      <c r="P1608" s="1">
        <f t="shared" si="273"/>
        <v>28.582705258099498</v>
      </c>
    </row>
    <row r="1609" spans="1:16" x14ac:dyDescent="0.3">
      <c r="A1609">
        <f t="shared" si="269"/>
        <v>2004</v>
      </c>
      <c r="B1609">
        <f t="shared" si="270"/>
        <v>12</v>
      </c>
      <c r="C1609" s="1">
        <f t="shared" si="271"/>
        <v>2004.9166666666667</v>
      </c>
      <c r="D1609" s="1">
        <v>1199.21</v>
      </c>
      <c r="E1609" s="1">
        <v>19.440000000000001</v>
      </c>
      <c r="F1609" s="1">
        <v>58.55</v>
      </c>
      <c r="G1609" s="1">
        <v>190.3</v>
      </c>
      <c r="H1609" s="1">
        <f t="shared" si="274"/>
        <v>2004.9583333333335</v>
      </c>
      <c r="I1609" s="1">
        <v>4.2300000000000004</v>
      </c>
      <c r="J1609" s="1">
        <f t="shared" si="275"/>
        <v>1615.7290949290593</v>
      </c>
      <c r="K1609" s="1">
        <f t="shared" si="276"/>
        <v>26.192054440357328</v>
      </c>
      <c r="L1609" s="1">
        <f t="shared" si="277"/>
        <v>739789.12962088082</v>
      </c>
      <c r="M1609" s="1">
        <f t="shared" si="278"/>
        <v>78.886048738833409</v>
      </c>
      <c r="N1609" s="1">
        <f t="shared" si="279"/>
        <v>36119.323170506061</v>
      </c>
      <c r="O1609" s="1">
        <f t="shared" si="272"/>
        <v>27.144808694741229</v>
      </c>
      <c r="P1609" s="1">
        <f t="shared" si="273"/>
        <v>29.312639184857172</v>
      </c>
    </row>
    <row r="1610" spans="1:16" x14ac:dyDescent="0.3">
      <c r="A1610">
        <f t="shared" si="269"/>
        <v>2005</v>
      </c>
      <c r="B1610">
        <f t="shared" si="270"/>
        <v>1</v>
      </c>
      <c r="C1610" s="1">
        <f t="shared" si="271"/>
        <v>2005</v>
      </c>
      <c r="D1610" s="1">
        <v>1181.4100000000001</v>
      </c>
      <c r="E1610" s="1">
        <v>19.703333333333333</v>
      </c>
      <c r="F1610" s="1">
        <v>59.106666666666662</v>
      </c>
      <c r="G1610" s="1">
        <v>190.7</v>
      </c>
      <c r="H1610" s="1">
        <f t="shared" si="274"/>
        <v>2005.0416666666667</v>
      </c>
      <c r="I1610" s="1">
        <v>4.22</v>
      </c>
      <c r="J1610" s="1">
        <f t="shared" si="275"/>
        <v>1588.4079132931306</v>
      </c>
      <c r="K1610" s="1">
        <f t="shared" si="276"/>
        <v>26.491167829050866</v>
      </c>
      <c r="L1610" s="1">
        <f t="shared" si="277"/>
        <v>728290.4466165792</v>
      </c>
      <c r="M1610" s="1">
        <f t="shared" si="278"/>
        <v>79.469021814368119</v>
      </c>
      <c r="N1610" s="1">
        <f t="shared" si="279"/>
        <v>36436.817586345082</v>
      </c>
      <c r="O1610" s="1">
        <f t="shared" si="272"/>
        <v>26.587250697970372</v>
      </c>
      <c r="P1610" s="1">
        <f t="shared" si="273"/>
        <v>28.707356524065606</v>
      </c>
    </row>
    <row r="1611" spans="1:16" x14ac:dyDescent="0.3">
      <c r="A1611">
        <f t="shared" si="269"/>
        <v>2005</v>
      </c>
      <c r="B1611">
        <f t="shared" si="270"/>
        <v>2</v>
      </c>
      <c r="C1611" s="1">
        <f t="shared" si="271"/>
        <v>2005.0833333333333</v>
      </c>
      <c r="D1611" s="1">
        <v>1199.6300000000001</v>
      </c>
      <c r="E1611" s="1">
        <v>19.966666666666669</v>
      </c>
      <c r="F1611" s="1">
        <v>59.663333333333334</v>
      </c>
      <c r="G1611" s="1">
        <v>191.8</v>
      </c>
      <c r="H1611" s="1">
        <f t="shared" si="274"/>
        <v>2005.125</v>
      </c>
      <c r="I1611" s="1">
        <v>4.17</v>
      </c>
      <c r="J1611" s="1">
        <f t="shared" si="275"/>
        <v>1603.6545010166842</v>
      </c>
      <c r="K1611" s="1">
        <f t="shared" si="276"/>
        <v>26.691258863399373</v>
      </c>
      <c r="L1611" s="1">
        <f t="shared" si="277"/>
        <v>736300.89520010352</v>
      </c>
      <c r="M1611" s="1">
        <f t="shared" si="278"/>
        <v>79.757402737226272</v>
      </c>
      <c r="N1611" s="1">
        <f t="shared" si="279"/>
        <v>36619.76254674817</v>
      </c>
      <c r="O1611" s="1">
        <f t="shared" si="272"/>
        <v>26.74486312810118</v>
      </c>
      <c r="P1611" s="1">
        <f t="shared" si="273"/>
        <v>28.874110081209487</v>
      </c>
    </row>
    <row r="1612" spans="1:16" x14ac:dyDescent="0.3">
      <c r="A1612">
        <f t="shared" si="269"/>
        <v>2005</v>
      </c>
      <c r="B1612">
        <f t="shared" si="270"/>
        <v>3</v>
      </c>
      <c r="C1612" s="1">
        <f t="shared" si="271"/>
        <v>2005.1666666666667</v>
      </c>
      <c r="D1612" s="1">
        <v>1194.9000000000001</v>
      </c>
      <c r="E1612" s="1">
        <v>20.23</v>
      </c>
      <c r="F1612" s="1">
        <v>60.22</v>
      </c>
      <c r="G1612" s="1">
        <v>193.3</v>
      </c>
      <c r="H1612" s="1">
        <f t="shared" si="274"/>
        <v>2005.2083333333335</v>
      </c>
      <c r="I1612" s="1">
        <v>4.5</v>
      </c>
      <c r="J1612" s="1">
        <f t="shared" si="275"/>
        <v>1584.9362537506468</v>
      </c>
      <c r="K1612" s="1">
        <f t="shared" si="276"/>
        <v>26.83342573719607</v>
      </c>
      <c r="L1612" s="1">
        <f t="shared" si="277"/>
        <v>728733.30135228008</v>
      </c>
      <c r="M1612" s="1">
        <f t="shared" si="278"/>
        <v>79.87686099327469</v>
      </c>
      <c r="N1612" s="1">
        <f t="shared" si="279"/>
        <v>36726.353173850781</v>
      </c>
      <c r="O1612" s="1">
        <f t="shared" si="272"/>
        <v>26.339142131057926</v>
      </c>
      <c r="P1612" s="1">
        <f t="shared" si="273"/>
        <v>28.433346549933511</v>
      </c>
    </row>
    <row r="1613" spans="1:16" x14ac:dyDescent="0.3">
      <c r="A1613">
        <f t="shared" si="269"/>
        <v>2005</v>
      </c>
      <c r="B1613">
        <f t="shared" si="270"/>
        <v>4</v>
      </c>
      <c r="C1613" s="1">
        <f t="shared" si="271"/>
        <v>2005.25</v>
      </c>
      <c r="D1613" s="1">
        <v>1164.43</v>
      </c>
      <c r="E1613" s="1">
        <v>20.463333333333331</v>
      </c>
      <c r="F1613" s="1">
        <v>61.233333333333327</v>
      </c>
      <c r="G1613" s="1">
        <v>194.6</v>
      </c>
      <c r="H1613" s="1">
        <f t="shared" si="274"/>
        <v>2005.2916666666667</v>
      </c>
      <c r="I1613" s="1">
        <v>4.34</v>
      </c>
      <c r="J1613" s="1">
        <f t="shared" si="275"/>
        <v>1534.202345811922</v>
      </c>
      <c r="K1613" s="1">
        <f t="shared" si="276"/>
        <v>26.961598381294962</v>
      </c>
      <c r="L1613" s="1">
        <f t="shared" si="277"/>
        <v>706439.55278296338</v>
      </c>
      <c r="M1613" s="1">
        <f t="shared" si="278"/>
        <v>80.678377954779037</v>
      </c>
      <c r="N1613" s="1">
        <f t="shared" si="279"/>
        <v>37149.204860240738</v>
      </c>
      <c r="O1613" s="1">
        <f t="shared" si="272"/>
        <v>25.408922569114459</v>
      </c>
      <c r="P1613" s="1">
        <f t="shared" si="273"/>
        <v>27.427971644284618</v>
      </c>
    </row>
    <row r="1614" spans="1:16" x14ac:dyDescent="0.3">
      <c r="A1614">
        <f t="shared" si="269"/>
        <v>2005</v>
      </c>
      <c r="B1614">
        <f t="shared" si="270"/>
        <v>5</v>
      </c>
      <c r="C1614" s="1">
        <f t="shared" si="271"/>
        <v>2005.3333333333333</v>
      </c>
      <c r="D1614" s="1">
        <v>1178.28</v>
      </c>
      <c r="E1614" s="1">
        <v>20.696666666666665</v>
      </c>
      <c r="F1614" s="1">
        <v>62.24666666666667</v>
      </c>
      <c r="G1614" s="1">
        <v>194.4</v>
      </c>
      <c r="H1614" s="1">
        <f t="shared" si="274"/>
        <v>2005.375</v>
      </c>
      <c r="I1614" s="1">
        <v>4.1399999999999997</v>
      </c>
      <c r="J1614" s="1">
        <f t="shared" si="275"/>
        <v>1554.047675</v>
      </c>
      <c r="K1614" s="1">
        <f t="shared" si="276"/>
        <v>27.297082793209874</v>
      </c>
      <c r="L1614" s="1">
        <f t="shared" si="277"/>
        <v>716624.97830120742</v>
      </c>
      <c r="M1614" s="1">
        <f t="shared" si="278"/>
        <v>82.097877932098768</v>
      </c>
      <c r="N1614" s="1">
        <f t="shared" si="279"/>
        <v>37858.162872426328</v>
      </c>
      <c r="O1614" s="1">
        <f t="shared" si="272"/>
        <v>25.65023018718297</v>
      </c>
      <c r="P1614" s="1">
        <f t="shared" si="273"/>
        <v>27.686995391999094</v>
      </c>
    </row>
    <row r="1615" spans="1:16" x14ac:dyDescent="0.3">
      <c r="A1615">
        <f t="shared" ref="A1615:A1678" si="280">A1603+1</f>
        <v>2005</v>
      </c>
      <c r="B1615">
        <f t="shared" ref="B1615:B1678" si="281">B1603</f>
        <v>6</v>
      </c>
      <c r="C1615" s="1">
        <f t="shared" ref="C1615:C1678" si="282">A1615+(B1615-1)/12</f>
        <v>2005.4166666666667</v>
      </c>
      <c r="D1615" s="1">
        <v>1202.25</v>
      </c>
      <c r="E1615" s="1">
        <v>20.93</v>
      </c>
      <c r="F1615" s="1">
        <v>63.26</v>
      </c>
      <c r="G1615" s="1">
        <v>194.5</v>
      </c>
      <c r="H1615" s="1">
        <f t="shared" si="274"/>
        <v>2005.4583333333335</v>
      </c>
      <c r="I1615" s="1">
        <v>4</v>
      </c>
      <c r="J1615" s="1">
        <f t="shared" si="275"/>
        <v>1584.8467461439589</v>
      </c>
      <c r="K1615" s="1">
        <f t="shared" si="276"/>
        <v>27.590636221079691</v>
      </c>
      <c r="L1615" s="1">
        <f t="shared" si="277"/>
        <v>731887.74168275821</v>
      </c>
      <c r="M1615" s="1">
        <f t="shared" si="278"/>
        <v>83.391478611825193</v>
      </c>
      <c r="N1615" s="1">
        <f t="shared" si="279"/>
        <v>38510.474975131037</v>
      </c>
      <c r="O1615" s="1">
        <f t="shared" si="272"/>
        <v>26.068394871883992</v>
      </c>
      <c r="P1615" s="1">
        <f t="shared" si="273"/>
        <v>28.136067840768231</v>
      </c>
    </row>
    <row r="1616" spans="1:16" x14ac:dyDescent="0.3">
      <c r="A1616">
        <f t="shared" si="280"/>
        <v>2005</v>
      </c>
      <c r="B1616">
        <f t="shared" si="281"/>
        <v>7</v>
      </c>
      <c r="C1616" s="1">
        <f t="shared" si="282"/>
        <v>2005.5</v>
      </c>
      <c r="D1616" s="1">
        <v>1222.24</v>
      </c>
      <c r="E1616" s="1">
        <v>21.11</v>
      </c>
      <c r="F1616" s="1">
        <v>64.33</v>
      </c>
      <c r="G1616" s="1">
        <v>195.4</v>
      </c>
      <c r="H1616" s="1">
        <f t="shared" si="274"/>
        <v>2005.5416666666667</v>
      </c>
      <c r="I1616" s="1">
        <v>4.18</v>
      </c>
      <c r="J1616" s="1">
        <f t="shared" si="275"/>
        <v>1603.7771656090072</v>
      </c>
      <c r="K1616" s="1">
        <f t="shared" si="276"/>
        <v>27.699744703172975</v>
      </c>
      <c r="L1616" s="1">
        <f t="shared" si="277"/>
        <v>741695.8617983897</v>
      </c>
      <c r="M1616" s="1">
        <f t="shared" si="278"/>
        <v>84.411396340839303</v>
      </c>
      <c r="N1616" s="1">
        <f t="shared" si="279"/>
        <v>39037.582462929058</v>
      </c>
      <c r="O1616" s="1">
        <f t="shared" si="272"/>
        <v>26.287871091254747</v>
      </c>
      <c r="P1616" s="1">
        <f t="shared" si="273"/>
        <v>28.369905062639244</v>
      </c>
    </row>
    <row r="1617" spans="1:16" x14ac:dyDescent="0.3">
      <c r="A1617">
        <f t="shared" si="280"/>
        <v>2005</v>
      </c>
      <c r="B1617">
        <f t="shared" si="281"/>
        <v>8</v>
      </c>
      <c r="C1617" s="1">
        <f t="shared" si="282"/>
        <v>2005.5833333333333</v>
      </c>
      <c r="D1617" s="1">
        <v>1224.27</v>
      </c>
      <c r="E1617" s="1">
        <v>21.29</v>
      </c>
      <c r="F1617" s="1">
        <v>65.399999999999991</v>
      </c>
      <c r="G1617" s="1">
        <v>196.4</v>
      </c>
      <c r="H1617" s="1">
        <f t="shared" si="274"/>
        <v>2005.625</v>
      </c>
      <c r="I1617" s="1">
        <v>4.26</v>
      </c>
      <c r="J1617" s="1">
        <f t="shared" si="275"/>
        <v>1598.2614208503055</v>
      </c>
      <c r="K1617" s="1">
        <f t="shared" si="276"/>
        <v>27.793693915478613</v>
      </c>
      <c r="L1617" s="1">
        <f t="shared" si="277"/>
        <v>740216.14703519142</v>
      </c>
      <c r="M1617" s="1">
        <f t="shared" si="278"/>
        <v>85.378467922606916</v>
      </c>
      <c r="N1617" s="1">
        <f t="shared" si="279"/>
        <v>39542.042209726213</v>
      </c>
      <c r="O1617" s="1">
        <f t="shared" si="272"/>
        <v>26.104381410936153</v>
      </c>
      <c r="P1617" s="1">
        <f t="shared" si="273"/>
        <v>28.168980742317405</v>
      </c>
    </row>
    <row r="1618" spans="1:16" x14ac:dyDescent="0.3">
      <c r="A1618">
        <f t="shared" si="280"/>
        <v>2005</v>
      </c>
      <c r="B1618">
        <f t="shared" si="281"/>
        <v>9</v>
      </c>
      <c r="C1618" s="1">
        <f t="shared" si="282"/>
        <v>2005.6666666666667</v>
      </c>
      <c r="D1618" s="1">
        <v>1225.92</v>
      </c>
      <c r="E1618" s="1">
        <v>21.47</v>
      </c>
      <c r="F1618" s="1">
        <v>66.47</v>
      </c>
      <c r="G1618" s="1">
        <v>198.8</v>
      </c>
      <c r="H1618" s="1">
        <f t="shared" si="274"/>
        <v>2005.7083333333335</v>
      </c>
      <c r="I1618" s="1">
        <v>4.2</v>
      </c>
      <c r="J1618" s="1">
        <f t="shared" si="275"/>
        <v>1581.0945537223342</v>
      </c>
      <c r="K1618" s="1">
        <f t="shared" si="276"/>
        <v>27.690306111670015</v>
      </c>
      <c r="L1618" s="1">
        <f t="shared" si="277"/>
        <v>733334.21617146803</v>
      </c>
      <c r="M1618" s="1">
        <f t="shared" si="278"/>
        <v>85.727743234406432</v>
      </c>
      <c r="N1618" s="1">
        <f t="shared" si="279"/>
        <v>39761.750643530955</v>
      </c>
      <c r="O1618" s="1">
        <f t="shared" si="272"/>
        <v>25.730122990164478</v>
      </c>
      <c r="P1618" s="1">
        <f t="shared" si="273"/>
        <v>27.76246340846555</v>
      </c>
    </row>
    <row r="1619" spans="1:16" x14ac:dyDescent="0.3">
      <c r="A1619">
        <f t="shared" si="280"/>
        <v>2005</v>
      </c>
      <c r="B1619">
        <f t="shared" si="281"/>
        <v>10</v>
      </c>
      <c r="C1619" s="1">
        <f t="shared" si="282"/>
        <v>2005.75</v>
      </c>
      <c r="D1619" s="1">
        <v>1191.96</v>
      </c>
      <c r="E1619" s="1">
        <v>21.72</v>
      </c>
      <c r="F1619" s="1">
        <v>67.589999999999989</v>
      </c>
      <c r="G1619" s="1">
        <v>199.2</v>
      </c>
      <c r="H1619" s="1">
        <f t="shared" si="274"/>
        <v>2005.7916666666667</v>
      </c>
      <c r="I1619" s="1">
        <v>4.46</v>
      </c>
      <c r="J1619" s="1">
        <f t="shared" si="275"/>
        <v>1534.2086954819279</v>
      </c>
      <c r="K1619" s="1">
        <f t="shared" si="276"/>
        <v>27.956485843373493</v>
      </c>
      <c r="L1619" s="1">
        <f t="shared" si="277"/>
        <v>712668.43748294807</v>
      </c>
      <c r="M1619" s="1">
        <f t="shared" si="278"/>
        <v>86.997185918674688</v>
      </c>
      <c r="N1619" s="1">
        <f t="shared" si="279"/>
        <v>40411.80886059301</v>
      </c>
      <c r="O1619" s="1">
        <f t="shared" si="272"/>
        <v>24.876538723647961</v>
      </c>
      <c r="P1619" s="1">
        <f t="shared" si="273"/>
        <v>26.840542701863441</v>
      </c>
    </row>
    <row r="1620" spans="1:16" x14ac:dyDescent="0.3">
      <c r="A1620">
        <f t="shared" si="280"/>
        <v>2005</v>
      </c>
      <c r="B1620">
        <f t="shared" si="281"/>
        <v>11</v>
      </c>
      <c r="C1620" s="1">
        <f t="shared" si="282"/>
        <v>2005.8333333333333</v>
      </c>
      <c r="D1620" s="1">
        <v>1237.3699999999999</v>
      </c>
      <c r="E1620" s="1">
        <v>21.97</v>
      </c>
      <c r="F1620" s="1">
        <v>68.709999999999994</v>
      </c>
      <c r="G1620" s="1">
        <v>197.6</v>
      </c>
      <c r="H1620" s="1">
        <f t="shared" si="274"/>
        <v>2005.875</v>
      </c>
      <c r="I1620" s="1">
        <v>4.54</v>
      </c>
      <c r="J1620" s="1">
        <f t="shared" si="275"/>
        <v>1605.5533259362348</v>
      </c>
      <c r="K1620" s="1">
        <f t="shared" si="276"/>
        <v>28.507242434210529</v>
      </c>
      <c r="L1620" s="1">
        <f t="shared" si="277"/>
        <v>746912.85554914677</v>
      </c>
      <c r="M1620" s="1">
        <f t="shared" si="278"/>
        <v>89.154876088056682</v>
      </c>
      <c r="N1620" s="1">
        <f t="shared" si="279"/>
        <v>41475.373012746291</v>
      </c>
      <c r="O1620" s="1">
        <f t="shared" si="272"/>
        <v>25.931783309069029</v>
      </c>
      <c r="P1620" s="1">
        <f t="shared" si="273"/>
        <v>27.977205472367203</v>
      </c>
    </row>
    <row r="1621" spans="1:16" x14ac:dyDescent="0.3">
      <c r="A1621">
        <f t="shared" si="280"/>
        <v>2005</v>
      </c>
      <c r="B1621">
        <f t="shared" si="281"/>
        <v>12</v>
      </c>
      <c r="C1621" s="1">
        <f t="shared" si="282"/>
        <v>2005.9166666666667</v>
      </c>
      <c r="D1621" s="1">
        <v>1262.07</v>
      </c>
      <c r="E1621" s="1">
        <v>22.22</v>
      </c>
      <c r="F1621" s="1">
        <v>69.83</v>
      </c>
      <c r="G1621" s="1">
        <v>196.8</v>
      </c>
      <c r="H1621" s="1">
        <f t="shared" si="274"/>
        <v>2005.9583333333335</v>
      </c>
      <c r="I1621" s="1">
        <v>4.47</v>
      </c>
      <c r="J1621" s="1">
        <f t="shared" si="275"/>
        <v>1644.2598107469512</v>
      </c>
      <c r="K1621" s="1">
        <f t="shared" si="276"/>
        <v>28.948832469512194</v>
      </c>
      <c r="L1621" s="1">
        <f t="shared" si="277"/>
        <v>766041.60399731866</v>
      </c>
      <c r="M1621" s="1">
        <f t="shared" si="278"/>
        <v>90.976461356707304</v>
      </c>
      <c r="N1621" s="1">
        <f t="shared" si="279"/>
        <v>42384.879766679151</v>
      </c>
      <c r="O1621" s="1">
        <f t="shared" si="272"/>
        <v>26.443803114292411</v>
      </c>
      <c r="P1621" s="1">
        <f t="shared" si="273"/>
        <v>28.527159043907634</v>
      </c>
    </row>
    <row r="1622" spans="1:16" x14ac:dyDescent="0.3">
      <c r="A1622">
        <f t="shared" si="280"/>
        <v>2006</v>
      </c>
      <c r="B1622">
        <f t="shared" si="281"/>
        <v>1</v>
      </c>
      <c r="C1622" s="1">
        <f t="shared" si="282"/>
        <v>2006</v>
      </c>
      <c r="D1622" s="1">
        <v>1278.73</v>
      </c>
      <c r="E1622" s="1">
        <v>22.406666666666666</v>
      </c>
      <c r="F1622" s="1">
        <v>70.776666666666657</v>
      </c>
      <c r="G1622" s="1">
        <v>198.3</v>
      </c>
      <c r="H1622" s="1">
        <f t="shared" si="274"/>
        <v>2006.0416666666667</v>
      </c>
      <c r="I1622" s="1">
        <v>4.42</v>
      </c>
      <c r="J1622" s="1">
        <f t="shared" si="275"/>
        <v>1653.3630683055976</v>
      </c>
      <c r="K1622" s="1">
        <f t="shared" si="276"/>
        <v>28.971209833585473</v>
      </c>
      <c r="L1622" s="1">
        <f t="shared" si="277"/>
        <v>771407.48553362722</v>
      </c>
      <c r="M1622" s="1">
        <f t="shared" si="278"/>
        <v>91.512302647503759</v>
      </c>
      <c r="N1622" s="1">
        <f t="shared" si="279"/>
        <v>42696.777637018764</v>
      </c>
      <c r="O1622" s="1">
        <f t="shared" si="272"/>
        <v>26.468702626685726</v>
      </c>
      <c r="P1622" s="1">
        <f t="shared" si="273"/>
        <v>28.551311891344461</v>
      </c>
    </row>
    <row r="1623" spans="1:16" x14ac:dyDescent="0.3">
      <c r="A1623">
        <f t="shared" si="280"/>
        <v>2006</v>
      </c>
      <c r="B1623">
        <f t="shared" si="281"/>
        <v>2</v>
      </c>
      <c r="C1623" s="1">
        <f t="shared" si="282"/>
        <v>2006.0833333333333</v>
      </c>
      <c r="D1623" s="1">
        <v>1276.6500000000001</v>
      </c>
      <c r="E1623" s="1">
        <v>22.593333333333334</v>
      </c>
      <c r="F1623" s="1">
        <v>71.723333333333343</v>
      </c>
      <c r="G1623" s="1">
        <v>198.7</v>
      </c>
      <c r="H1623" s="1">
        <f t="shared" si="274"/>
        <v>2006.125</v>
      </c>
      <c r="I1623" s="1">
        <v>4.57</v>
      </c>
      <c r="J1623" s="1">
        <f t="shared" si="275"/>
        <v>1647.3507384247612</v>
      </c>
      <c r="K1623" s="1">
        <f t="shared" si="276"/>
        <v>29.153757372924009</v>
      </c>
      <c r="L1623" s="1">
        <f t="shared" si="277"/>
        <v>769735.83975933772</v>
      </c>
      <c r="M1623" s="1">
        <f t="shared" si="278"/>
        <v>92.549630775037755</v>
      </c>
      <c r="N1623" s="1">
        <f t="shared" si="279"/>
        <v>43244.444611813917</v>
      </c>
      <c r="O1623" s="1">
        <f t="shared" si="272"/>
        <v>26.249624763583302</v>
      </c>
      <c r="P1623" s="1">
        <f t="shared" si="273"/>
        <v>28.312953220671428</v>
      </c>
    </row>
    <row r="1624" spans="1:16" x14ac:dyDescent="0.3">
      <c r="A1624">
        <f t="shared" si="280"/>
        <v>2006</v>
      </c>
      <c r="B1624">
        <f t="shared" si="281"/>
        <v>3</v>
      </c>
      <c r="C1624" s="1">
        <f t="shared" si="282"/>
        <v>2006.1666666666667</v>
      </c>
      <c r="D1624" s="1">
        <v>1293.74</v>
      </c>
      <c r="E1624" s="1">
        <v>22.78</v>
      </c>
      <c r="F1624" s="1">
        <v>72.67</v>
      </c>
      <c r="G1624" s="1">
        <v>199.8</v>
      </c>
      <c r="H1624" s="1">
        <f t="shared" si="274"/>
        <v>2006.2083333333335</v>
      </c>
      <c r="I1624" s="1">
        <v>4.72</v>
      </c>
      <c r="J1624" s="1">
        <f t="shared" si="275"/>
        <v>1660.2122518018018</v>
      </c>
      <c r="K1624" s="1">
        <f t="shared" si="276"/>
        <v>29.232794144144144</v>
      </c>
      <c r="L1624" s="1">
        <f t="shared" si="277"/>
        <v>776883.73787899781</v>
      </c>
      <c r="M1624" s="1">
        <f t="shared" si="278"/>
        <v>93.254923198198199</v>
      </c>
      <c r="N1624" s="1">
        <f t="shared" si="279"/>
        <v>43637.934385322216</v>
      </c>
      <c r="O1624" s="1">
        <f t="shared" si="272"/>
        <v>26.327837778667686</v>
      </c>
      <c r="P1624" s="1">
        <f t="shared" si="273"/>
        <v>28.395073733976623</v>
      </c>
    </row>
    <row r="1625" spans="1:16" x14ac:dyDescent="0.3">
      <c r="A1625">
        <f t="shared" si="280"/>
        <v>2006</v>
      </c>
      <c r="B1625">
        <f t="shared" si="281"/>
        <v>4</v>
      </c>
      <c r="C1625" s="1">
        <f t="shared" si="282"/>
        <v>2006.25</v>
      </c>
      <c r="D1625" s="1">
        <v>1302.17</v>
      </c>
      <c r="E1625" s="1">
        <v>23</v>
      </c>
      <c r="F1625" s="1">
        <v>73.276666666666657</v>
      </c>
      <c r="G1625" s="1">
        <v>201.5</v>
      </c>
      <c r="H1625" s="1">
        <f t="shared" si="274"/>
        <v>2006.2916666666667</v>
      </c>
      <c r="I1625" s="1">
        <v>4.99</v>
      </c>
      <c r="J1625" s="1">
        <f t="shared" si="275"/>
        <v>1656.9321608188586</v>
      </c>
      <c r="K1625" s="1">
        <f t="shared" si="276"/>
        <v>29.266101736972704</v>
      </c>
      <c r="L1625" s="1">
        <f t="shared" si="277"/>
        <v>776490.08170632739</v>
      </c>
      <c r="M1625" s="1">
        <f t="shared" si="278"/>
        <v>93.240103548387097</v>
      </c>
      <c r="N1625" s="1">
        <f t="shared" si="279"/>
        <v>43695.220199488016</v>
      </c>
      <c r="O1625" s="1">
        <f t="shared" si="272"/>
        <v>26.147280943874517</v>
      </c>
      <c r="P1625" s="1">
        <f t="shared" si="273"/>
        <v>28.198403856607356</v>
      </c>
    </row>
    <row r="1626" spans="1:16" x14ac:dyDescent="0.3">
      <c r="A1626">
        <f t="shared" si="280"/>
        <v>2006</v>
      </c>
      <c r="B1626">
        <f t="shared" si="281"/>
        <v>5</v>
      </c>
      <c r="C1626" s="1">
        <f t="shared" si="282"/>
        <v>2006.3333333333333</v>
      </c>
      <c r="D1626" s="1">
        <v>1290.01</v>
      </c>
      <c r="E1626" s="1">
        <v>23.22</v>
      </c>
      <c r="F1626" s="1">
        <v>73.883333333333326</v>
      </c>
      <c r="G1626" s="1">
        <v>202.5</v>
      </c>
      <c r="H1626" s="1">
        <f t="shared" si="274"/>
        <v>2006.375</v>
      </c>
      <c r="I1626" s="1">
        <v>5.1100000000000003</v>
      </c>
      <c r="J1626" s="1">
        <f t="shared" si="275"/>
        <v>1633.3533282222224</v>
      </c>
      <c r="K1626" s="1">
        <f t="shared" si="276"/>
        <v>29.400131999999999</v>
      </c>
      <c r="L1626" s="1">
        <f t="shared" si="277"/>
        <v>766588.45700744865</v>
      </c>
      <c r="M1626" s="1">
        <f t="shared" si="278"/>
        <v>93.547792962962959</v>
      </c>
      <c r="N1626" s="1">
        <f t="shared" si="279"/>
        <v>43905.171664225076</v>
      </c>
      <c r="O1626" s="1">
        <f t="shared" si="272"/>
        <v>25.650640708757344</v>
      </c>
      <c r="P1626" s="1">
        <f t="shared" si="273"/>
        <v>27.661895284857192</v>
      </c>
    </row>
    <row r="1627" spans="1:16" x14ac:dyDescent="0.3">
      <c r="A1627">
        <f t="shared" si="280"/>
        <v>2006</v>
      </c>
      <c r="B1627">
        <f t="shared" si="281"/>
        <v>6</v>
      </c>
      <c r="C1627" s="1">
        <f t="shared" si="282"/>
        <v>2006.4166666666667</v>
      </c>
      <c r="D1627" s="1">
        <v>1253.17</v>
      </c>
      <c r="E1627" s="1">
        <v>23.44</v>
      </c>
      <c r="F1627" s="1">
        <v>74.489999999999995</v>
      </c>
      <c r="G1627" s="1">
        <v>202.9</v>
      </c>
      <c r="H1627" s="1">
        <f t="shared" si="274"/>
        <v>2006.4583333333335</v>
      </c>
      <c r="I1627" s="1">
        <v>5.1100000000000003</v>
      </c>
      <c r="J1627" s="1">
        <f t="shared" si="275"/>
        <v>1583.5800981025136</v>
      </c>
      <c r="K1627" s="1">
        <f t="shared" si="276"/>
        <v>29.620177230162643</v>
      </c>
      <c r="L1627" s="1">
        <f t="shared" si="277"/>
        <v>744386.66154292959</v>
      </c>
      <c r="M1627" s="1">
        <f t="shared" si="278"/>
        <v>94.12999154756038</v>
      </c>
      <c r="N1627" s="1">
        <f t="shared" si="279"/>
        <v>44247.278835539335</v>
      </c>
      <c r="O1627" s="1">
        <f t="shared" si="272"/>
        <v>24.749582241646372</v>
      </c>
      <c r="P1627" s="1">
        <f t="shared" si="273"/>
        <v>26.690943997751571</v>
      </c>
    </row>
    <row r="1628" spans="1:16" x14ac:dyDescent="0.3">
      <c r="A1628">
        <f t="shared" si="280"/>
        <v>2006</v>
      </c>
      <c r="B1628">
        <f t="shared" si="281"/>
        <v>7</v>
      </c>
      <c r="C1628" s="1">
        <f t="shared" si="282"/>
        <v>2006.5</v>
      </c>
      <c r="D1628" s="1">
        <v>1260.24</v>
      </c>
      <c r="E1628" s="1">
        <v>23.66</v>
      </c>
      <c r="F1628" s="1">
        <v>75.849999999999994</v>
      </c>
      <c r="G1628" s="1">
        <v>203.5</v>
      </c>
      <c r="H1628" s="1">
        <f t="shared" si="274"/>
        <v>2006.5416666666667</v>
      </c>
      <c r="I1628" s="1">
        <v>5.09</v>
      </c>
      <c r="J1628" s="1">
        <f t="shared" si="275"/>
        <v>1587.8187968550369</v>
      </c>
      <c r="K1628" s="1">
        <f t="shared" si="276"/>
        <v>29.810030417690417</v>
      </c>
      <c r="L1628" s="1">
        <f t="shared" si="277"/>
        <v>747546.85106429749</v>
      </c>
      <c r="M1628" s="1">
        <f t="shared" si="278"/>
        <v>95.565968181818178</v>
      </c>
      <c r="N1628" s="1">
        <f t="shared" si="279"/>
        <v>44992.563839607501</v>
      </c>
      <c r="O1628" s="1">
        <f t="shared" si="272"/>
        <v>24.696786766853304</v>
      </c>
      <c r="P1628" s="1">
        <f t="shared" si="273"/>
        <v>26.63487402222697</v>
      </c>
    </row>
    <row r="1629" spans="1:16" x14ac:dyDescent="0.3">
      <c r="A1629">
        <f t="shared" si="280"/>
        <v>2006</v>
      </c>
      <c r="B1629">
        <f t="shared" si="281"/>
        <v>8</v>
      </c>
      <c r="C1629" s="1">
        <f t="shared" si="282"/>
        <v>2006.5833333333333</v>
      </c>
      <c r="D1629" s="1">
        <v>1287.1500000000001</v>
      </c>
      <c r="E1629" s="1">
        <v>23.88</v>
      </c>
      <c r="F1629" s="1">
        <v>77.209999999999994</v>
      </c>
      <c r="G1629" s="1">
        <v>203.9</v>
      </c>
      <c r="H1629" s="1">
        <f t="shared" si="274"/>
        <v>2006.625</v>
      </c>
      <c r="I1629" s="1">
        <v>4.88</v>
      </c>
      <c r="J1629" s="1">
        <f t="shared" si="275"/>
        <v>1618.5422019372243</v>
      </c>
      <c r="K1629" s="1">
        <f t="shared" si="276"/>
        <v>30.028192349190778</v>
      </c>
      <c r="L1629" s="1">
        <f t="shared" si="277"/>
        <v>763189.5731170323</v>
      </c>
      <c r="M1629" s="1">
        <f t="shared" si="278"/>
        <v>97.088640338401177</v>
      </c>
      <c r="N1629" s="1">
        <f t="shared" si="279"/>
        <v>45780.108721101707</v>
      </c>
      <c r="O1629" s="1">
        <f t="shared" si="272"/>
        <v>25.051393562010961</v>
      </c>
      <c r="P1629" s="1">
        <f t="shared" si="273"/>
        <v>27.017418909973305</v>
      </c>
    </row>
    <row r="1630" spans="1:16" x14ac:dyDescent="0.3">
      <c r="A1630">
        <f t="shared" si="280"/>
        <v>2006</v>
      </c>
      <c r="B1630">
        <f t="shared" si="281"/>
        <v>9</v>
      </c>
      <c r="C1630" s="1">
        <f t="shared" si="282"/>
        <v>2006.6666666666667</v>
      </c>
      <c r="D1630" s="1">
        <v>1317.74</v>
      </c>
      <c r="E1630" s="1">
        <v>24.1</v>
      </c>
      <c r="F1630" s="1">
        <v>78.569999999999993</v>
      </c>
      <c r="G1630" s="1">
        <v>202.9</v>
      </c>
      <c r="H1630" s="1">
        <f t="shared" si="274"/>
        <v>2006.7083333333335</v>
      </c>
      <c r="I1630" s="1">
        <v>4.72</v>
      </c>
      <c r="J1630" s="1">
        <f t="shared" si="275"/>
        <v>1665.174588023657</v>
      </c>
      <c r="K1630" s="1">
        <f t="shared" si="276"/>
        <v>30.454192459339577</v>
      </c>
      <c r="L1630" s="1">
        <f t="shared" si="277"/>
        <v>786374.7646828586</v>
      </c>
      <c r="M1630" s="1">
        <f t="shared" si="278"/>
        <v>99.285722055199599</v>
      </c>
      <c r="N1630" s="1">
        <f t="shared" si="279"/>
        <v>46887.44764606993</v>
      </c>
      <c r="O1630" s="1">
        <f t="shared" si="272"/>
        <v>25.644156440797389</v>
      </c>
      <c r="P1630" s="1">
        <f t="shared" si="273"/>
        <v>27.655917575274067</v>
      </c>
    </row>
    <row r="1631" spans="1:16" x14ac:dyDescent="0.3">
      <c r="A1631">
        <f t="shared" si="280"/>
        <v>2006</v>
      </c>
      <c r="B1631">
        <f t="shared" si="281"/>
        <v>10</v>
      </c>
      <c r="C1631" s="1">
        <f t="shared" si="282"/>
        <v>2006.75</v>
      </c>
      <c r="D1631" s="1">
        <v>1363.38</v>
      </c>
      <c r="E1631" s="1">
        <v>24.36</v>
      </c>
      <c r="F1631" s="1">
        <v>79.55</v>
      </c>
      <c r="G1631" s="1">
        <v>201.8</v>
      </c>
      <c r="H1631" s="1">
        <f t="shared" si="274"/>
        <v>2006.7916666666667</v>
      </c>
      <c r="I1631" s="1">
        <v>4.7300000000000004</v>
      </c>
      <c r="J1631" s="1">
        <f t="shared" si="275"/>
        <v>1732.2391485133799</v>
      </c>
      <c r="K1631" s="1">
        <f t="shared" si="276"/>
        <v>30.950538850346874</v>
      </c>
      <c r="L1631" s="1">
        <f t="shared" si="277"/>
        <v>819263.87148262642</v>
      </c>
      <c r="M1631" s="1">
        <f t="shared" si="278"/>
        <v>101.0720593409316</v>
      </c>
      <c r="N1631" s="1">
        <f t="shared" si="279"/>
        <v>47802.110179438539</v>
      </c>
      <c r="O1631" s="1">
        <f t="shared" si="272"/>
        <v>26.538040282101722</v>
      </c>
      <c r="P1631" s="1">
        <f t="shared" si="273"/>
        <v>28.617660202008317</v>
      </c>
    </row>
    <row r="1632" spans="1:16" x14ac:dyDescent="0.3">
      <c r="A1632">
        <f t="shared" si="280"/>
        <v>2006</v>
      </c>
      <c r="B1632">
        <f t="shared" si="281"/>
        <v>11</v>
      </c>
      <c r="C1632" s="1">
        <f t="shared" si="282"/>
        <v>2006.8333333333333</v>
      </c>
      <c r="D1632" s="1">
        <v>1388.64</v>
      </c>
      <c r="E1632" s="1">
        <v>24.619999999999997</v>
      </c>
      <c r="F1632" s="1">
        <v>80.53</v>
      </c>
      <c r="G1632" s="1">
        <v>201.5</v>
      </c>
      <c r="H1632" s="1">
        <f t="shared" si="274"/>
        <v>2006.875</v>
      </c>
      <c r="I1632" s="1">
        <v>4.5999999999999996</v>
      </c>
      <c r="J1632" s="1">
        <f t="shared" si="275"/>
        <v>1766.9599789578165</v>
      </c>
      <c r="K1632" s="1">
        <f t="shared" si="276"/>
        <v>31.327453250620344</v>
      </c>
      <c r="L1632" s="1">
        <f t="shared" si="277"/>
        <v>836919.81093536585</v>
      </c>
      <c r="M1632" s="1">
        <f t="shared" si="278"/>
        <v>102.46952925558313</v>
      </c>
      <c r="N1632" s="1">
        <f t="shared" si="279"/>
        <v>48534.647118493638</v>
      </c>
      <c r="O1632" s="1">
        <f t="shared" si="272"/>
        <v>26.928020270856486</v>
      </c>
      <c r="P1632" s="1">
        <f t="shared" si="273"/>
        <v>29.034995488566949</v>
      </c>
    </row>
    <row r="1633" spans="1:16" x14ac:dyDescent="0.3">
      <c r="A1633">
        <f t="shared" si="280"/>
        <v>2006</v>
      </c>
      <c r="B1633">
        <f t="shared" si="281"/>
        <v>12</v>
      </c>
      <c r="C1633" s="1">
        <f t="shared" si="282"/>
        <v>2006.9166666666667</v>
      </c>
      <c r="D1633" s="1">
        <v>1416.42</v>
      </c>
      <c r="E1633" s="1">
        <v>24.88</v>
      </c>
      <c r="F1633" s="1">
        <v>81.510000000000005</v>
      </c>
      <c r="G1633" s="1">
        <v>201.8</v>
      </c>
      <c r="H1633" s="1">
        <f t="shared" si="274"/>
        <v>2006.9583333333335</v>
      </c>
      <c r="I1633" s="1">
        <v>4.5599999999999996</v>
      </c>
      <c r="J1633" s="1">
        <f t="shared" si="275"/>
        <v>1799.6289917244796</v>
      </c>
      <c r="K1633" s="1">
        <f t="shared" si="276"/>
        <v>31.611223587710601</v>
      </c>
      <c r="L1633" s="1">
        <f t="shared" si="277"/>
        <v>853641.19452394755</v>
      </c>
      <c r="M1633" s="1">
        <f t="shared" si="278"/>
        <v>103.56233258176412</v>
      </c>
      <c r="N1633" s="1">
        <f t="shared" si="279"/>
        <v>49124.054846477004</v>
      </c>
      <c r="O1633" s="1">
        <f t="shared" si="272"/>
        <v>27.28268978757168</v>
      </c>
      <c r="P1633" s="1">
        <f t="shared" si="273"/>
        <v>29.413282471660672</v>
      </c>
    </row>
    <row r="1634" spans="1:16" x14ac:dyDescent="0.3">
      <c r="A1634">
        <f t="shared" si="280"/>
        <v>2007</v>
      </c>
      <c r="B1634">
        <f t="shared" si="281"/>
        <v>1</v>
      </c>
      <c r="C1634" s="1">
        <f t="shared" si="282"/>
        <v>2007</v>
      </c>
      <c r="D1634" s="1">
        <v>1424.16</v>
      </c>
      <c r="E1634" s="1">
        <v>25.083333333333332</v>
      </c>
      <c r="F1634" s="1">
        <v>82.056666666666672</v>
      </c>
      <c r="G1634" s="1">
        <v>202.416</v>
      </c>
      <c r="H1634" s="1">
        <f t="shared" si="274"/>
        <v>2007.0416666666667</v>
      </c>
      <c r="I1634" s="1">
        <v>4.76</v>
      </c>
      <c r="J1634" s="1">
        <f t="shared" si="275"/>
        <v>1803.9564038415936</v>
      </c>
      <c r="K1634" s="1">
        <f t="shared" si="276"/>
        <v>31.772581589400048</v>
      </c>
      <c r="L1634" s="1">
        <f t="shared" si="277"/>
        <v>856949.79645504255</v>
      </c>
      <c r="M1634" s="1">
        <f t="shared" si="278"/>
        <v>103.93962006461942</v>
      </c>
      <c r="N1634" s="1">
        <f t="shared" si="279"/>
        <v>49375.381837559886</v>
      </c>
      <c r="O1634" s="1">
        <f t="shared" si="272"/>
        <v>27.207536656807132</v>
      </c>
      <c r="P1634" s="1">
        <f t="shared" si="273"/>
        <v>29.327838512792724</v>
      </c>
    </row>
    <row r="1635" spans="1:16" x14ac:dyDescent="0.3">
      <c r="A1635">
        <f t="shared" si="280"/>
        <v>2007</v>
      </c>
      <c r="B1635">
        <f t="shared" si="281"/>
        <v>2</v>
      </c>
      <c r="C1635" s="1">
        <f t="shared" si="282"/>
        <v>2007.0833333333333</v>
      </c>
      <c r="D1635" s="1">
        <v>1444.8</v>
      </c>
      <c r="E1635" s="1">
        <v>25.286666666666665</v>
      </c>
      <c r="F1635" s="1">
        <v>82.603333333333339</v>
      </c>
      <c r="G1635" s="1">
        <v>203.499</v>
      </c>
      <c r="H1635" s="1">
        <f t="shared" si="274"/>
        <v>2007.125</v>
      </c>
      <c r="I1635" s="1">
        <v>4.72</v>
      </c>
      <c r="J1635" s="1">
        <f t="shared" si="275"/>
        <v>1820.3610985803371</v>
      </c>
      <c r="K1635" s="1">
        <f t="shared" si="276"/>
        <v>31.859679064761988</v>
      </c>
      <c r="L1635" s="1">
        <f t="shared" si="277"/>
        <v>866003.88366762537</v>
      </c>
      <c r="M1635" s="1">
        <f t="shared" si="278"/>
        <v>104.07523159818967</v>
      </c>
      <c r="N1635" s="1">
        <f t="shared" si="279"/>
        <v>49511.909932556817</v>
      </c>
      <c r="O1635" s="1">
        <f t="shared" si="272"/>
        <v>27.315181413516612</v>
      </c>
      <c r="P1635" s="1">
        <f t="shared" si="273"/>
        <v>29.439186629440332</v>
      </c>
    </row>
    <row r="1636" spans="1:16" x14ac:dyDescent="0.3">
      <c r="A1636">
        <f t="shared" si="280"/>
        <v>2007</v>
      </c>
      <c r="B1636">
        <f t="shared" si="281"/>
        <v>3</v>
      </c>
      <c r="C1636" s="1">
        <f t="shared" si="282"/>
        <v>2007.1666666666667</v>
      </c>
      <c r="D1636" s="1">
        <v>1406.95</v>
      </c>
      <c r="E1636" s="1">
        <v>25.49</v>
      </c>
      <c r="F1636" s="1">
        <v>83.15</v>
      </c>
      <c r="G1636" s="1">
        <v>205.352</v>
      </c>
      <c r="H1636" s="1">
        <f t="shared" si="274"/>
        <v>2007.2083333333335</v>
      </c>
      <c r="I1636" s="1">
        <v>4.5599999999999996</v>
      </c>
      <c r="J1636" s="1">
        <f t="shared" si="275"/>
        <v>1756.6766122316803</v>
      </c>
      <c r="K1636" s="1">
        <f t="shared" si="276"/>
        <v>31.826068336320073</v>
      </c>
      <c r="L1636" s="1">
        <f t="shared" si="277"/>
        <v>836968.86364690494</v>
      </c>
      <c r="M1636" s="1">
        <f t="shared" si="278"/>
        <v>103.81865759768593</v>
      </c>
      <c r="N1636" s="1">
        <f t="shared" si="279"/>
        <v>49464.416654636021</v>
      </c>
      <c r="O1636" s="1">
        <f t="shared" si="272"/>
        <v>26.227605554650896</v>
      </c>
      <c r="P1636" s="1">
        <f t="shared" si="273"/>
        <v>28.264070221688094</v>
      </c>
    </row>
    <row r="1637" spans="1:16" x14ac:dyDescent="0.3">
      <c r="A1637">
        <f t="shared" si="280"/>
        <v>2007</v>
      </c>
      <c r="B1637">
        <f t="shared" si="281"/>
        <v>4</v>
      </c>
      <c r="C1637" s="1">
        <f t="shared" si="282"/>
        <v>2007.25</v>
      </c>
      <c r="D1637" s="1">
        <v>1463.64</v>
      </c>
      <c r="E1637" s="1">
        <v>25.716666666666669</v>
      </c>
      <c r="F1637" s="1">
        <v>83.740000000000009</v>
      </c>
      <c r="G1637" s="1">
        <v>206.68600000000001</v>
      </c>
      <c r="H1637" s="1">
        <f t="shared" si="274"/>
        <v>2007.2916666666667</v>
      </c>
      <c r="I1637" s="1">
        <v>4.6900000000000004</v>
      </c>
      <c r="J1637" s="1">
        <f t="shared" si="275"/>
        <v>1815.6632440513629</v>
      </c>
      <c r="K1637" s="1">
        <f t="shared" si="276"/>
        <v>31.901838174815904</v>
      </c>
      <c r="L1637" s="1">
        <f t="shared" si="277"/>
        <v>866339.69051528932</v>
      </c>
      <c r="M1637" s="1">
        <f t="shared" si="278"/>
        <v>103.88048977676283</v>
      </c>
      <c r="N1637" s="1">
        <f t="shared" si="279"/>
        <v>49566.345333381389</v>
      </c>
      <c r="O1637" s="1">
        <f t="shared" si="272"/>
        <v>26.976268314189081</v>
      </c>
      <c r="P1637" s="1">
        <f t="shared" si="273"/>
        <v>29.066642443029863</v>
      </c>
    </row>
    <row r="1638" spans="1:16" x14ac:dyDescent="0.3">
      <c r="A1638">
        <f t="shared" si="280"/>
        <v>2007</v>
      </c>
      <c r="B1638">
        <f t="shared" si="281"/>
        <v>5</v>
      </c>
      <c r="C1638" s="1">
        <f t="shared" si="282"/>
        <v>2007.3333333333333</v>
      </c>
      <c r="D1638" s="1">
        <v>1511.14</v>
      </c>
      <c r="E1638" s="1">
        <v>25.943333333333335</v>
      </c>
      <c r="F1638" s="1">
        <v>84.330000000000013</v>
      </c>
      <c r="G1638" s="1">
        <v>207.94900000000001</v>
      </c>
      <c r="H1638" s="1">
        <f t="shared" si="274"/>
        <v>2007.375</v>
      </c>
      <c r="I1638" s="1">
        <v>4.75</v>
      </c>
      <c r="J1638" s="1">
        <f t="shared" si="275"/>
        <v>1863.2020688245677</v>
      </c>
      <c r="K1638" s="1">
        <f t="shared" si="276"/>
        <v>31.987553991603711</v>
      </c>
      <c r="L1638" s="1">
        <f t="shared" si="277"/>
        <v>890294.63453887438</v>
      </c>
      <c r="M1638" s="1">
        <f t="shared" si="278"/>
        <v>103.97701765817581</v>
      </c>
      <c r="N1638" s="1">
        <f t="shared" si="279"/>
        <v>49683.382433568884</v>
      </c>
      <c r="O1638" s="1">
        <f t="shared" si="272"/>
        <v>27.548490451851258</v>
      </c>
      <c r="P1638" s="1">
        <f t="shared" si="273"/>
        <v>29.678159305539161</v>
      </c>
    </row>
    <row r="1639" spans="1:16" x14ac:dyDescent="0.3">
      <c r="A1639">
        <f t="shared" si="280"/>
        <v>2007</v>
      </c>
      <c r="B1639">
        <f t="shared" si="281"/>
        <v>6</v>
      </c>
      <c r="C1639" s="1">
        <f t="shared" si="282"/>
        <v>2007.4166666666667</v>
      </c>
      <c r="D1639" s="1">
        <v>1514.19</v>
      </c>
      <c r="E1639" s="1">
        <v>26.17</v>
      </c>
      <c r="F1639" s="1">
        <v>84.92</v>
      </c>
      <c r="G1639" s="1">
        <v>208.352</v>
      </c>
      <c r="H1639" s="1">
        <f t="shared" si="274"/>
        <v>2007.4583333333335</v>
      </c>
      <c r="I1639" s="1">
        <v>5.0999999999999996</v>
      </c>
      <c r="J1639" s="1">
        <f t="shared" si="275"/>
        <v>1863.3515221116188</v>
      </c>
      <c r="K1639" s="1">
        <f t="shared" si="276"/>
        <v>32.204617210297961</v>
      </c>
      <c r="L1639" s="1">
        <f t="shared" si="277"/>
        <v>891648.41002441582</v>
      </c>
      <c r="M1639" s="1">
        <f t="shared" si="278"/>
        <v>104.50195236906774</v>
      </c>
      <c r="N1639" s="1">
        <f t="shared" si="279"/>
        <v>50006.130656835267</v>
      </c>
      <c r="O1639" s="1">
        <f t="shared" si="272"/>
        <v>27.418262740410594</v>
      </c>
      <c r="P1639" s="1">
        <f t="shared" si="273"/>
        <v>29.533318152944659</v>
      </c>
    </row>
    <row r="1640" spans="1:16" x14ac:dyDescent="0.3">
      <c r="A1640">
        <f t="shared" si="280"/>
        <v>2007</v>
      </c>
      <c r="B1640">
        <f t="shared" si="281"/>
        <v>7</v>
      </c>
      <c r="C1640" s="1">
        <f t="shared" si="282"/>
        <v>2007.5</v>
      </c>
      <c r="D1640" s="1">
        <v>1520.71</v>
      </c>
      <c r="E1640" s="1">
        <v>26.440000000000005</v>
      </c>
      <c r="F1640" s="1">
        <v>82.813333333333333</v>
      </c>
      <c r="G1640" s="1">
        <v>208.29900000000001</v>
      </c>
      <c r="H1640" s="1">
        <f t="shared" si="274"/>
        <v>2007.5416666666667</v>
      </c>
      <c r="I1640" s="1">
        <v>5</v>
      </c>
      <c r="J1640" s="1">
        <f t="shared" si="275"/>
        <v>1871.8511443405876</v>
      </c>
      <c r="K1640" s="1">
        <f t="shared" si="276"/>
        <v>32.545156049717001</v>
      </c>
      <c r="L1640" s="1">
        <f t="shared" si="277"/>
        <v>897013.42618737963</v>
      </c>
      <c r="M1640" s="1">
        <f t="shared" si="278"/>
        <v>101.93543329540708</v>
      </c>
      <c r="N1640" s="1">
        <f t="shared" si="279"/>
        <v>48848.677175352859</v>
      </c>
      <c r="O1640" s="1">
        <f t="shared" si="272"/>
        <v>27.410088167204325</v>
      </c>
      <c r="P1640" s="1">
        <f t="shared" si="273"/>
        <v>29.520310708990625</v>
      </c>
    </row>
    <row r="1641" spans="1:16" x14ac:dyDescent="0.3">
      <c r="A1641">
        <f t="shared" si="280"/>
        <v>2007</v>
      </c>
      <c r="B1641">
        <f t="shared" si="281"/>
        <v>8</v>
      </c>
      <c r="C1641" s="1">
        <f t="shared" si="282"/>
        <v>2007.5833333333333</v>
      </c>
      <c r="D1641" s="1">
        <v>1454.62</v>
      </c>
      <c r="E1641" s="1">
        <v>26.71</v>
      </c>
      <c r="F1641" s="1">
        <v>80.706666666666663</v>
      </c>
      <c r="G1641" s="1">
        <v>207.917</v>
      </c>
      <c r="H1641" s="1">
        <f t="shared" si="274"/>
        <v>2007.625</v>
      </c>
      <c r="I1641" s="1">
        <v>4.67</v>
      </c>
      <c r="J1641" s="1">
        <f t="shared" si="275"/>
        <v>1793.7901991179172</v>
      </c>
      <c r="K1641" s="1">
        <f t="shared" si="276"/>
        <v>32.937905582516102</v>
      </c>
      <c r="L1641" s="1">
        <f t="shared" si="277"/>
        <v>860921.04200659669</v>
      </c>
      <c r="M1641" s="1">
        <f t="shared" si="278"/>
        <v>99.5248433750006</v>
      </c>
      <c r="N1641" s="1">
        <f t="shared" si="279"/>
        <v>47766.47341817501</v>
      </c>
      <c r="O1641" s="1">
        <f t="shared" si="272"/>
        <v>26.148607189312312</v>
      </c>
      <c r="P1641" s="1">
        <f t="shared" si="273"/>
        <v>28.160884339006913</v>
      </c>
    </row>
    <row r="1642" spans="1:16" x14ac:dyDescent="0.3">
      <c r="A1642">
        <f t="shared" si="280"/>
        <v>2007</v>
      </c>
      <c r="B1642">
        <f t="shared" si="281"/>
        <v>9</v>
      </c>
      <c r="C1642" s="1">
        <f t="shared" si="282"/>
        <v>2007.6666666666667</v>
      </c>
      <c r="D1642" s="1">
        <v>1497.12</v>
      </c>
      <c r="E1642" s="1">
        <v>26.98</v>
      </c>
      <c r="F1642" s="1">
        <v>78.599999999999994</v>
      </c>
      <c r="G1642" s="1">
        <v>208.49</v>
      </c>
      <c r="H1642" s="1">
        <f t="shared" si="274"/>
        <v>2007.7083333333335</v>
      </c>
      <c r="I1642" s="1">
        <v>4.5199999999999996</v>
      </c>
      <c r="J1642" s="1">
        <f t="shared" si="275"/>
        <v>1841.1258481461937</v>
      </c>
      <c r="K1642" s="1">
        <f t="shared" si="276"/>
        <v>33.179421411098851</v>
      </c>
      <c r="L1642" s="1">
        <f t="shared" si="277"/>
        <v>884966.58617218211</v>
      </c>
      <c r="M1642" s="1">
        <f t="shared" si="278"/>
        <v>96.660582761763138</v>
      </c>
      <c r="N1642" s="1">
        <f t="shared" si="279"/>
        <v>46461.455109232069</v>
      </c>
      <c r="O1642" s="1">
        <f t="shared" si="272"/>
        <v>26.725743047696902</v>
      </c>
      <c r="P1642" s="1">
        <f t="shared" si="273"/>
        <v>28.781596977212043</v>
      </c>
    </row>
    <row r="1643" spans="1:16" x14ac:dyDescent="0.3">
      <c r="A1643">
        <f t="shared" si="280"/>
        <v>2007</v>
      </c>
      <c r="B1643">
        <f t="shared" si="281"/>
        <v>10</v>
      </c>
      <c r="C1643" s="1">
        <f t="shared" si="282"/>
        <v>2007.75</v>
      </c>
      <c r="D1643" s="1">
        <v>1539.66</v>
      </c>
      <c r="E1643" s="1">
        <v>27.230000000000004</v>
      </c>
      <c r="F1643" s="1">
        <v>74.460000000000008</v>
      </c>
      <c r="G1643" s="1">
        <v>208.93600000000001</v>
      </c>
      <c r="H1643" s="1">
        <f t="shared" si="274"/>
        <v>2007.7916666666667</v>
      </c>
      <c r="I1643" s="1">
        <v>4.53</v>
      </c>
      <c r="J1643" s="1">
        <f t="shared" si="275"/>
        <v>1889.398835959337</v>
      </c>
      <c r="K1643" s="1">
        <f t="shared" si="276"/>
        <v>33.415384112838382</v>
      </c>
      <c r="L1643" s="1">
        <f t="shared" si="277"/>
        <v>909508.23975251103</v>
      </c>
      <c r="M1643" s="1">
        <f t="shared" si="278"/>
        <v>91.373834044874982</v>
      </c>
      <c r="N1643" s="1">
        <f t="shared" si="279"/>
        <v>43985.024961336894</v>
      </c>
      <c r="O1643" s="1">
        <f t="shared" si="272"/>
        <v>27.320648130462015</v>
      </c>
      <c r="P1643" s="1">
        <f t="shared" si="273"/>
        <v>29.421547626363012</v>
      </c>
    </row>
    <row r="1644" spans="1:16" x14ac:dyDescent="0.3">
      <c r="A1644">
        <f t="shared" si="280"/>
        <v>2007</v>
      </c>
      <c r="B1644">
        <f t="shared" si="281"/>
        <v>11</v>
      </c>
      <c r="C1644" s="1">
        <f t="shared" si="282"/>
        <v>2007.8333333333333</v>
      </c>
      <c r="D1644" s="1">
        <v>1463.39</v>
      </c>
      <c r="E1644" s="1">
        <v>27.480000000000004</v>
      </c>
      <c r="F1644" s="1">
        <v>70.320000000000007</v>
      </c>
      <c r="G1644" s="1">
        <v>210.17699999999999</v>
      </c>
      <c r="H1644" s="1">
        <f t="shared" si="274"/>
        <v>2007.875</v>
      </c>
      <c r="I1644" s="1">
        <v>4.1500000000000004</v>
      </c>
      <c r="J1644" s="1">
        <f t="shared" si="275"/>
        <v>1785.2004459812445</v>
      </c>
      <c r="K1644" s="1">
        <f t="shared" si="276"/>
        <v>33.523058279450183</v>
      </c>
      <c r="L1644" s="1">
        <f t="shared" si="277"/>
        <v>860694.56366598303</v>
      </c>
      <c r="M1644" s="1">
        <f t="shared" si="278"/>
        <v>85.783895859204407</v>
      </c>
      <c r="N1644" s="1">
        <f t="shared" si="279"/>
        <v>41358.791379599381</v>
      </c>
      <c r="O1644" s="1">
        <f t="shared" si="272"/>
        <v>25.729053579498373</v>
      </c>
      <c r="P1644" s="1">
        <f t="shared" si="273"/>
        <v>27.711039143379494</v>
      </c>
    </row>
    <row r="1645" spans="1:16" x14ac:dyDescent="0.3">
      <c r="A1645">
        <f t="shared" si="280"/>
        <v>2007</v>
      </c>
      <c r="B1645">
        <f t="shared" si="281"/>
        <v>12</v>
      </c>
      <c r="C1645" s="1">
        <f t="shared" si="282"/>
        <v>2007.9166666666667</v>
      </c>
      <c r="D1645" s="1">
        <v>1479.22</v>
      </c>
      <c r="E1645" s="1">
        <v>27.73</v>
      </c>
      <c r="F1645" s="1">
        <v>66.180000000000007</v>
      </c>
      <c r="G1645" s="1">
        <v>210.036</v>
      </c>
      <c r="H1645" s="1">
        <f t="shared" si="274"/>
        <v>2007.9583333333335</v>
      </c>
      <c r="I1645" s="1">
        <v>4.0999999999999996</v>
      </c>
      <c r="J1645" s="1">
        <f t="shared" si="275"/>
        <v>1805.7229747757526</v>
      </c>
      <c r="K1645" s="1">
        <f t="shared" si="276"/>
        <v>33.850744372393308</v>
      </c>
      <c r="L1645" s="1">
        <f t="shared" si="277"/>
        <v>871949.0747860769</v>
      </c>
      <c r="M1645" s="1">
        <f t="shared" si="278"/>
        <v>80.787676255499065</v>
      </c>
      <c r="N1645" s="1">
        <f t="shared" si="279"/>
        <v>39010.823115792497</v>
      </c>
      <c r="O1645" s="1">
        <f t="shared" si="272"/>
        <v>25.955510105240222</v>
      </c>
      <c r="P1645" s="1">
        <f t="shared" si="273"/>
        <v>27.959981545763835</v>
      </c>
    </row>
    <row r="1646" spans="1:16" x14ac:dyDescent="0.3">
      <c r="A1646">
        <f t="shared" si="280"/>
        <v>2008</v>
      </c>
      <c r="B1646">
        <f t="shared" si="281"/>
        <v>1</v>
      </c>
      <c r="C1646" s="1">
        <f t="shared" si="282"/>
        <v>2008</v>
      </c>
      <c r="D1646" s="1">
        <v>1378.76</v>
      </c>
      <c r="E1646" s="1">
        <v>27.92</v>
      </c>
      <c r="F1646" s="1">
        <v>64.25</v>
      </c>
      <c r="G1646" s="1">
        <v>211.08</v>
      </c>
      <c r="H1646" s="1">
        <f t="shared" si="274"/>
        <v>2008.0416666666667</v>
      </c>
      <c r="I1646" s="1">
        <v>3.74</v>
      </c>
      <c r="J1646" s="1">
        <f t="shared" si="275"/>
        <v>1674.764252131893</v>
      </c>
      <c r="K1646" s="1">
        <f t="shared" si="276"/>
        <v>33.914109721432631</v>
      </c>
      <c r="L1646" s="1">
        <f t="shared" si="277"/>
        <v>810076.31953936571</v>
      </c>
      <c r="M1646" s="1">
        <f t="shared" si="278"/>
        <v>78.043751776577594</v>
      </c>
      <c r="N1646" s="1">
        <f t="shared" si="279"/>
        <v>37749.429581946271</v>
      </c>
      <c r="O1646" s="1">
        <f t="shared" si="272"/>
        <v>24.022317760836817</v>
      </c>
      <c r="P1646" s="1">
        <f t="shared" si="273"/>
        <v>25.886705943137223</v>
      </c>
    </row>
    <row r="1647" spans="1:16" x14ac:dyDescent="0.3">
      <c r="A1647">
        <f t="shared" si="280"/>
        <v>2008</v>
      </c>
      <c r="B1647">
        <f t="shared" si="281"/>
        <v>2</v>
      </c>
      <c r="C1647" s="1">
        <f t="shared" si="282"/>
        <v>2008.0833333333333</v>
      </c>
      <c r="D1647" s="1">
        <v>1354.87</v>
      </c>
      <c r="E1647" s="1">
        <v>28.11</v>
      </c>
      <c r="F1647" s="1">
        <v>62.32</v>
      </c>
      <c r="G1647" s="1">
        <v>211.69300000000001</v>
      </c>
      <c r="H1647" s="1">
        <f t="shared" si="274"/>
        <v>2008.125</v>
      </c>
      <c r="I1647" s="1">
        <v>3.74</v>
      </c>
      <c r="J1647" s="1">
        <f t="shared" si="275"/>
        <v>1640.9797487635394</v>
      </c>
      <c r="K1647" s="1">
        <f t="shared" si="276"/>
        <v>34.046027100565439</v>
      </c>
      <c r="L1647" s="1">
        <f t="shared" si="277"/>
        <v>795107.22597680904</v>
      </c>
      <c r="M1647" s="1">
        <f t="shared" si="278"/>
        <v>75.480199534231176</v>
      </c>
      <c r="N1647" s="1">
        <f t="shared" si="279"/>
        <v>36572.573252691953</v>
      </c>
      <c r="O1647" s="1">
        <f t="shared" si="272"/>
        <v>23.495263401811773</v>
      </c>
      <c r="P1647" s="1">
        <f t="shared" si="273"/>
        <v>25.32946943190537</v>
      </c>
    </row>
    <row r="1648" spans="1:16" x14ac:dyDescent="0.3">
      <c r="A1648">
        <f t="shared" si="280"/>
        <v>2008</v>
      </c>
      <c r="B1648">
        <f t="shared" si="281"/>
        <v>3</v>
      </c>
      <c r="C1648" s="1">
        <f t="shared" si="282"/>
        <v>2008.1666666666667</v>
      </c>
      <c r="D1648" s="1">
        <v>1316.94</v>
      </c>
      <c r="E1648" s="1">
        <v>28.3</v>
      </c>
      <c r="F1648" s="1">
        <v>60.39</v>
      </c>
      <c r="G1648" s="1">
        <v>213.52799999999999</v>
      </c>
      <c r="H1648" s="1">
        <f t="shared" si="274"/>
        <v>2008.2083333333335</v>
      </c>
      <c r="I1648" s="1">
        <v>3.51</v>
      </c>
      <c r="J1648" s="1">
        <f t="shared" si="275"/>
        <v>1581.3326903731597</v>
      </c>
      <c r="K1648" s="1">
        <f t="shared" si="276"/>
        <v>33.981590002247948</v>
      </c>
      <c r="L1648" s="1">
        <f t="shared" si="277"/>
        <v>767578.41388244333</v>
      </c>
      <c r="M1648" s="1">
        <f t="shared" si="278"/>
        <v>72.514071386422387</v>
      </c>
      <c r="N1648" s="1">
        <f t="shared" si="279"/>
        <v>35198.308513949567</v>
      </c>
      <c r="O1648" s="1">
        <f t="shared" si="272"/>
        <v>22.606810842249331</v>
      </c>
      <c r="P1648" s="1">
        <f t="shared" si="273"/>
        <v>24.384051798830345</v>
      </c>
    </row>
    <row r="1649" spans="1:16" x14ac:dyDescent="0.3">
      <c r="A1649">
        <f t="shared" si="280"/>
        <v>2008</v>
      </c>
      <c r="B1649">
        <f t="shared" si="281"/>
        <v>4</v>
      </c>
      <c r="C1649" s="1">
        <f t="shared" si="282"/>
        <v>2008.25</v>
      </c>
      <c r="D1649" s="1">
        <v>1370.47</v>
      </c>
      <c r="E1649" s="1">
        <v>28.436666666666667</v>
      </c>
      <c r="F1649" s="1">
        <v>57.383333333333326</v>
      </c>
      <c r="G1649" s="1">
        <v>214.82300000000001</v>
      </c>
      <c r="H1649" s="1">
        <f t="shared" si="274"/>
        <v>2008.2916666666667</v>
      </c>
      <c r="I1649" s="1">
        <v>3.68</v>
      </c>
      <c r="J1649" s="1">
        <f t="shared" si="275"/>
        <v>1635.6894343482775</v>
      </c>
      <c r="K1649" s="1">
        <f t="shared" si="276"/>
        <v>33.939856556327769</v>
      </c>
      <c r="L1649" s="1">
        <f t="shared" si="277"/>
        <v>795336.02746371448</v>
      </c>
      <c r="M1649" s="1">
        <f t="shared" si="278"/>
        <v>68.488410575217728</v>
      </c>
      <c r="N1649" s="1">
        <f t="shared" si="279"/>
        <v>33301.737634504563</v>
      </c>
      <c r="O1649" s="1">
        <f t="shared" si="272"/>
        <v>23.356040643201599</v>
      </c>
      <c r="P1649" s="1">
        <f t="shared" si="273"/>
        <v>25.204092441252211</v>
      </c>
    </row>
    <row r="1650" spans="1:16" x14ac:dyDescent="0.3">
      <c r="A1650">
        <f t="shared" si="280"/>
        <v>2008</v>
      </c>
      <c r="B1650">
        <f t="shared" si="281"/>
        <v>5</v>
      </c>
      <c r="C1650" s="1">
        <f t="shared" si="282"/>
        <v>2008.3333333333333</v>
      </c>
      <c r="D1650" s="1">
        <v>1403.22</v>
      </c>
      <c r="E1650" s="1">
        <v>28.573333333333334</v>
      </c>
      <c r="F1650" s="1">
        <v>54.376666666666665</v>
      </c>
      <c r="G1650" s="1">
        <v>216.63200000000001</v>
      </c>
      <c r="H1650" s="1">
        <f t="shared" si="274"/>
        <v>2008.375</v>
      </c>
      <c r="I1650" s="1">
        <v>3.88</v>
      </c>
      <c r="J1650" s="1">
        <f t="shared" si="275"/>
        <v>1660.7920193230918</v>
      </c>
      <c r="K1650" s="1">
        <f t="shared" si="276"/>
        <v>33.818192418479263</v>
      </c>
      <c r="L1650" s="1">
        <f t="shared" si="277"/>
        <v>808912.19417429599</v>
      </c>
      <c r="M1650" s="1">
        <f t="shared" si="278"/>
        <v>64.357929645666388</v>
      </c>
      <c r="N1650" s="1">
        <f t="shared" si="279"/>
        <v>31346.438010588241</v>
      </c>
      <c r="O1650" s="1">
        <f t="shared" si="272"/>
        <v>23.696432116623175</v>
      </c>
      <c r="P1650" s="1">
        <f t="shared" si="273"/>
        <v>25.583647878051799</v>
      </c>
    </row>
    <row r="1651" spans="1:16" x14ac:dyDescent="0.3">
      <c r="A1651">
        <f t="shared" si="280"/>
        <v>2008</v>
      </c>
      <c r="B1651">
        <f t="shared" si="281"/>
        <v>6</v>
      </c>
      <c r="C1651" s="1">
        <f t="shared" si="282"/>
        <v>2008.4166666666667</v>
      </c>
      <c r="D1651" s="1">
        <v>1341.25</v>
      </c>
      <c r="E1651" s="1">
        <v>28.71</v>
      </c>
      <c r="F1651" s="1">
        <v>51.37</v>
      </c>
      <c r="G1651" s="1">
        <v>218.815</v>
      </c>
      <c r="H1651" s="1">
        <f t="shared" si="274"/>
        <v>2008.4583333333335</v>
      </c>
      <c r="I1651" s="1">
        <v>4.0999999999999996</v>
      </c>
      <c r="J1651" s="1">
        <f t="shared" si="275"/>
        <v>1571.6098330781711</v>
      </c>
      <c r="K1651" s="1">
        <f t="shared" si="276"/>
        <v>33.640945616159776</v>
      </c>
      <c r="L1651" s="1">
        <f t="shared" si="277"/>
        <v>766840.19305516756</v>
      </c>
      <c r="M1651" s="1">
        <f t="shared" si="278"/>
        <v>60.192803075657523</v>
      </c>
      <c r="N1651" s="1">
        <f t="shared" si="279"/>
        <v>29370.050860946103</v>
      </c>
      <c r="O1651" s="1">
        <f t="shared" si="272"/>
        <v>22.416812802281928</v>
      </c>
      <c r="P1651" s="1">
        <f t="shared" si="273"/>
        <v>24.216735515654367</v>
      </c>
    </row>
    <row r="1652" spans="1:16" x14ac:dyDescent="0.3">
      <c r="A1652">
        <f t="shared" si="280"/>
        <v>2008</v>
      </c>
      <c r="B1652">
        <f t="shared" si="281"/>
        <v>7</v>
      </c>
      <c r="C1652" s="1">
        <f t="shared" si="282"/>
        <v>2008.5</v>
      </c>
      <c r="D1652" s="1">
        <v>1257.33</v>
      </c>
      <c r="E1652" s="1">
        <v>28.756666666666668</v>
      </c>
      <c r="F1652" s="1">
        <v>49.563333333333333</v>
      </c>
      <c r="G1652" s="1">
        <v>219.964</v>
      </c>
      <c r="H1652" s="1">
        <f t="shared" si="274"/>
        <v>2008.5416666666667</v>
      </c>
      <c r="I1652" s="1">
        <v>4.01</v>
      </c>
      <c r="J1652" s="1">
        <f t="shared" si="275"/>
        <v>1465.5807829690314</v>
      </c>
      <c r="K1652" s="1">
        <f t="shared" si="276"/>
        <v>33.519615414340528</v>
      </c>
      <c r="L1652" s="1">
        <f t="shared" si="277"/>
        <v>716468.07149379654</v>
      </c>
      <c r="M1652" s="1">
        <f t="shared" si="278"/>
        <v>57.772477291738653</v>
      </c>
      <c r="N1652" s="1">
        <f t="shared" si="279"/>
        <v>28242.820779061614</v>
      </c>
      <c r="O1652" s="1">
        <f t="shared" si="272"/>
        <v>20.90720646266157</v>
      </c>
      <c r="P1652" s="1">
        <f t="shared" si="273"/>
        <v>22.603177385642251</v>
      </c>
    </row>
    <row r="1653" spans="1:16" x14ac:dyDescent="0.3">
      <c r="A1653">
        <f t="shared" si="280"/>
        <v>2008</v>
      </c>
      <c r="B1653">
        <f t="shared" si="281"/>
        <v>8</v>
      </c>
      <c r="C1653" s="1">
        <f t="shared" si="282"/>
        <v>2008.5833333333333</v>
      </c>
      <c r="D1653" s="1">
        <v>1281.47</v>
      </c>
      <c r="E1653" s="1">
        <v>28.803333333333335</v>
      </c>
      <c r="F1653" s="1">
        <v>47.756666666666668</v>
      </c>
      <c r="G1653" s="1">
        <v>219.08600000000001</v>
      </c>
      <c r="H1653" s="1">
        <f t="shared" si="274"/>
        <v>2008.625</v>
      </c>
      <c r="I1653" s="1">
        <v>3.89</v>
      </c>
      <c r="J1653" s="1">
        <f t="shared" si="275"/>
        <v>1499.7052429411281</v>
      </c>
      <c r="K1653" s="1">
        <f t="shared" si="276"/>
        <v>33.708561272742209</v>
      </c>
      <c r="L1653" s="1">
        <f t="shared" si="277"/>
        <v>734523.49270187272</v>
      </c>
      <c r="M1653" s="1">
        <f t="shared" si="278"/>
        <v>55.889660612727418</v>
      </c>
      <c r="N1653" s="1">
        <f t="shared" si="279"/>
        <v>27373.558179121716</v>
      </c>
      <c r="O1653" s="1">
        <f t="shared" si="272"/>
        <v>21.401617360047922</v>
      </c>
      <c r="P1653" s="1">
        <f t="shared" si="273"/>
        <v>23.155126607759261</v>
      </c>
    </row>
    <row r="1654" spans="1:16" x14ac:dyDescent="0.3">
      <c r="A1654">
        <f t="shared" si="280"/>
        <v>2008</v>
      </c>
      <c r="B1654">
        <f t="shared" si="281"/>
        <v>9</v>
      </c>
      <c r="C1654" s="1">
        <f t="shared" si="282"/>
        <v>2008.6666666666667</v>
      </c>
      <c r="D1654" s="1">
        <v>1216.95</v>
      </c>
      <c r="E1654" s="1">
        <v>28.85</v>
      </c>
      <c r="F1654" s="1">
        <v>45.95</v>
      </c>
      <c r="G1654" s="1">
        <v>218.78299999999999</v>
      </c>
      <c r="H1654" s="1">
        <f t="shared" si="274"/>
        <v>2008.7083333333335</v>
      </c>
      <c r="I1654" s="1">
        <v>3.69</v>
      </c>
      <c r="J1654" s="1">
        <f t="shared" si="275"/>
        <v>1426.1698608895572</v>
      </c>
      <c r="K1654" s="1">
        <f t="shared" si="276"/>
        <v>33.809935072651896</v>
      </c>
      <c r="L1654" s="1">
        <f t="shared" si="277"/>
        <v>699887.38674724428</v>
      </c>
      <c r="M1654" s="1">
        <f t="shared" si="278"/>
        <v>53.849792602715944</v>
      </c>
      <c r="N1654" s="1">
        <f t="shared" si="279"/>
        <v>26426.579087913131</v>
      </c>
      <c r="O1654" s="1">
        <f t="shared" si="272"/>
        <v>20.362733946097507</v>
      </c>
      <c r="P1654" s="1">
        <f t="shared" si="273"/>
        <v>22.050373871028615</v>
      </c>
    </row>
    <row r="1655" spans="1:16" x14ac:dyDescent="0.3">
      <c r="A1655">
        <f t="shared" si="280"/>
        <v>2008</v>
      </c>
      <c r="B1655">
        <f t="shared" si="281"/>
        <v>10</v>
      </c>
      <c r="C1655" s="1">
        <f t="shared" si="282"/>
        <v>2008.75</v>
      </c>
      <c r="D1655" s="1">
        <v>968.8</v>
      </c>
      <c r="E1655" s="1">
        <v>28.696666666666665</v>
      </c>
      <c r="F1655" s="1">
        <v>35.593333333333334</v>
      </c>
      <c r="G1655" s="1">
        <v>216.57300000000001</v>
      </c>
      <c r="H1655" s="1">
        <f t="shared" si="274"/>
        <v>2008.7916666666667</v>
      </c>
      <c r="I1655" s="1">
        <v>3.81</v>
      </c>
      <c r="J1655" s="1">
        <f t="shared" si="275"/>
        <v>1146.943197905556</v>
      </c>
      <c r="K1655" s="1">
        <f t="shared" si="276"/>
        <v>33.973417254228366</v>
      </c>
      <c r="L1655" s="1">
        <f t="shared" si="277"/>
        <v>564247.33367977734</v>
      </c>
      <c r="M1655" s="1">
        <f t="shared" si="278"/>
        <v>42.13824479505756</v>
      </c>
      <c r="N1655" s="1">
        <f t="shared" si="279"/>
        <v>20730.22649680933</v>
      </c>
      <c r="O1655" s="1">
        <f t="shared" si="272"/>
        <v>16.387356548789825</v>
      </c>
      <c r="P1655" s="1">
        <f t="shared" si="273"/>
        <v>17.770107910955762</v>
      </c>
    </row>
    <row r="1656" spans="1:16" x14ac:dyDescent="0.3">
      <c r="A1656">
        <f t="shared" si="280"/>
        <v>2008</v>
      </c>
      <c r="B1656">
        <f t="shared" si="281"/>
        <v>11</v>
      </c>
      <c r="C1656" s="1">
        <f t="shared" si="282"/>
        <v>2008.8333333333333</v>
      </c>
      <c r="D1656" s="1">
        <v>883.04</v>
      </c>
      <c r="E1656" s="1">
        <v>28.543333333333333</v>
      </c>
      <c r="F1656" s="1">
        <v>25.236666666666668</v>
      </c>
      <c r="G1656" s="1">
        <v>212.42500000000001</v>
      </c>
      <c r="H1656" s="1">
        <f t="shared" si="274"/>
        <v>2008.875</v>
      </c>
      <c r="I1656" s="1">
        <v>3.53</v>
      </c>
      <c r="J1656" s="1">
        <f t="shared" si="275"/>
        <v>1065.8273054489819</v>
      </c>
      <c r="K1656" s="1">
        <f t="shared" si="276"/>
        <v>34.451739508061664</v>
      </c>
      <c r="L1656" s="1">
        <f t="shared" si="277"/>
        <v>525754.15958728979</v>
      </c>
      <c r="M1656" s="1">
        <f t="shared" si="278"/>
        <v>30.460600235377193</v>
      </c>
      <c r="N1656" s="1">
        <f t="shared" si="279"/>
        <v>15025.68680254338</v>
      </c>
      <c r="O1656" s="1">
        <f t="shared" si="272"/>
        <v>15.259659405704571</v>
      </c>
      <c r="P1656" s="1">
        <f t="shared" si="273"/>
        <v>16.575738507639603</v>
      </c>
    </row>
    <row r="1657" spans="1:16" x14ac:dyDescent="0.3">
      <c r="A1657">
        <f t="shared" si="280"/>
        <v>2008</v>
      </c>
      <c r="B1657">
        <f t="shared" si="281"/>
        <v>12</v>
      </c>
      <c r="C1657" s="1">
        <f t="shared" si="282"/>
        <v>2008.9166666666667</v>
      </c>
      <c r="D1657" s="1">
        <v>877.56</v>
      </c>
      <c r="E1657" s="1">
        <v>28.39</v>
      </c>
      <c r="F1657" s="1">
        <v>14.88</v>
      </c>
      <c r="G1657" s="1">
        <v>210.22800000000001</v>
      </c>
      <c r="H1657" s="1">
        <f t="shared" si="274"/>
        <v>2008.9583333333335</v>
      </c>
      <c r="I1657" s="1">
        <v>2.42</v>
      </c>
      <c r="J1657" s="1">
        <f t="shared" si="275"/>
        <v>1070.2823246189851</v>
      </c>
      <c r="K1657" s="1">
        <f t="shared" si="276"/>
        <v>34.624772318625489</v>
      </c>
      <c r="L1657" s="1">
        <f t="shared" si="277"/>
        <v>529375.06015834236</v>
      </c>
      <c r="M1657" s="1">
        <f t="shared" si="278"/>
        <v>18.147820081054853</v>
      </c>
      <c r="N1657" s="1">
        <f t="shared" si="279"/>
        <v>8976.1394037514638</v>
      </c>
      <c r="O1657" s="1">
        <f t="shared" si="272"/>
        <v>15.376080747423758</v>
      </c>
      <c r="P1657" s="1">
        <f t="shared" si="273"/>
        <v>16.732842670212033</v>
      </c>
    </row>
    <row r="1658" spans="1:16" x14ac:dyDescent="0.3">
      <c r="A1658">
        <f t="shared" si="280"/>
        <v>2009</v>
      </c>
      <c r="B1658">
        <f t="shared" si="281"/>
        <v>1</v>
      </c>
      <c r="C1658" s="1">
        <f t="shared" si="282"/>
        <v>2009</v>
      </c>
      <c r="D1658" s="1">
        <v>865.58</v>
      </c>
      <c r="E1658" s="1">
        <v>28.013333333333335</v>
      </c>
      <c r="F1658" s="1">
        <v>12.206666666666667</v>
      </c>
      <c r="G1658" s="1">
        <v>211.143</v>
      </c>
      <c r="H1658" s="1">
        <f t="shared" si="274"/>
        <v>2009.0416666666667</v>
      </c>
      <c r="I1658" s="1">
        <v>2.52</v>
      </c>
      <c r="J1658" s="1">
        <f t="shared" si="275"/>
        <v>1051.0965671132833</v>
      </c>
      <c r="K1658" s="1">
        <f t="shared" si="276"/>
        <v>34.017327687870306</v>
      </c>
      <c r="L1658" s="1">
        <f t="shared" si="277"/>
        <v>521287.66029471648</v>
      </c>
      <c r="M1658" s="1">
        <f t="shared" si="278"/>
        <v>14.822876486551769</v>
      </c>
      <c r="N1658" s="1">
        <f t="shared" si="279"/>
        <v>7351.3536665174488</v>
      </c>
      <c r="O1658" s="1">
        <f t="shared" si="272"/>
        <v>15.174651936879661</v>
      </c>
      <c r="P1658" s="1">
        <f t="shared" si="273"/>
        <v>16.545978292697004</v>
      </c>
    </row>
    <row r="1659" spans="1:16" x14ac:dyDescent="0.3">
      <c r="A1659">
        <f t="shared" si="280"/>
        <v>2009</v>
      </c>
      <c r="B1659">
        <f t="shared" si="281"/>
        <v>2</v>
      </c>
      <c r="C1659" s="1">
        <f t="shared" si="282"/>
        <v>2009.0833333333333</v>
      </c>
      <c r="D1659" s="1">
        <v>805.23</v>
      </c>
      <c r="E1659" s="1">
        <v>27.63666666666667</v>
      </c>
      <c r="F1659" s="1">
        <v>9.5333333333333332</v>
      </c>
      <c r="G1659" s="1">
        <v>212.19300000000001</v>
      </c>
      <c r="H1659" s="1">
        <f t="shared" si="274"/>
        <v>2009.125</v>
      </c>
      <c r="I1659" s="1">
        <v>2.87</v>
      </c>
      <c r="J1659" s="1">
        <f t="shared" si="275"/>
        <v>972.97344254994277</v>
      </c>
      <c r="K1659" s="1">
        <f t="shared" si="276"/>
        <v>33.393865985211576</v>
      </c>
      <c r="L1659" s="1">
        <f t="shared" si="277"/>
        <v>483922.90125001478</v>
      </c>
      <c r="M1659" s="1">
        <f t="shared" si="278"/>
        <v>11.51929281361779</v>
      </c>
      <c r="N1659" s="1">
        <f t="shared" si="279"/>
        <v>5729.2926558252175</v>
      </c>
      <c r="O1659" s="1">
        <f t="shared" si="272"/>
        <v>14.122181801918892</v>
      </c>
      <c r="P1659" s="1">
        <f t="shared" si="273"/>
        <v>15.431495098996713</v>
      </c>
    </row>
    <row r="1660" spans="1:16" x14ac:dyDescent="0.3">
      <c r="A1660">
        <f t="shared" si="280"/>
        <v>2009</v>
      </c>
      <c r="B1660">
        <f t="shared" si="281"/>
        <v>3</v>
      </c>
      <c r="C1660" s="1">
        <f t="shared" si="282"/>
        <v>2009.1666666666667</v>
      </c>
      <c r="D1660" s="1">
        <v>757.13</v>
      </c>
      <c r="E1660" s="1">
        <v>27.26</v>
      </c>
      <c r="F1660" s="1">
        <v>6.86</v>
      </c>
      <c r="G1660" s="1">
        <v>212.709</v>
      </c>
      <c r="H1660" s="1">
        <f t="shared" si="274"/>
        <v>2009.2083333333335</v>
      </c>
      <c r="I1660" s="1">
        <v>2.82</v>
      </c>
      <c r="J1660" s="1">
        <f t="shared" si="275"/>
        <v>912.63407775411486</v>
      </c>
      <c r="K1660" s="1">
        <f t="shared" si="276"/>
        <v>32.85882868143802</v>
      </c>
      <c r="L1660" s="1">
        <f t="shared" si="277"/>
        <v>455274.11776119994</v>
      </c>
      <c r="M1660" s="1">
        <f t="shared" si="278"/>
        <v>8.2689495507947477</v>
      </c>
      <c r="N1660" s="1">
        <f t="shared" si="279"/>
        <v>4125.0253560707297</v>
      </c>
      <c r="O1660" s="1">
        <f t="shared" ref="O1660:O1723" si="283">J1660/AVERAGE(M1540:M1659)</f>
        <v>13.323667656863925</v>
      </c>
      <c r="P1660" s="1">
        <f t="shared" ref="P1660:P1723" si="284">L1660/AVERAGE(N1540:N1659)</f>
        <v>14.592703772466328</v>
      </c>
    </row>
    <row r="1661" spans="1:16" x14ac:dyDescent="0.3">
      <c r="A1661">
        <f t="shared" si="280"/>
        <v>2009</v>
      </c>
      <c r="B1661">
        <f t="shared" si="281"/>
        <v>4</v>
      </c>
      <c r="C1661" s="1">
        <f t="shared" si="282"/>
        <v>2009.25</v>
      </c>
      <c r="D1661" s="1">
        <v>848.15</v>
      </c>
      <c r="E1661" s="1">
        <v>26.703333333333333</v>
      </c>
      <c r="F1661" s="1">
        <v>7.0766666666666662</v>
      </c>
      <c r="G1661" s="1">
        <v>213.24</v>
      </c>
      <c r="H1661" s="1">
        <f t="shared" si="274"/>
        <v>2009.2916666666667</v>
      </c>
      <c r="I1661" s="1">
        <v>2.93</v>
      </c>
      <c r="J1661" s="1">
        <f t="shared" si="275"/>
        <v>1019.8025298958919</v>
      </c>
      <c r="K1661" s="1">
        <f t="shared" si="276"/>
        <v>32.107677757456386</v>
      </c>
      <c r="L1661" s="1">
        <f t="shared" si="277"/>
        <v>510070.63837668387</v>
      </c>
      <c r="M1661" s="1">
        <f t="shared" si="278"/>
        <v>8.5088752813730988</v>
      </c>
      <c r="N1661" s="1">
        <f t="shared" si="279"/>
        <v>4255.8508332790971</v>
      </c>
      <c r="O1661" s="1">
        <f t="shared" si="283"/>
        <v>14.981866453039245</v>
      </c>
      <c r="P1661" s="1">
        <f t="shared" si="284"/>
        <v>16.441219972398439</v>
      </c>
    </row>
    <row r="1662" spans="1:16" x14ac:dyDescent="0.3">
      <c r="A1662">
        <f t="shared" si="280"/>
        <v>2009</v>
      </c>
      <c r="B1662">
        <f t="shared" si="281"/>
        <v>5</v>
      </c>
      <c r="C1662" s="1">
        <f t="shared" si="282"/>
        <v>2009.3333333333333</v>
      </c>
      <c r="D1662" s="1">
        <v>902.41</v>
      </c>
      <c r="E1662" s="1">
        <v>26.146666666666668</v>
      </c>
      <c r="F1662" s="1">
        <v>7.293333333333333</v>
      </c>
      <c r="G1662" s="1">
        <v>213.85599999999999</v>
      </c>
      <c r="H1662" s="1">
        <f t="shared" si="274"/>
        <v>2009.375</v>
      </c>
      <c r="I1662" s="1">
        <v>3.29</v>
      </c>
      <c r="J1662" s="1">
        <f t="shared" si="275"/>
        <v>1081.9185132285277</v>
      </c>
      <c r="K1662" s="1">
        <f t="shared" si="276"/>
        <v>31.347793936106545</v>
      </c>
      <c r="L1662" s="1">
        <f t="shared" si="277"/>
        <v>542445.538493181</v>
      </c>
      <c r="M1662" s="1">
        <f t="shared" si="278"/>
        <v>8.7441322198114619</v>
      </c>
      <c r="N1662" s="1">
        <f t="shared" si="279"/>
        <v>4384.0783318117783</v>
      </c>
      <c r="O1662" s="1">
        <f t="shared" si="283"/>
        <v>15.996355755263147</v>
      </c>
      <c r="P1662" s="1">
        <f t="shared" si="284"/>
        <v>17.585230774696505</v>
      </c>
    </row>
    <row r="1663" spans="1:16" x14ac:dyDescent="0.3">
      <c r="A1663">
        <f t="shared" si="280"/>
        <v>2009</v>
      </c>
      <c r="B1663">
        <f t="shared" si="281"/>
        <v>6</v>
      </c>
      <c r="C1663" s="1">
        <f t="shared" si="282"/>
        <v>2009.4166666666667</v>
      </c>
      <c r="D1663" s="1">
        <v>926.12</v>
      </c>
      <c r="E1663" s="1">
        <v>25.59</v>
      </c>
      <c r="F1663" s="1">
        <v>7.51</v>
      </c>
      <c r="G1663" s="1">
        <v>215.69300000000001</v>
      </c>
      <c r="H1663" s="1">
        <f t="shared" si="274"/>
        <v>2009.4583333333335</v>
      </c>
      <c r="I1663" s="1">
        <v>3.72</v>
      </c>
      <c r="J1663" s="1">
        <f t="shared" si="275"/>
        <v>1100.8884228046343</v>
      </c>
      <c r="K1663" s="1">
        <f t="shared" si="276"/>
        <v>30.419097675863377</v>
      </c>
      <c r="L1663" s="1">
        <f t="shared" si="277"/>
        <v>553227.49787750957</v>
      </c>
      <c r="M1663" s="1">
        <f t="shared" si="278"/>
        <v>8.9272146754878445</v>
      </c>
      <c r="N1663" s="1">
        <f t="shared" si="279"/>
        <v>4486.1772870255436</v>
      </c>
      <c r="O1663" s="1">
        <f t="shared" si="283"/>
        <v>16.384182816215333</v>
      </c>
      <c r="P1663" s="1">
        <f t="shared" si="284"/>
        <v>18.040717081299729</v>
      </c>
    </row>
    <row r="1664" spans="1:16" x14ac:dyDescent="0.3">
      <c r="A1664">
        <f t="shared" si="280"/>
        <v>2009</v>
      </c>
      <c r="B1664">
        <f t="shared" si="281"/>
        <v>7</v>
      </c>
      <c r="C1664" s="1">
        <f t="shared" si="282"/>
        <v>2009.5</v>
      </c>
      <c r="D1664" s="1">
        <v>935.82</v>
      </c>
      <c r="E1664" s="1">
        <v>25.026666666666664</v>
      </c>
      <c r="F1664" s="1">
        <v>9.1866666666666674</v>
      </c>
      <c r="G1664" s="1">
        <v>215.351</v>
      </c>
      <c r="H1664" s="1">
        <f t="shared" si="274"/>
        <v>2009.5416666666667</v>
      </c>
      <c r="I1664" s="1">
        <v>3.56</v>
      </c>
      <c r="J1664" s="1">
        <f t="shared" si="275"/>
        <v>1114.1855511699505</v>
      </c>
      <c r="K1664" s="1">
        <f t="shared" si="276"/>
        <v>29.796702778255032</v>
      </c>
      <c r="L1664" s="1">
        <f t="shared" si="277"/>
        <v>561157.48710309982</v>
      </c>
      <c r="M1664" s="1">
        <f t="shared" si="278"/>
        <v>10.937628244122386</v>
      </c>
      <c r="N1664" s="1">
        <f t="shared" si="279"/>
        <v>5508.7161863611345</v>
      </c>
      <c r="O1664" s="1">
        <f t="shared" si="283"/>
        <v>16.694620816995613</v>
      </c>
      <c r="P1664" s="1">
        <f t="shared" si="284"/>
        <v>18.410569541960598</v>
      </c>
    </row>
    <row r="1665" spans="1:16" x14ac:dyDescent="0.3">
      <c r="A1665">
        <f t="shared" si="280"/>
        <v>2009</v>
      </c>
      <c r="B1665">
        <f t="shared" si="281"/>
        <v>8</v>
      </c>
      <c r="C1665" s="1">
        <f t="shared" si="282"/>
        <v>2009.5833333333333</v>
      </c>
      <c r="D1665" s="1">
        <v>1009.73</v>
      </c>
      <c r="E1665" s="1">
        <v>24.463333333333331</v>
      </c>
      <c r="F1665" s="1">
        <v>10.863333333333333</v>
      </c>
      <c r="G1665" s="1">
        <v>215.834</v>
      </c>
      <c r="H1665" s="1">
        <f t="shared" si="274"/>
        <v>2009.625</v>
      </c>
      <c r="I1665" s="1">
        <v>3.59</v>
      </c>
      <c r="J1665" s="1">
        <f t="shared" si="275"/>
        <v>1199.4923781470945</v>
      </c>
      <c r="K1665" s="1">
        <f t="shared" si="276"/>
        <v>29.060820097852979</v>
      </c>
      <c r="L1665" s="1">
        <f t="shared" si="277"/>
        <v>605341.81469480589</v>
      </c>
      <c r="M1665" s="1">
        <f t="shared" si="278"/>
        <v>12.904920656615733</v>
      </c>
      <c r="N1665" s="1">
        <f t="shared" si="279"/>
        <v>6512.6617151462024</v>
      </c>
      <c r="O1665" s="1">
        <f t="shared" si="283"/>
        <v>18.094069801576072</v>
      </c>
      <c r="P1665" s="1">
        <f t="shared" si="284"/>
        <v>19.979249781377391</v>
      </c>
    </row>
    <row r="1666" spans="1:16" x14ac:dyDescent="0.3">
      <c r="A1666">
        <f t="shared" si="280"/>
        <v>2009</v>
      </c>
      <c r="B1666">
        <f t="shared" si="281"/>
        <v>9</v>
      </c>
      <c r="C1666" s="1">
        <f t="shared" si="282"/>
        <v>2009.6666666666667</v>
      </c>
      <c r="D1666" s="1">
        <v>1044.55</v>
      </c>
      <c r="E1666" s="1">
        <v>23.9</v>
      </c>
      <c r="F1666" s="1">
        <v>12.54</v>
      </c>
      <c r="G1666" s="1">
        <v>215.96899999999999</v>
      </c>
      <c r="H1666" s="1">
        <f t="shared" si="274"/>
        <v>2009.7083333333335</v>
      </c>
      <c r="I1666" s="1">
        <v>3.4</v>
      </c>
      <c r="J1666" s="1">
        <f t="shared" si="275"/>
        <v>1240.0805859868776</v>
      </c>
      <c r="K1666" s="1">
        <f t="shared" si="276"/>
        <v>28.373870092466973</v>
      </c>
      <c r="L1666" s="1">
        <f t="shared" si="277"/>
        <v>627018.53730704112</v>
      </c>
      <c r="M1666" s="1">
        <f t="shared" si="278"/>
        <v>14.887377864415727</v>
      </c>
      <c r="N1666" s="1">
        <f t="shared" si="279"/>
        <v>7527.4639393330108</v>
      </c>
      <c r="O1666" s="1">
        <f t="shared" si="283"/>
        <v>18.831902264840068</v>
      </c>
      <c r="P1666" s="1">
        <f t="shared" si="284"/>
        <v>20.817180576489982</v>
      </c>
    </row>
    <row r="1667" spans="1:16" x14ac:dyDescent="0.3">
      <c r="A1667">
        <f t="shared" si="280"/>
        <v>2009</v>
      </c>
      <c r="B1667">
        <f t="shared" si="281"/>
        <v>10</v>
      </c>
      <c r="C1667" s="1">
        <f t="shared" si="282"/>
        <v>2009.75</v>
      </c>
      <c r="D1667" s="1">
        <v>1067.6600000000001</v>
      </c>
      <c r="E1667" s="1">
        <v>23.403333333333332</v>
      </c>
      <c r="F1667" s="1">
        <v>25.349999999999998</v>
      </c>
      <c r="G1667" s="1">
        <v>216.17699999999999</v>
      </c>
      <c r="H1667" s="1">
        <f t="shared" ref="H1667:H1730" si="285">C1667+1/24</f>
        <v>2009.7916666666667</v>
      </c>
      <c r="I1667" s="1">
        <v>3.39</v>
      </c>
      <c r="J1667" s="1">
        <f t="shared" si="275"/>
        <v>1266.2970028726461</v>
      </c>
      <c r="K1667" s="1">
        <f t="shared" si="276"/>
        <v>27.757498508166922</v>
      </c>
      <c r="L1667" s="1">
        <f t="shared" si="277"/>
        <v>641443.85107087845</v>
      </c>
      <c r="M1667" s="1">
        <f t="shared" si="278"/>
        <v>30.066340429370374</v>
      </c>
      <c r="N1667" s="1">
        <f t="shared" si="279"/>
        <v>15230.130963646447</v>
      </c>
      <c r="O1667" s="1">
        <f t="shared" si="283"/>
        <v>19.358008443486828</v>
      </c>
      <c r="P1667" s="1">
        <f t="shared" si="284"/>
        <v>21.420018718305105</v>
      </c>
    </row>
    <row r="1668" spans="1:16" x14ac:dyDescent="0.3">
      <c r="A1668">
        <f t="shared" si="280"/>
        <v>2009</v>
      </c>
      <c r="B1668">
        <f t="shared" si="281"/>
        <v>11</v>
      </c>
      <c r="C1668" s="1">
        <f t="shared" si="282"/>
        <v>2009.8333333333333</v>
      </c>
      <c r="D1668" s="1">
        <v>1088.07</v>
      </c>
      <c r="E1668" s="1">
        <v>22.906666666666666</v>
      </c>
      <c r="F1668" s="1">
        <v>38.159999999999997</v>
      </c>
      <c r="G1668" s="1">
        <v>216.33</v>
      </c>
      <c r="H1668" s="1">
        <f t="shared" si="285"/>
        <v>2009.875</v>
      </c>
      <c r="I1668" s="1">
        <v>3.4</v>
      </c>
      <c r="J1668" s="1">
        <f t="shared" si="275"/>
        <v>1289.5915488143112</v>
      </c>
      <c r="K1668" s="1">
        <f t="shared" si="276"/>
        <v>27.149212591873525</v>
      </c>
      <c r="L1668" s="1">
        <f t="shared" si="277"/>
        <v>654389.76174095541</v>
      </c>
      <c r="M1668" s="1">
        <f t="shared" si="278"/>
        <v>45.227617251421435</v>
      </c>
      <c r="N1668" s="1">
        <f t="shared" si="279"/>
        <v>22950.281974537356</v>
      </c>
      <c r="O1668" s="1">
        <f t="shared" si="283"/>
        <v>19.812761079966041</v>
      </c>
      <c r="P1668" s="1">
        <f t="shared" si="284"/>
        <v>21.938367056892996</v>
      </c>
    </row>
    <row r="1669" spans="1:16" x14ac:dyDescent="0.3">
      <c r="A1669">
        <f t="shared" si="280"/>
        <v>2009</v>
      </c>
      <c r="B1669">
        <f t="shared" si="281"/>
        <v>12</v>
      </c>
      <c r="C1669" s="1">
        <f t="shared" si="282"/>
        <v>2009.9166666666667</v>
      </c>
      <c r="D1669" s="1">
        <v>1110.3800000000001</v>
      </c>
      <c r="E1669" s="1">
        <v>22.41</v>
      </c>
      <c r="F1669" s="1">
        <v>50.97</v>
      </c>
      <c r="G1669" s="1">
        <v>215.94900000000001</v>
      </c>
      <c r="H1669" s="1">
        <f t="shared" si="285"/>
        <v>2009.9583333333335</v>
      </c>
      <c r="I1669" s="1">
        <v>3.59</v>
      </c>
      <c r="J1669" s="1">
        <f t="shared" ref="J1669:J1732" si="286">D1669*$G$1795/G1669</f>
        <v>1318.3554712918328</v>
      </c>
      <c r="K1669" s="1">
        <f t="shared" ref="K1669:K1732" si="287">E1669*$G$1795/$G1669</f>
        <v>26.607419182306934</v>
      </c>
      <c r="L1669" s="1">
        <f t="shared" ref="L1669:L1732" si="288">L1668*(J1669+K1669/12)/J1668</f>
        <v>670110.8518440288</v>
      </c>
      <c r="M1669" s="1">
        <f t="shared" ref="M1669:M1732" si="289">F1669*$G$1795/$G1669</f>
        <v>60.516740549852045</v>
      </c>
      <c r="N1669" s="1">
        <f t="shared" ref="N1669:N1732" si="290">M1669*L1669/J1669</f>
        <v>30760.235341495834</v>
      </c>
      <c r="O1669" s="1">
        <f t="shared" si="283"/>
        <v>20.322376500216528</v>
      </c>
      <c r="P1669" s="1">
        <f t="shared" si="284"/>
        <v>22.511278992034409</v>
      </c>
    </row>
    <row r="1670" spans="1:16" x14ac:dyDescent="0.3">
      <c r="A1670">
        <f t="shared" si="280"/>
        <v>2010</v>
      </c>
      <c r="B1670">
        <f t="shared" si="281"/>
        <v>1</v>
      </c>
      <c r="C1670" s="1">
        <f t="shared" si="282"/>
        <v>2010</v>
      </c>
      <c r="D1670" s="1">
        <v>1123.58</v>
      </c>
      <c r="E1670" s="1">
        <v>22.24</v>
      </c>
      <c r="F1670" s="1">
        <v>54.289999999999992</v>
      </c>
      <c r="G1670" s="1">
        <v>216.68700000000001</v>
      </c>
      <c r="H1670" s="1">
        <f t="shared" si="285"/>
        <v>2010.0416666666667</v>
      </c>
      <c r="I1670" s="1">
        <v>3.73</v>
      </c>
      <c r="J1670" s="1">
        <f t="shared" si="286"/>
        <v>1329.4843690207531</v>
      </c>
      <c r="K1670" s="1">
        <f t="shared" si="287"/>
        <v>26.315644962549666</v>
      </c>
      <c r="L1670" s="1">
        <f t="shared" si="288"/>
        <v>676882.26410991349</v>
      </c>
      <c r="M1670" s="1">
        <f t="shared" si="289"/>
        <v>64.239045189605278</v>
      </c>
      <c r="N1670" s="1">
        <f t="shared" si="290"/>
        <v>32706.116269893744</v>
      </c>
      <c r="O1670" s="1">
        <f t="shared" si="283"/>
        <v>20.527859801454401</v>
      </c>
      <c r="P1670" s="1">
        <f t="shared" si="284"/>
        <v>22.741430277197477</v>
      </c>
    </row>
    <row r="1671" spans="1:16" x14ac:dyDescent="0.3">
      <c r="A1671">
        <f t="shared" si="280"/>
        <v>2010</v>
      </c>
      <c r="B1671">
        <f t="shared" si="281"/>
        <v>2</v>
      </c>
      <c r="C1671" s="1">
        <f t="shared" si="282"/>
        <v>2010.0833333333333</v>
      </c>
      <c r="D1671" s="1">
        <v>1089.1600000000001</v>
      </c>
      <c r="E1671" s="1">
        <v>22.07</v>
      </c>
      <c r="F1671" s="1">
        <v>57.61</v>
      </c>
      <c r="G1671" s="1">
        <v>216.74100000000001</v>
      </c>
      <c r="H1671" s="1">
        <f t="shared" si="285"/>
        <v>2010.125</v>
      </c>
      <c r="I1671" s="1">
        <v>3.69</v>
      </c>
      <c r="J1671" s="1">
        <f t="shared" si="286"/>
        <v>1288.4355610613591</v>
      </c>
      <c r="K1671" s="1">
        <f t="shared" si="287"/>
        <v>26.107984899026949</v>
      </c>
      <c r="L1671" s="1">
        <f t="shared" si="288"/>
        <v>657090.72585928696</v>
      </c>
      <c r="M1671" s="1">
        <f t="shared" si="289"/>
        <v>68.15047621354519</v>
      </c>
      <c r="N1671" s="1">
        <f t="shared" si="290"/>
        <v>34756.139333755847</v>
      </c>
      <c r="O1671" s="1">
        <f t="shared" si="283"/>
        <v>19.920539306600432</v>
      </c>
      <c r="P1671" s="1">
        <f t="shared" si="284"/>
        <v>22.070377804640202</v>
      </c>
    </row>
    <row r="1672" spans="1:16" x14ac:dyDescent="0.3">
      <c r="A1672">
        <f t="shared" si="280"/>
        <v>2010</v>
      </c>
      <c r="B1672">
        <f t="shared" si="281"/>
        <v>3</v>
      </c>
      <c r="C1672" s="1">
        <f t="shared" si="282"/>
        <v>2010.1666666666667</v>
      </c>
      <c r="D1672" s="1">
        <v>1152.05</v>
      </c>
      <c r="E1672" s="1">
        <v>21.9</v>
      </c>
      <c r="F1672" s="1">
        <v>60.93</v>
      </c>
      <c r="G1672" s="1">
        <v>217.631</v>
      </c>
      <c r="H1672" s="1">
        <f t="shared" si="285"/>
        <v>2010.2083333333335</v>
      </c>
      <c r="I1672" s="1">
        <v>3.73</v>
      </c>
      <c r="J1672" s="1">
        <f t="shared" si="286"/>
        <v>1357.258790452647</v>
      </c>
      <c r="K1672" s="1">
        <f t="shared" si="287"/>
        <v>25.80093529873961</v>
      </c>
      <c r="L1672" s="1">
        <f t="shared" si="288"/>
        <v>693286.48406512197</v>
      </c>
      <c r="M1672" s="1">
        <f t="shared" si="289"/>
        <v>71.78315012567144</v>
      </c>
      <c r="N1672" s="1">
        <f t="shared" si="290"/>
        <v>36666.764006846824</v>
      </c>
      <c r="O1672" s="1">
        <f t="shared" si="283"/>
        <v>21.004601209715346</v>
      </c>
      <c r="P1672" s="1">
        <f t="shared" si="284"/>
        <v>23.269199472973</v>
      </c>
    </row>
    <row r="1673" spans="1:16" x14ac:dyDescent="0.3">
      <c r="A1673">
        <f t="shared" si="280"/>
        <v>2010</v>
      </c>
      <c r="B1673">
        <f t="shared" si="281"/>
        <v>4</v>
      </c>
      <c r="C1673" s="1">
        <f t="shared" si="282"/>
        <v>2010.25</v>
      </c>
      <c r="D1673" s="1">
        <v>1197.32</v>
      </c>
      <c r="E1673" s="1">
        <v>21.946666666666665</v>
      </c>
      <c r="F1673" s="1">
        <v>62.986666666666665</v>
      </c>
      <c r="G1673" s="1">
        <v>218.00899999999999</v>
      </c>
      <c r="H1673" s="1">
        <f t="shared" si="285"/>
        <v>2010.2916666666667</v>
      </c>
      <c r="I1673" s="1">
        <v>3.85</v>
      </c>
      <c r="J1673" s="1">
        <f t="shared" si="286"/>
        <v>1408.1467158695284</v>
      </c>
      <c r="K1673" s="1">
        <f t="shared" si="287"/>
        <v>25.811083579118293</v>
      </c>
      <c r="L1673" s="1">
        <f t="shared" si="288"/>
        <v>720378.67711948755</v>
      </c>
      <c r="M1673" s="1">
        <f t="shared" si="289"/>
        <v>74.077496250154809</v>
      </c>
      <c r="N1673" s="1">
        <f t="shared" si="290"/>
        <v>37896.511884458167</v>
      </c>
      <c r="O1673" s="1">
        <f t="shared" si="283"/>
        <v>21.804845599625139</v>
      </c>
      <c r="P1673" s="1">
        <f t="shared" si="284"/>
        <v>24.150482266532872</v>
      </c>
    </row>
    <row r="1674" spans="1:16" x14ac:dyDescent="0.3">
      <c r="A1674">
        <f t="shared" si="280"/>
        <v>2010</v>
      </c>
      <c r="B1674">
        <f t="shared" si="281"/>
        <v>5</v>
      </c>
      <c r="C1674" s="1">
        <f t="shared" si="282"/>
        <v>2010.3333333333333</v>
      </c>
      <c r="D1674" s="1">
        <v>1125.06</v>
      </c>
      <c r="E1674" s="1">
        <v>21.993333333333332</v>
      </c>
      <c r="F1674" s="1">
        <v>65.043333333333322</v>
      </c>
      <c r="G1674" s="1">
        <v>218.178</v>
      </c>
      <c r="H1674" s="1">
        <f t="shared" si="285"/>
        <v>2010.375</v>
      </c>
      <c r="I1674" s="1">
        <v>3.42</v>
      </c>
      <c r="J1674" s="1">
        <f t="shared" si="286"/>
        <v>1322.1380995792426</v>
      </c>
      <c r="K1674" s="1">
        <f t="shared" si="287"/>
        <v>25.845931716305035</v>
      </c>
      <c r="L1674" s="1">
        <f t="shared" si="288"/>
        <v>677480.30507126928</v>
      </c>
      <c r="M1674" s="1">
        <f t="shared" si="289"/>
        <v>76.437051467150653</v>
      </c>
      <c r="N1674" s="1">
        <f t="shared" si="290"/>
        <v>39167.313129538794</v>
      </c>
      <c r="O1674" s="1">
        <f t="shared" si="283"/>
        <v>20.48006863842339</v>
      </c>
      <c r="P1674" s="1">
        <f t="shared" si="284"/>
        <v>22.679628014583461</v>
      </c>
    </row>
    <row r="1675" spans="1:16" x14ac:dyDescent="0.3">
      <c r="A1675">
        <f t="shared" si="280"/>
        <v>2010</v>
      </c>
      <c r="B1675">
        <f t="shared" si="281"/>
        <v>6</v>
      </c>
      <c r="C1675" s="1">
        <f t="shared" si="282"/>
        <v>2010.4166666666667</v>
      </c>
      <c r="D1675" s="1">
        <v>1083.3599999999999</v>
      </c>
      <c r="E1675" s="1">
        <v>22.04</v>
      </c>
      <c r="F1675" s="1">
        <v>67.099999999999994</v>
      </c>
      <c r="G1675" s="1">
        <v>217.965</v>
      </c>
      <c r="H1675" s="1">
        <f t="shared" si="285"/>
        <v>2010.4583333333335</v>
      </c>
      <c r="I1675" s="1">
        <v>3.2</v>
      </c>
      <c r="J1675" s="1">
        <f t="shared" si="286"/>
        <v>1274.3775938338722</v>
      </c>
      <c r="K1675" s="1">
        <f t="shared" si="287"/>
        <v>25.926083820796919</v>
      </c>
      <c r="L1675" s="1">
        <f t="shared" si="288"/>
        <v>654114.28825259383</v>
      </c>
      <c r="M1675" s="1">
        <f t="shared" si="289"/>
        <v>78.931044663133974</v>
      </c>
      <c r="N1675" s="1">
        <f t="shared" si="290"/>
        <v>40513.835421050295</v>
      </c>
      <c r="O1675" s="1">
        <f t="shared" si="283"/>
        <v>19.742039853739438</v>
      </c>
      <c r="P1675" s="1">
        <f t="shared" si="284"/>
        <v>21.859418086479813</v>
      </c>
    </row>
    <row r="1676" spans="1:16" x14ac:dyDescent="0.3">
      <c r="A1676">
        <f t="shared" si="280"/>
        <v>2010</v>
      </c>
      <c r="B1676">
        <f t="shared" si="281"/>
        <v>7</v>
      </c>
      <c r="C1676" s="1">
        <f t="shared" si="282"/>
        <v>2010.5</v>
      </c>
      <c r="D1676" s="1">
        <v>1079.8</v>
      </c>
      <c r="E1676" s="1">
        <v>22.143333333333334</v>
      </c>
      <c r="F1676" s="1">
        <v>68.686666666666667</v>
      </c>
      <c r="G1676" s="1">
        <v>218.011</v>
      </c>
      <c r="H1676" s="1">
        <f t="shared" si="285"/>
        <v>2010.5416666666667</v>
      </c>
      <c r="I1676" s="1">
        <v>3.01</v>
      </c>
      <c r="J1676" s="1">
        <f t="shared" si="286"/>
        <v>1269.921887886391</v>
      </c>
      <c r="K1676" s="1">
        <f t="shared" si="287"/>
        <v>26.042140832343325</v>
      </c>
      <c r="L1676" s="1">
        <f t="shared" si="288"/>
        <v>652941.16952351946</v>
      </c>
      <c r="M1676" s="1">
        <f t="shared" si="289"/>
        <v>80.780423602478777</v>
      </c>
      <c r="N1676" s="1">
        <f t="shared" si="290"/>
        <v>41533.943752551844</v>
      </c>
      <c r="O1676" s="1">
        <f t="shared" si="283"/>
        <v>19.66866047071769</v>
      </c>
      <c r="P1676" s="1">
        <f t="shared" si="284"/>
        <v>21.774656015068253</v>
      </c>
    </row>
    <row r="1677" spans="1:16" x14ac:dyDescent="0.3">
      <c r="A1677">
        <f t="shared" si="280"/>
        <v>2010</v>
      </c>
      <c r="B1677">
        <f t="shared" si="281"/>
        <v>8</v>
      </c>
      <c r="C1677" s="1">
        <f t="shared" si="282"/>
        <v>2010.5833333333333</v>
      </c>
      <c r="D1677" s="1">
        <v>1087.28</v>
      </c>
      <c r="E1677" s="1">
        <v>22.246666666666666</v>
      </c>
      <c r="F1677" s="1">
        <v>70.273333333333326</v>
      </c>
      <c r="G1677" s="1">
        <v>218.31200000000001</v>
      </c>
      <c r="H1677" s="1">
        <f t="shared" si="285"/>
        <v>2010.625</v>
      </c>
      <c r="I1677" s="1">
        <v>2.7</v>
      </c>
      <c r="J1677" s="1">
        <f t="shared" si="286"/>
        <v>1276.9558545567811</v>
      </c>
      <c r="K1677" s="1">
        <f t="shared" si="287"/>
        <v>26.127594772619002</v>
      </c>
      <c r="L1677" s="1">
        <f t="shared" si="288"/>
        <v>657677.22061886417</v>
      </c>
      <c r="M1677" s="1">
        <f t="shared" si="289"/>
        <v>82.532507191542379</v>
      </c>
      <c r="N1677" s="1">
        <f t="shared" si="290"/>
        <v>42507.146779384937</v>
      </c>
      <c r="O1677" s="1">
        <f t="shared" si="283"/>
        <v>19.770299174358563</v>
      </c>
      <c r="P1677" s="1">
        <f t="shared" si="284"/>
        <v>21.882717641224747</v>
      </c>
    </row>
    <row r="1678" spans="1:16" x14ac:dyDescent="0.3">
      <c r="A1678">
        <f t="shared" si="280"/>
        <v>2010</v>
      </c>
      <c r="B1678">
        <f t="shared" si="281"/>
        <v>9</v>
      </c>
      <c r="C1678" s="1">
        <f t="shared" si="282"/>
        <v>2010.6666666666667</v>
      </c>
      <c r="D1678" s="1">
        <v>1122.08</v>
      </c>
      <c r="E1678" s="1">
        <v>22.35</v>
      </c>
      <c r="F1678" s="1">
        <v>71.86</v>
      </c>
      <c r="G1678" s="1">
        <v>218.43899999999999</v>
      </c>
      <c r="H1678" s="1">
        <f t="shared" si="285"/>
        <v>2010.7083333333335</v>
      </c>
      <c r="I1678" s="1">
        <v>2.65</v>
      </c>
      <c r="J1678" s="1">
        <f t="shared" si="286"/>
        <v>1317.0605282023814</v>
      </c>
      <c r="K1678" s="1">
        <f t="shared" si="287"/>
        <v>26.233693502533892</v>
      </c>
      <c r="L1678" s="1">
        <f t="shared" si="288"/>
        <v>679458.47908361221</v>
      </c>
      <c r="M1678" s="1">
        <f t="shared" si="289"/>
        <v>84.346900004120144</v>
      </c>
      <c r="N1678" s="1">
        <f t="shared" si="290"/>
        <v>43513.730132386612</v>
      </c>
      <c r="O1678" s="1">
        <f t="shared" si="283"/>
        <v>20.38139523320401</v>
      </c>
      <c r="P1678" s="1">
        <f t="shared" si="284"/>
        <v>22.552614727121711</v>
      </c>
    </row>
    <row r="1679" spans="1:16" x14ac:dyDescent="0.3">
      <c r="A1679">
        <f t="shared" ref="A1679:A1742" si="291">A1667+1</f>
        <v>2010</v>
      </c>
      <c r="B1679">
        <f t="shared" ref="B1679:B1742" si="292">B1667</f>
        <v>10</v>
      </c>
      <c r="C1679" s="1">
        <f t="shared" ref="C1679:C1742" si="293">A1679+(B1679-1)/12</f>
        <v>2010.75</v>
      </c>
      <c r="D1679" s="1">
        <v>1171.58</v>
      </c>
      <c r="E1679" s="1">
        <v>22.476666666666667</v>
      </c>
      <c r="F1679" s="1">
        <v>73.69</v>
      </c>
      <c r="G1679" s="1">
        <v>218.71100000000001</v>
      </c>
      <c r="H1679" s="1">
        <f t="shared" si="285"/>
        <v>2010.7916666666667</v>
      </c>
      <c r="I1679" s="1">
        <v>2.54</v>
      </c>
      <c r="J1679" s="1">
        <f t="shared" si="286"/>
        <v>1373.4517764081365</v>
      </c>
      <c r="K1679" s="1">
        <f t="shared" si="287"/>
        <v>26.349560218736137</v>
      </c>
      <c r="L1679" s="1">
        <f t="shared" si="288"/>
        <v>709682.95515210112</v>
      </c>
      <c r="M1679" s="1">
        <f t="shared" si="289"/>
        <v>86.387324300103785</v>
      </c>
      <c r="N1679" s="1">
        <f t="shared" si="290"/>
        <v>44637.614985880893</v>
      </c>
      <c r="O1679" s="1">
        <f t="shared" si="283"/>
        <v>21.240127651759405</v>
      </c>
      <c r="P1679" s="1">
        <f t="shared" si="284"/>
        <v>23.49381681004721</v>
      </c>
    </row>
    <row r="1680" spans="1:16" x14ac:dyDescent="0.3">
      <c r="A1680">
        <f t="shared" si="291"/>
        <v>2010</v>
      </c>
      <c r="B1680">
        <f t="shared" si="292"/>
        <v>11</v>
      </c>
      <c r="C1680" s="1">
        <f t="shared" si="293"/>
        <v>2010.8333333333333</v>
      </c>
      <c r="D1680" s="1">
        <v>1198.8900000000001</v>
      </c>
      <c r="E1680" s="1">
        <v>22.603333333333335</v>
      </c>
      <c r="F1680" s="1">
        <v>75.52</v>
      </c>
      <c r="G1680" s="1">
        <v>218.803</v>
      </c>
      <c r="H1680" s="1">
        <f t="shared" si="285"/>
        <v>2010.875</v>
      </c>
      <c r="I1680" s="1">
        <v>2.76</v>
      </c>
      <c r="J1680" s="1">
        <f t="shared" si="286"/>
        <v>1404.8765322459017</v>
      </c>
      <c r="K1680" s="1">
        <f t="shared" si="287"/>
        <v>26.486910851313741</v>
      </c>
      <c r="L1680" s="1">
        <f t="shared" si="288"/>
        <v>727061.10881453438</v>
      </c>
      <c r="M1680" s="1">
        <f t="shared" si="289"/>
        <v>88.495421360767452</v>
      </c>
      <c r="N1680" s="1">
        <f t="shared" si="290"/>
        <v>45798.742951958593</v>
      </c>
      <c r="O1680" s="1">
        <f t="shared" si="283"/>
        <v>21.700723827760598</v>
      </c>
      <c r="P1680" s="1">
        <f t="shared" si="284"/>
        <v>23.993185849903529</v>
      </c>
    </row>
    <row r="1681" spans="1:16" x14ac:dyDescent="0.3">
      <c r="A1681">
        <f t="shared" si="291"/>
        <v>2010</v>
      </c>
      <c r="B1681">
        <f t="shared" si="292"/>
        <v>12</v>
      </c>
      <c r="C1681" s="1">
        <f t="shared" si="293"/>
        <v>2010.9166666666667</v>
      </c>
      <c r="D1681" s="1">
        <v>1241.53</v>
      </c>
      <c r="E1681" s="1">
        <v>22.73</v>
      </c>
      <c r="F1681" s="1">
        <v>77.349999999999994</v>
      </c>
      <c r="G1681" s="1">
        <v>219.179</v>
      </c>
      <c r="H1681" s="1">
        <f t="shared" si="285"/>
        <v>2010.9583333333335</v>
      </c>
      <c r="I1681" s="1">
        <v>3.29</v>
      </c>
      <c r="J1681" s="1">
        <f t="shared" si="286"/>
        <v>1452.3469248650647</v>
      </c>
      <c r="K1681" s="1">
        <f t="shared" si="287"/>
        <v>26.589647936161768</v>
      </c>
      <c r="L1681" s="1">
        <f t="shared" si="288"/>
        <v>752775.04194222833</v>
      </c>
      <c r="M1681" s="1">
        <f t="shared" si="289"/>
        <v>90.484349663973276</v>
      </c>
      <c r="N1681" s="1">
        <f t="shared" si="290"/>
        <v>46899.510679751074</v>
      </c>
      <c r="O1681" s="1">
        <f t="shared" si="283"/>
        <v>22.396379773044202</v>
      </c>
      <c r="P1681" s="1">
        <f t="shared" si="284"/>
        <v>24.750553777970648</v>
      </c>
    </row>
    <row r="1682" spans="1:16" x14ac:dyDescent="0.3">
      <c r="A1682">
        <f t="shared" si="291"/>
        <v>2011</v>
      </c>
      <c r="B1682">
        <f t="shared" si="292"/>
        <v>1</v>
      </c>
      <c r="C1682" s="1">
        <f t="shared" si="293"/>
        <v>2011</v>
      </c>
      <c r="D1682" s="1">
        <v>1282.6199999999999</v>
      </c>
      <c r="E1682" s="1">
        <v>22.963333333333335</v>
      </c>
      <c r="F1682" s="1">
        <v>78.67</v>
      </c>
      <c r="G1682" s="1">
        <v>220.22300000000001</v>
      </c>
      <c r="H1682" s="1">
        <f t="shared" si="285"/>
        <v>2011.0416666666667</v>
      </c>
      <c r="I1682" s="1">
        <v>3.39</v>
      </c>
      <c r="J1682" s="1">
        <f t="shared" si="286"/>
        <v>1493.3012393346742</v>
      </c>
      <c r="K1682" s="1">
        <f t="shared" si="287"/>
        <v>26.735256058631478</v>
      </c>
      <c r="L1682" s="1">
        <f t="shared" si="288"/>
        <v>775157.10600771906</v>
      </c>
      <c r="M1682" s="1">
        <f t="shared" si="289"/>
        <v>91.592216321637608</v>
      </c>
      <c r="N1682" s="1">
        <f t="shared" si="290"/>
        <v>47544.564664224221</v>
      </c>
      <c r="O1682" s="1">
        <f t="shared" si="283"/>
        <v>22.978299430554966</v>
      </c>
      <c r="P1682" s="1">
        <f t="shared" si="284"/>
        <v>25.380551443716669</v>
      </c>
    </row>
    <row r="1683" spans="1:16" x14ac:dyDescent="0.3">
      <c r="A1683">
        <f t="shared" si="291"/>
        <v>2011</v>
      </c>
      <c r="B1683">
        <f t="shared" si="292"/>
        <v>2</v>
      </c>
      <c r="C1683" s="1">
        <f t="shared" si="293"/>
        <v>2011.0833333333333</v>
      </c>
      <c r="D1683" s="1">
        <v>1321.12</v>
      </c>
      <c r="E1683" s="1">
        <v>23.196666666666665</v>
      </c>
      <c r="F1683" s="1">
        <v>79.990000000000009</v>
      </c>
      <c r="G1683" s="1">
        <v>221.309</v>
      </c>
      <c r="H1683" s="1">
        <f t="shared" si="285"/>
        <v>2011.125</v>
      </c>
      <c r="I1683" s="1">
        <v>3.58</v>
      </c>
      <c r="J1683" s="1">
        <f t="shared" si="286"/>
        <v>1530.5773560045004</v>
      </c>
      <c r="K1683" s="1">
        <f t="shared" si="287"/>
        <v>26.874388953906077</v>
      </c>
      <c r="L1683" s="1">
        <f t="shared" si="288"/>
        <v>795669.26750473375</v>
      </c>
      <c r="M1683" s="1">
        <f t="shared" si="289"/>
        <v>92.672037897238724</v>
      </c>
      <c r="N1683" s="1">
        <f t="shared" si="290"/>
        <v>48175.475889929512</v>
      </c>
      <c r="O1683" s="1">
        <f t="shared" si="283"/>
        <v>23.489828703298514</v>
      </c>
      <c r="P1683" s="1">
        <f t="shared" si="284"/>
        <v>25.931891523572499</v>
      </c>
    </row>
    <row r="1684" spans="1:16" x14ac:dyDescent="0.3">
      <c r="A1684">
        <f t="shared" si="291"/>
        <v>2011</v>
      </c>
      <c r="B1684">
        <f t="shared" si="292"/>
        <v>3</v>
      </c>
      <c r="C1684" s="1">
        <f t="shared" si="293"/>
        <v>2011.1666666666667</v>
      </c>
      <c r="D1684" s="1">
        <v>1304.49</v>
      </c>
      <c r="E1684" s="1">
        <v>23.43</v>
      </c>
      <c r="F1684" s="1">
        <v>81.31</v>
      </c>
      <c r="G1684" s="1">
        <v>223.46700000000001</v>
      </c>
      <c r="H1684" s="1">
        <f t="shared" si="285"/>
        <v>2011.2083333333335</v>
      </c>
      <c r="I1684" s="1">
        <v>3.41</v>
      </c>
      <c r="J1684" s="1">
        <f t="shared" si="286"/>
        <v>1496.7161607082924</v>
      </c>
      <c r="K1684" s="1">
        <f t="shared" si="287"/>
        <v>26.882582193343982</v>
      </c>
      <c r="L1684" s="1">
        <f t="shared" si="288"/>
        <v>779231.12931725092</v>
      </c>
      <c r="M1684" s="1">
        <f t="shared" si="289"/>
        <v>93.291624333794246</v>
      </c>
      <c r="N1684" s="1">
        <f t="shared" si="290"/>
        <v>48570.156248637912</v>
      </c>
      <c r="O1684" s="1">
        <f t="shared" si="283"/>
        <v>22.899336430143634</v>
      </c>
      <c r="P1684" s="1">
        <f t="shared" si="284"/>
        <v>25.267990036105893</v>
      </c>
    </row>
    <row r="1685" spans="1:16" x14ac:dyDescent="0.3">
      <c r="A1685">
        <f t="shared" si="291"/>
        <v>2011</v>
      </c>
      <c r="B1685">
        <f t="shared" si="292"/>
        <v>4</v>
      </c>
      <c r="C1685" s="1">
        <f t="shared" si="293"/>
        <v>2011.25</v>
      </c>
      <c r="D1685" s="1">
        <v>1331.51</v>
      </c>
      <c r="E1685" s="1">
        <v>23.733333333333334</v>
      </c>
      <c r="F1685" s="1">
        <v>82.163333333333341</v>
      </c>
      <c r="G1685" s="1">
        <v>224.90600000000001</v>
      </c>
      <c r="H1685" s="1">
        <f t="shared" si="285"/>
        <v>2011.2916666666667</v>
      </c>
      <c r="I1685" s="1">
        <v>3.46</v>
      </c>
      <c r="J1685" s="1">
        <f t="shared" si="286"/>
        <v>1517.94306828186</v>
      </c>
      <c r="K1685" s="1">
        <f t="shared" si="287"/>
        <v>27.056386223577849</v>
      </c>
      <c r="L1685" s="1">
        <f t="shared" si="288"/>
        <v>791456.29209259758</v>
      </c>
      <c r="M1685" s="1">
        <f t="shared" si="289"/>
        <v>93.667537082158773</v>
      </c>
      <c r="N1685" s="1">
        <f t="shared" si="290"/>
        <v>48838.301737101589</v>
      </c>
      <c r="O1685" s="1">
        <f t="shared" si="283"/>
        <v>23.143929447285938</v>
      </c>
      <c r="P1685" s="1">
        <f t="shared" si="284"/>
        <v>25.526061033561703</v>
      </c>
    </row>
    <row r="1686" spans="1:16" x14ac:dyDescent="0.3">
      <c r="A1686">
        <f t="shared" si="291"/>
        <v>2011</v>
      </c>
      <c r="B1686">
        <f t="shared" si="292"/>
        <v>5</v>
      </c>
      <c r="C1686" s="1">
        <f t="shared" si="293"/>
        <v>2011.3333333333333</v>
      </c>
      <c r="D1686" s="1">
        <v>1338.31</v>
      </c>
      <c r="E1686" s="1">
        <v>24.036666666666665</v>
      </c>
      <c r="F1686" s="1">
        <v>83.016666666666666</v>
      </c>
      <c r="G1686" s="1">
        <v>225.964</v>
      </c>
      <c r="H1686" s="1">
        <f t="shared" si="285"/>
        <v>2011.375</v>
      </c>
      <c r="I1686" s="1">
        <v>3.17</v>
      </c>
      <c r="J1686" s="1">
        <f t="shared" si="286"/>
        <v>1518.5516273167407</v>
      </c>
      <c r="K1686" s="1">
        <f t="shared" si="287"/>
        <v>27.273889668265742</v>
      </c>
      <c r="L1686" s="1">
        <f t="shared" si="288"/>
        <v>792958.646753037</v>
      </c>
      <c r="M1686" s="1">
        <f t="shared" si="289"/>
        <v>94.197229536563356</v>
      </c>
      <c r="N1686" s="1">
        <f t="shared" si="290"/>
        <v>49187.993557507572</v>
      </c>
      <c r="O1686" s="1">
        <f t="shared" si="283"/>
        <v>23.059491506095327</v>
      </c>
      <c r="P1686" s="1">
        <f t="shared" si="284"/>
        <v>25.422751410495945</v>
      </c>
    </row>
    <row r="1687" spans="1:16" x14ac:dyDescent="0.3">
      <c r="A1687">
        <f t="shared" si="291"/>
        <v>2011</v>
      </c>
      <c r="B1687">
        <f t="shared" si="292"/>
        <v>6</v>
      </c>
      <c r="C1687" s="1">
        <f t="shared" si="293"/>
        <v>2011.4166666666667</v>
      </c>
      <c r="D1687" s="1">
        <v>1287.29</v>
      </c>
      <c r="E1687" s="1">
        <v>24.34</v>
      </c>
      <c r="F1687" s="1">
        <v>83.87</v>
      </c>
      <c r="G1687" s="1">
        <v>225.72200000000001</v>
      </c>
      <c r="H1687" s="1">
        <f t="shared" si="285"/>
        <v>2011.4583333333335</v>
      </c>
      <c r="I1687" s="1">
        <v>3</v>
      </c>
      <c r="J1687" s="1">
        <f t="shared" si="286"/>
        <v>1462.2263247933297</v>
      </c>
      <c r="K1687" s="1">
        <f t="shared" si="287"/>
        <v>27.647685249997785</v>
      </c>
      <c r="L1687" s="1">
        <f t="shared" si="288"/>
        <v>764749.7409951624</v>
      </c>
      <c r="M1687" s="1">
        <f t="shared" si="289"/>
        <v>95.267516923472243</v>
      </c>
      <c r="N1687" s="1">
        <f t="shared" si="290"/>
        <v>49825.261423039316</v>
      </c>
      <c r="O1687" s="1">
        <f t="shared" si="283"/>
        <v>22.100831286610983</v>
      </c>
      <c r="P1687" s="1">
        <f t="shared" si="284"/>
        <v>24.359226657703832</v>
      </c>
    </row>
    <row r="1688" spans="1:16" x14ac:dyDescent="0.3">
      <c r="A1688">
        <f t="shared" si="291"/>
        <v>2011</v>
      </c>
      <c r="B1688">
        <f t="shared" si="292"/>
        <v>7</v>
      </c>
      <c r="C1688" s="1">
        <f t="shared" si="293"/>
        <v>2011.5</v>
      </c>
      <c r="D1688" s="1">
        <v>1325.19</v>
      </c>
      <c r="E1688" s="1">
        <v>24.619999999999997</v>
      </c>
      <c r="F1688" s="1">
        <v>84.906666666666666</v>
      </c>
      <c r="G1688" s="1">
        <v>225.922</v>
      </c>
      <c r="H1688" s="1">
        <f t="shared" si="285"/>
        <v>2011.5416666666667</v>
      </c>
      <c r="I1688" s="1">
        <v>3</v>
      </c>
      <c r="J1688" s="1">
        <f t="shared" si="286"/>
        <v>1503.9441835456485</v>
      </c>
      <c r="K1688" s="1">
        <f t="shared" si="287"/>
        <v>27.940978877665742</v>
      </c>
      <c r="L1688" s="1">
        <f t="shared" si="288"/>
        <v>787786.10397209297</v>
      </c>
      <c r="M1688" s="1">
        <f t="shared" si="289"/>
        <v>96.359682368250986</v>
      </c>
      <c r="N1688" s="1">
        <f t="shared" si="290"/>
        <v>50474.4920612067</v>
      </c>
      <c r="O1688" s="1">
        <f t="shared" si="283"/>
        <v>22.610981701156611</v>
      </c>
      <c r="P1688" s="1">
        <f t="shared" si="284"/>
        <v>24.91508907841196</v>
      </c>
    </row>
    <row r="1689" spans="1:16" x14ac:dyDescent="0.3">
      <c r="A1689">
        <f t="shared" si="291"/>
        <v>2011</v>
      </c>
      <c r="B1689">
        <f t="shared" si="292"/>
        <v>8</v>
      </c>
      <c r="C1689" s="1">
        <f t="shared" si="293"/>
        <v>2011.5833333333333</v>
      </c>
      <c r="D1689" s="1">
        <v>1185.31</v>
      </c>
      <c r="E1689" s="1">
        <v>24.9</v>
      </c>
      <c r="F1689" s="1">
        <v>85.943333333333342</v>
      </c>
      <c r="G1689" s="1">
        <v>226.54499999999999</v>
      </c>
      <c r="H1689" s="1">
        <f t="shared" si="285"/>
        <v>2011.625</v>
      </c>
      <c r="I1689" s="1">
        <v>2.2999999999999998</v>
      </c>
      <c r="J1689" s="1">
        <f t="shared" si="286"/>
        <v>1341.4965477719659</v>
      </c>
      <c r="K1689" s="1">
        <f t="shared" si="287"/>
        <v>28.18103621796994</v>
      </c>
      <c r="L1689" s="1">
        <f t="shared" si="288"/>
        <v>703923.99055623659</v>
      </c>
      <c r="M1689" s="1">
        <f t="shared" si="289"/>
        <v>97.267959412037357</v>
      </c>
      <c r="N1689" s="1">
        <f t="shared" si="290"/>
        <v>51039.453106533168</v>
      </c>
      <c r="O1689" s="1">
        <f t="shared" si="283"/>
        <v>20.049852721660489</v>
      </c>
      <c r="P1689" s="1">
        <f t="shared" si="284"/>
        <v>22.09261871212081</v>
      </c>
    </row>
    <row r="1690" spans="1:16" x14ac:dyDescent="0.3">
      <c r="A1690">
        <f t="shared" si="291"/>
        <v>2011</v>
      </c>
      <c r="B1690">
        <f t="shared" si="292"/>
        <v>9</v>
      </c>
      <c r="C1690" s="1">
        <f t="shared" si="293"/>
        <v>2011.6666666666667</v>
      </c>
      <c r="D1690" s="1">
        <v>1173.8800000000001</v>
      </c>
      <c r="E1690" s="1">
        <v>25.18</v>
      </c>
      <c r="F1690" s="1">
        <v>86.98</v>
      </c>
      <c r="G1690" s="1">
        <v>226.88900000000001</v>
      </c>
      <c r="H1690" s="1">
        <f t="shared" si="285"/>
        <v>2011.7083333333335</v>
      </c>
      <c r="I1690" s="1">
        <v>1.98</v>
      </c>
      <c r="J1690" s="1">
        <f t="shared" si="286"/>
        <v>1326.5461235229563</v>
      </c>
      <c r="K1690" s="1">
        <f t="shared" si="287"/>
        <v>28.454723983974542</v>
      </c>
      <c r="L1690" s="1">
        <f t="shared" si="288"/>
        <v>697323.30362851883</v>
      </c>
      <c r="M1690" s="1">
        <f t="shared" si="289"/>
        <v>98.291973476016906</v>
      </c>
      <c r="N1690" s="1">
        <f t="shared" si="290"/>
        <v>51668.978898702211</v>
      </c>
      <c r="O1690" s="1">
        <f t="shared" si="283"/>
        <v>19.698114568877706</v>
      </c>
      <c r="P1690" s="1">
        <f t="shared" si="284"/>
        <v>21.706400031075091</v>
      </c>
    </row>
    <row r="1691" spans="1:16" x14ac:dyDescent="0.3">
      <c r="A1691">
        <f t="shared" si="291"/>
        <v>2011</v>
      </c>
      <c r="B1691">
        <f t="shared" si="292"/>
        <v>10</v>
      </c>
      <c r="C1691" s="1">
        <f t="shared" si="293"/>
        <v>2011.75</v>
      </c>
      <c r="D1691" s="1">
        <v>1207.22</v>
      </c>
      <c r="E1691" s="1">
        <v>25.596666666666664</v>
      </c>
      <c r="F1691" s="1">
        <v>86.97</v>
      </c>
      <c r="G1691" s="1">
        <v>226.42099999999999</v>
      </c>
      <c r="H1691" s="1">
        <f t="shared" si="285"/>
        <v>2011.7916666666667</v>
      </c>
      <c r="I1691" s="1">
        <v>2.15</v>
      </c>
      <c r="J1691" s="1">
        <f t="shared" si="286"/>
        <v>1367.0418500492447</v>
      </c>
      <c r="K1691" s="1">
        <f t="shared" si="287"/>
        <v>28.985366838764957</v>
      </c>
      <c r="L1691" s="1">
        <f t="shared" si="288"/>
        <v>719880.34926777787</v>
      </c>
      <c r="M1691" s="1">
        <f t="shared" si="289"/>
        <v>98.483813802606662</v>
      </c>
      <c r="N1691" s="1">
        <f t="shared" si="290"/>
        <v>51861.296181158898</v>
      </c>
      <c r="O1691" s="1">
        <f t="shared" si="283"/>
        <v>20.155824786688743</v>
      </c>
      <c r="P1691" s="1">
        <f t="shared" si="284"/>
        <v>22.212668163493959</v>
      </c>
    </row>
    <row r="1692" spans="1:16" x14ac:dyDescent="0.3">
      <c r="A1692">
        <f t="shared" si="291"/>
        <v>2011</v>
      </c>
      <c r="B1692">
        <f t="shared" si="292"/>
        <v>11</v>
      </c>
      <c r="C1692" s="1">
        <f t="shared" si="293"/>
        <v>2011.8333333333333</v>
      </c>
      <c r="D1692" s="1">
        <v>1226.42</v>
      </c>
      <c r="E1692" s="1">
        <v>26.013333333333335</v>
      </c>
      <c r="F1692" s="1">
        <v>86.960000000000008</v>
      </c>
      <c r="G1692" s="1">
        <v>226.23</v>
      </c>
      <c r="H1692" s="1">
        <f t="shared" si="285"/>
        <v>2011.875</v>
      </c>
      <c r="I1692" s="1">
        <v>2.0099999999999998</v>
      </c>
      <c r="J1692" s="1">
        <f t="shared" si="286"/>
        <v>1389.9562194669143</v>
      </c>
      <c r="K1692" s="1">
        <f t="shared" si="287"/>
        <v>29.482065243336432</v>
      </c>
      <c r="L1692" s="1">
        <f t="shared" si="288"/>
        <v>733240.75532339874</v>
      </c>
      <c r="M1692" s="1">
        <f t="shared" si="289"/>
        <v>98.555627635592117</v>
      </c>
      <c r="N1692" s="1">
        <f t="shared" si="290"/>
        <v>51990.84822729796</v>
      </c>
      <c r="O1692" s="1">
        <f t="shared" si="283"/>
        <v>20.34524679764581</v>
      </c>
      <c r="P1692" s="1">
        <f t="shared" si="284"/>
        <v>22.423888769998218</v>
      </c>
    </row>
    <row r="1693" spans="1:16" x14ac:dyDescent="0.3">
      <c r="A1693">
        <f t="shared" si="291"/>
        <v>2011</v>
      </c>
      <c r="B1693">
        <f t="shared" si="292"/>
        <v>12</v>
      </c>
      <c r="C1693" s="1">
        <f t="shared" si="293"/>
        <v>2011.9166666666667</v>
      </c>
      <c r="D1693" s="1">
        <v>1243.32</v>
      </c>
      <c r="E1693" s="1">
        <v>26.43</v>
      </c>
      <c r="F1693" s="1">
        <v>86.95</v>
      </c>
      <c r="G1693" s="1">
        <v>225.672</v>
      </c>
      <c r="H1693" s="1">
        <f t="shared" si="285"/>
        <v>2011.9583333333335</v>
      </c>
      <c r="I1693" s="1">
        <v>1.98</v>
      </c>
      <c r="J1693" s="1">
        <f t="shared" si="286"/>
        <v>1412.5939256088482</v>
      </c>
      <c r="K1693" s="1">
        <f t="shared" si="287"/>
        <v>30.028357505583326</v>
      </c>
      <c r="L1693" s="1">
        <f t="shared" si="288"/>
        <v>746502.84453192085</v>
      </c>
      <c r="M1693" s="1">
        <f t="shared" si="289"/>
        <v>98.787956303839209</v>
      </c>
      <c r="N1693" s="1">
        <f t="shared" si="290"/>
        <v>52205.725261437539</v>
      </c>
      <c r="O1693" s="1">
        <f t="shared" si="283"/>
        <v>20.52357549943169</v>
      </c>
      <c r="P1693" s="1">
        <f t="shared" si="284"/>
        <v>22.623608815264834</v>
      </c>
    </row>
    <row r="1694" spans="1:16" x14ac:dyDescent="0.3">
      <c r="A1694">
        <f t="shared" si="291"/>
        <v>2012</v>
      </c>
      <c r="B1694">
        <f t="shared" si="292"/>
        <v>1</v>
      </c>
      <c r="C1694" s="1">
        <f t="shared" si="293"/>
        <v>2012</v>
      </c>
      <c r="D1694" s="1">
        <v>1300.58</v>
      </c>
      <c r="E1694" s="1">
        <v>26.736666666666668</v>
      </c>
      <c r="F1694" s="1">
        <v>87.48</v>
      </c>
      <c r="G1694" s="1">
        <v>226.66499999999999</v>
      </c>
      <c r="H1694" s="1">
        <f t="shared" si="285"/>
        <v>2012.0416666666667</v>
      </c>
      <c r="I1694" s="1">
        <v>1.97</v>
      </c>
      <c r="J1694" s="1">
        <f t="shared" si="286"/>
        <v>1471.1762291046257</v>
      </c>
      <c r="K1694" s="1">
        <f t="shared" si="287"/>
        <v>30.243697769836547</v>
      </c>
      <c r="L1694" s="1">
        <f t="shared" si="288"/>
        <v>778793.28028497403</v>
      </c>
      <c r="M1694" s="1">
        <f t="shared" si="289"/>
        <v>98.954694460988691</v>
      </c>
      <c r="N1694" s="1">
        <f t="shared" si="290"/>
        <v>52383.425978663014</v>
      </c>
      <c r="O1694" s="1">
        <f t="shared" si="283"/>
        <v>21.213008091803449</v>
      </c>
      <c r="P1694" s="1">
        <f t="shared" si="284"/>
        <v>23.386046013731445</v>
      </c>
    </row>
    <row r="1695" spans="1:16" x14ac:dyDescent="0.3">
      <c r="A1695">
        <f t="shared" si="291"/>
        <v>2012</v>
      </c>
      <c r="B1695">
        <f t="shared" si="292"/>
        <v>2</v>
      </c>
      <c r="C1695" s="1">
        <f t="shared" si="293"/>
        <v>2012.0833333333333</v>
      </c>
      <c r="D1695" s="1">
        <v>1352.49</v>
      </c>
      <c r="E1695" s="1">
        <v>27.043333333333337</v>
      </c>
      <c r="F1695" s="1">
        <v>88.01</v>
      </c>
      <c r="G1695" s="1">
        <v>227.66300000000001</v>
      </c>
      <c r="H1695" s="1">
        <f t="shared" si="285"/>
        <v>2012.125</v>
      </c>
      <c r="I1695" s="1">
        <v>1.97</v>
      </c>
      <c r="J1695" s="1">
        <f t="shared" si="286"/>
        <v>1523.1886704690705</v>
      </c>
      <c r="K1695" s="1">
        <f t="shared" si="287"/>
        <v>30.456490580375384</v>
      </c>
      <c r="L1695" s="1">
        <f t="shared" si="288"/>
        <v>807670.54744654091</v>
      </c>
      <c r="M1695" s="1">
        <f t="shared" si="289"/>
        <v>99.11780115785173</v>
      </c>
      <c r="N1695" s="1">
        <f t="shared" si="290"/>
        <v>52557.198116636762</v>
      </c>
      <c r="O1695" s="1">
        <f t="shared" si="283"/>
        <v>21.797435963717529</v>
      </c>
      <c r="P1695" s="1">
        <f t="shared" si="284"/>
        <v>24.031932260644236</v>
      </c>
    </row>
    <row r="1696" spans="1:16" x14ac:dyDescent="0.3">
      <c r="A1696">
        <f t="shared" si="291"/>
        <v>2012</v>
      </c>
      <c r="B1696">
        <f t="shared" si="292"/>
        <v>3</v>
      </c>
      <c r="C1696" s="1">
        <f t="shared" si="293"/>
        <v>2012.1666666666667</v>
      </c>
      <c r="D1696" s="1">
        <v>1389.24</v>
      </c>
      <c r="E1696" s="1">
        <v>27.35</v>
      </c>
      <c r="F1696" s="1">
        <v>88.54</v>
      </c>
      <c r="G1696" s="1">
        <v>229.392</v>
      </c>
      <c r="H1696" s="1">
        <f t="shared" si="285"/>
        <v>2012.2083333333335</v>
      </c>
      <c r="I1696" s="1">
        <v>2.17</v>
      </c>
      <c r="J1696" s="1">
        <f t="shared" si="286"/>
        <v>1552.7842019774012</v>
      </c>
      <c r="K1696" s="1">
        <f t="shared" si="287"/>
        <v>30.569698485561837</v>
      </c>
      <c r="L1696" s="1">
        <f t="shared" si="288"/>
        <v>824714.37140909419</v>
      </c>
      <c r="M1696" s="1">
        <f t="shared" si="289"/>
        <v>98.963111660389217</v>
      </c>
      <c r="N1696" s="1">
        <f t="shared" si="290"/>
        <v>52561.264032536645</v>
      </c>
      <c r="O1696" s="1">
        <f t="shared" si="283"/>
        <v>22.053943972904698</v>
      </c>
      <c r="P1696" s="1">
        <f t="shared" si="284"/>
        <v>24.315942005487827</v>
      </c>
    </row>
    <row r="1697" spans="1:16" x14ac:dyDescent="0.3">
      <c r="A1697">
        <f t="shared" si="291"/>
        <v>2012</v>
      </c>
      <c r="B1697">
        <f t="shared" si="292"/>
        <v>4</v>
      </c>
      <c r="C1697" s="1">
        <f t="shared" si="293"/>
        <v>2012.25</v>
      </c>
      <c r="D1697" s="1">
        <v>1386.43</v>
      </c>
      <c r="E1697" s="1">
        <v>27.673333333333332</v>
      </c>
      <c r="F1697" s="1">
        <v>88.333333333333343</v>
      </c>
      <c r="G1697" s="1">
        <v>230.08500000000001</v>
      </c>
      <c r="H1697" s="1">
        <f t="shared" si="285"/>
        <v>2012.2916666666667</v>
      </c>
      <c r="I1697" s="1">
        <v>2.0499999999999998</v>
      </c>
      <c r="J1697" s="1">
        <f t="shared" si="286"/>
        <v>1544.9759849403483</v>
      </c>
      <c r="K1697" s="1">
        <f t="shared" si="287"/>
        <v>30.837932981289523</v>
      </c>
      <c r="L1697" s="1">
        <f t="shared" si="288"/>
        <v>821932.15935164783</v>
      </c>
      <c r="M1697" s="1">
        <f t="shared" si="289"/>
        <v>98.434741508572927</v>
      </c>
      <c r="N1697" s="1">
        <f t="shared" si="290"/>
        <v>52367.59692836678</v>
      </c>
      <c r="O1697" s="1">
        <f t="shared" si="283"/>
        <v>21.779246906824888</v>
      </c>
      <c r="P1697" s="1">
        <f t="shared" si="284"/>
        <v>24.015130965765525</v>
      </c>
    </row>
    <row r="1698" spans="1:16" x14ac:dyDescent="0.3">
      <c r="A1698">
        <f t="shared" si="291"/>
        <v>2012</v>
      </c>
      <c r="B1698">
        <f t="shared" si="292"/>
        <v>5</v>
      </c>
      <c r="C1698" s="1">
        <f t="shared" si="293"/>
        <v>2012.3333333333333</v>
      </c>
      <c r="D1698" s="1">
        <v>1341.27</v>
      </c>
      <c r="E1698" s="1">
        <v>27.996666666666666</v>
      </c>
      <c r="F1698" s="1">
        <v>88.126666666666665</v>
      </c>
      <c r="G1698" s="1">
        <v>229.815</v>
      </c>
      <c r="H1698" s="1">
        <f t="shared" si="285"/>
        <v>2012.375</v>
      </c>
      <c r="I1698" s="1">
        <v>1.8</v>
      </c>
      <c r="J1698" s="1">
        <f t="shared" si="286"/>
        <v>1496.4076912081457</v>
      </c>
      <c r="K1698" s="1">
        <f t="shared" si="287"/>
        <v>31.234894784935708</v>
      </c>
      <c r="L1698" s="1">
        <f t="shared" si="288"/>
        <v>797478.42725367972</v>
      </c>
      <c r="M1698" s="1">
        <f t="shared" si="289"/>
        <v>98.319817635924551</v>
      </c>
      <c r="N1698" s="1">
        <f t="shared" si="290"/>
        <v>52397.440882479008</v>
      </c>
      <c r="O1698" s="1">
        <f t="shared" si="283"/>
        <v>20.941467419743471</v>
      </c>
      <c r="P1698" s="1">
        <f t="shared" si="284"/>
        <v>23.095237989596892</v>
      </c>
    </row>
    <row r="1699" spans="1:16" x14ac:dyDescent="0.3">
      <c r="A1699">
        <f t="shared" si="291"/>
        <v>2012</v>
      </c>
      <c r="B1699">
        <f t="shared" si="292"/>
        <v>6</v>
      </c>
      <c r="C1699" s="1">
        <f t="shared" si="293"/>
        <v>2012.4166666666667</v>
      </c>
      <c r="D1699" s="1">
        <v>1323.48</v>
      </c>
      <c r="E1699" s="1">
        <v>28.32</v>
      </c>
      <c r="F1699" s="1">
        <v>87.92</v>
      </c>
      <c r="G1699" s="1">
        <v>229.47800000000001</v>
      </c>
      <c r="H1699" s="1">
        <f t="shared" si="285"/>
        <v>2012.4583333333335</v>
      </c>
      <c r="I1699" s="1">
        <v>1.62</v>
      </c>
      <c r="J1699" s="1">
        <f t="shared" si="286"/>
        <v>1478.7284176260903</v>
      </c>
      <c r="K1699" s="1">
        <f t="shared" si="287"/>
        <v>31.642026163728111</v>
      </c>
      <c r="L1699" s="1">
        <f t="shared" si="288"/>
        <v>789461.88208130584</v>
      </c>
      <c r="M1699" s="1">
        <f t="shared" si="289"/>
        <v>98.233295915076823</v>
      </c>
      <c r="N1699" s="1">
        <f t="shared" si="290"/>
        <v>52444.682709665743</v>
      </c>
      <c r="O1699" s="1">
        <f t="shared" si="283"/>
        <v>20.547504086856083</v>
      </c>
      <c r="P1699" s="1">
        <f t="shared" si="284"/>
        <v>22.665536337915771</v>
      </c>
    </row>
    <row r="1700" spans="1:16" x14ac:dyDescent="0.3">
      <c r="A1700">
        <f t="shared" si="291"/>
        <v>2012</v>
      </c>
      <c r="B1700">
        <f t="shared" si="292"/>
        <v>7</v>
      </c>
      <c r="C1700" s="1">
        <f t="shared" si="293"/>
        <v>2012.5</v>
      </c>
      <c r="D1700" s="1">
        <v>1359.78</v>
      </c>
      <c r="E1700" s="1">
        <v>28.743333333333332</v>
      </c>
      <c r="F1700" s="1">
        <v>87.446666666666673</v>
      </c>
      <c r="G1700" s="1">
        <v>229.10400000000001</v>
      </c>
      <c r="H1700" s="1">
        <f t="shared" si="285"/>
        <v>2012.5416666666667</v>
      </c>
      <c r="I1700" s="1">
        <v>1.53</v>
      </c>
      <c r="J1700" s="1">
        <f t="shared" si="286"/>
        <v>1521.7666770113135</v>
      </c>
      <c r="K1700" s="1">
        <f t="shared" si="287"/>
        <v>32.167443890111038</v>
      </c>
      <c r="L1700" s="1">
        <f t="shared" si="288"/>
        <v>813870.22670484008</v>
      </c>
      <c r="M1700" s="1">
        <f t="shared" si="289"/>
        <v>97.863936334590406</v>
      </c>
      <c r="N1700" s="1">
        <f t="shared" si="290"/>
        <v>52339.524352897228</v>
      </c>
      <c r="O1700" s="1">
        <f t="shared" si="283"/>
        <v>20.99934129338056</v>
      </c>
      <c r="P1700" s="1">
        <f t="shared" si="284"/>
        <v>23.168289603671184</v>
      </c>
    </row>
    <row r="1701" spans="1:16" x14ac:dyDescent="0.3">
      <c r="A1701">
        <f t="shared" si="291"/>
        <v>2012</v>
      </c>
      <c r="B1701">
        <f t="shared" si="292"/>
        <v>8</v>
      </c>
      <c r="C1701" s="1">
        <f t="shared" si="293"/>
        <v>2012.5833333333333</v>
      </c>
      <c r="D1701" s="1">
        <v>1403.45</v>
      </c>
      <c r="E1701" s="1">
        <v>29.166666666666664</v>
      </c>
      <c r="F1701" s="1">
        <v>86.973333333333329</v>
      </c>
      <c r="G1701" s="1">
        <v>230.37899999999999</v>
      </c>
      <c r="H1701" s="1">
        <f t="shared" si="285"/>
        <v>2012.625</v>
      </c>
      <c r="I1701" s="1">
        <v>1.68</v>
      </c>
      <c r="J1701" s="1">
        <f t="shared" si="286"/>
        <v>1561.9464791712787</v>
      </c>
      <c r="K1701" s="1">
        <f t="shared" si="287"/>
        <v>32.460559556209553</v>
      </c>
      <c r="L1701" s="1">
        <f t="shared" si="288"/>
        <v>836805.87257874117</v>
      </c>
      <c r="M1701" s="1">
        <f t="shared" si="289"/>
        <v>96.795533707499388</v>
      </c>
      <c r="N1701" s="1">
        <f t="shared" si="290"/>
        <v>51857.776259276579</v>
      </c>
      <c r="O1701" s="1">
        <f t="shared" si="283"/>
        <v>21.410428453442936</v>
      </c>
      <c r="P1701" s="1">
        <f t="shared" si="284"/>
        <v>23.625464836831153</v>
      </c>
    </row>
    <row r="1702" spans="1:16" x14ac:dyDescent="0.3">
      <c r="A1702">
        <f t="shared" si="291"/>
        <v>2012</v>
      </c>
      <c r="B1702">
        <f t="shared" si="292"/>
        <v>9</v>
      </c>
      <c r="C1702" s="1">
        <f t="shared" si="293"/>
        <v>2012.6666666666667</v>
      </c>
      <c r="D1702" s="1">
        <v>1443.42</v>
      </c>
      <c r="E1702" s="1">
        <v>29.59</v>
      </c>
      <c r="F1702" s="1">
        <v>86.5</v>
      </c>
      <c r="G1702" s="1">
        <v>231.40700000000001</v>
      </c>
      <c r="H1702" s="1">
        <f t="shared" si="285"/>
        <v>2012.7083333333335</v>
      </c>
      <c r="I1702" s="1">
        <v>1.72</v>
      </c>
      <c r="J1702" s="1">
        <f t="shared" si="286"/>
        <v>1599.2940405000713</v>
      </c>
      <c r="K1702" s="1">
        <f t="shared" si="287"/>
        <v>32.785405951418923</v>
      </c>
      <c r="L1702" s="1">
        <f t="shared" si="288"/>
        <v>858278.38189959526</v>
      </c>
      <c r="M1702" s="1">
        <f t="shared" si="289"/>
        <v>95.841081946527112</v>
      </c>
      <c r="N1702" s="1">
        <f t="shared" si="290"/>
        <v>51434.149474383739</v>
      </c>
      <c r="O1702" s="1">
        <f t="shared" si="283"/>
        <v>21.783690301727678</v>
      </c>
      <c r="P1702" s="1">
        <f t="shared" si="284"/>
        <v>24.040589108752929</v>
      </c>
    </row>
    <row r="1703" spans="1:16" x14ac:dyDescent="0.3">
      <c r="A1703">
        <f t="shared" si="291"/>
        <v>2012</v>
      </c>
      <c r="B1703">
        <f t="shared" si="292"/>
        <v>10</v>
      </c>
      <c r="C1703" s="1">
        <f t="shared" si="293"/>
        <v>2012.75</v>
      </c>
      <c r="D1703" s="1">
        <v>1437.82</v>
      </c>
      <c r="E1703" s="1">
        <v>30.143333333333331</v>
      </c>
      <c r="F1703" s="1">
        <v>86.50333333333333</v>
      </c>
      <c r="G1703" s="1">
        <v>231.31700000000001</v>
      </c>
      <c r="H1703" s="1">
        <f t="shared" si="285"/>
        <v>2012.7916666666667</v>
      </c>
      <c r="I1703" s="1">
        <v>1.75</v>
      </c>
      <c r="J1703" s="1">
        <f t="shared" si="286"/>
        <v>1593.7091334834879</v>
      </c>
      <c r="K1703" s="1">
        <f t="shared" si="287"/>
        <v>33.411487979698855</v>
      </c>
      <c r="L1703" s="1">
        <f t="shared" si="288"/>
        <v>856775.40095318423</v>
      </c>
      <c r="M1703" s="1">
        <f t="shared" si="289"/>
        <v>95.882066190552351</v>
      </c>
      <c r="N1703" s="1">
        <f t="shared" si="290"/>
        <v>51546.040603450791</v>
      </c>
      <c r="O1703" s="1">
        <f t="shared" si="283"/>
        <v>21.57710965452878</v>
      </c>
      <c r="P1703" s="1">
        <f t="shared" si="284"/>
        <v>23.81681365936625</v>
      </c>
    </row>
    <row r="1704" spans="1:16" x14ac:dyDescent="0.3">
      <c r="A1704">
        <f t="shared" si="291"/>
        <v>2012</v>
      </c>
      <c r="B1704">
        <f t="shared" si="292"/>
        <v>11</v>
      </c>
      <c r="C1704" s="1">
        <f t="shared" si="293"/>
        <v>2012.8333333333333</v>
      </c>
      <c r="D1704" s="1">
        <v>1394.51</v>
      </c>
      <c r="E1704" s="1">
        <v>30.696666666666665</v>
      </c>
      <c r="F1704" s="1">
        <v>86.506666666666675</v>
      </c>
      <c r="G1704" s="1">
        <v>230.221</v>
      </c>
      <c r="H1704" s="1">
        <f t="shared" si="285"/>
        <v>2012.875</v>
      </c>
      <c r="I1704" s="1">
        <v>1.65</v>
      </c>
      <c r="J1704" s="1">
        <f t="shared" si="286"/>
        <v>1553.0619848536842</v>
      </c>
      <c r="K1704" s="1">
        <f t="shared" si="287"/>
        <v>34.18679397187919</v>
      </c>
      <c r="L1704" s="1">
        <f t="shared" si="288"/>
        <v>836455.12457706896</v>
      </c>
      <c r="M1704" s="1">
        <f t="shared" si="289"/>
        <v>96.342238805321855</v>
      </c>
      <c r="N1704" s="1">
        <f t="shared" si="290"/>
        <v>51888.43725997924</v>
      </c>
      <c r="O1704" s="1">
        <f t="shared" si="283"/>
        <v>20.8981620595737</v>
      </c>
      <c r="P1704" s="1">
        <f t="shared" si="284"/>
        <v>23.073935342391632</v>
      </c>
    </row>
    <row r="1705" spans="1:16" x14ac:dyDescent="0.3">
      <c r="A1705">
        <f t="shared" si="291"/>
        <v>2012</v>
      </c>
      <c r="B1705">
        <f t="shared" si="292"/>
        <v>12</v>
      </c>
      <c r="C1705" s="1">
        <f t="shared" si="293"/>
        <v>2012.9166666666667</v>
      </c>
      <c r="D1705" s="1">
        <v>1422.29</v>
      </c>
      <c r="E1705" s="1">
        <v>31.25</v>
      </c>
      <c r="F1705" s="1">
        <v>86.51</v>
      </c>
      <c r="G1705" s="1">
        <v>229.601</v>
      </c>
      <c r="H1705" s="1">
        <f t="shared" si="285"/>
        <v>2012.9583333333335</v>
      </c>
      <c r="I1705" s="1">
        <v>1.72</v>
      </c>
      <c r="J1705" s="1">
        <f t="shared" si="286"/>
        <v>1588.2778297350621</v>
      </c>
      <c r="K1705" s="1">
        <f t="shared" si="287"/>
        <v>34.897019721168462</v>
      </c>
      <c r="L1705" s="1">
        <f t="shared" si="288"/>
        <v>856988.08257221547</v>
      </c>
      <c r="M1705" s="1">
        <f t="shared" si="289"/>
        <v>96.606117634505082</v>
      </c>
      <c r="N1705" s="1">
        <f t="shared" si="290"/>
        <v>52125.824566946518</v>
      </c>
      <c r="O1705" s="1">
        <f t="shared" si="283"/>
        <v>21.238261139845612</v>
      </c>
      <c r="P1705" s="1">
        <f t="shared" si="284"/>
        <v>23.456313867189635</v>
      </c>
    </row>
    <row r="1706" spans="1:16" x14ac:dyDescent="0.3">
      <c r="A1706">
        <f t="shared" si="291"/>
        <v>2013</v>
      </c>
      <c r="B1706">
        <f t="shared" si="292"/>
        <v>1</v>
      </c>
      <c r="C1706" s="1">
        <f t="shared" si="293"/>
        <v>2013</v>
      </c>
      <c r="D1706" s="1">
        <v>1480.4</v>
      </c>
      <c r="E1706" s="1">
        <v>31.536666666666665</v>
      </c>
      <c r="F1706" s="1">
        <v>86.906666666666666</v>
      </c>
      <c r="G1706" s="1">
        <v>230.28</v>
      </c>
      <c r="H1706" s="1">
        <f t="shared" si="285"/>
        <v>2013.0416666666667</v>
      </c>
      <c r="I1706" s="1">
        <v>1.91</v>
      </c>
      <c r="J1706" s="1">
        <f t="shared" si="286"/>
        <v>1648.2950260552373</v>
      </c>
      <c r="K1706" s="1">
        <f t="shared" si="287"/>
        <v>35.113301003126629</v>
      </c>
      <c r="L1706" s="1">
        <f t="shared" si="288"/>
        <v>890950.44169323018</v>
      </c>
      <c r="M1706" s="1">
        <f t="shared" si="289"/>
        <v>96.762919749869738</v>
      </c>
      <c r="N1706" s="1">
        <f t="shared" si="290"/>
        <v>52303.116085350579</v>
      </c>
      <c r="O1706" s="1">
        <f t="shared" si="283"/>
        <v>21.900475413821802</v>
      </c>
      <c r="P1706" s="1">
        <f t="shared" si="284"/>
        <v>24.193771416596881</v>
      </c>
    </row>
    <row r="1707" spans="1:16" x14ac:dyDescent="0.3">
      <c r="A1707">
        <f t="shared" si="291"/>
        <v>2013</v>
      </c>
      <c r="B1707">
        <f t="shared" si="292"/>
        <v>2</v>
      </c>
      <c r="C1707" s="1">
        <f t="shared" si="293"/>
        <v>2013.0833333333333</v>
      </c>
      <c r="D1707" s="1">
        <v>1512.31</v>
      </c>
      <c r="E1707" s="1">
        <v>31.823333333333331</v>
      </c>
      <c r="F1707" s="1">
        <v>87.303333333333342</v>
      </c>
      <c r="G1707" s="1">
        <v>232.166</v>
      </c>
      <c r="H1707" s="1">
        <f t="shared" si="285"/>
        <v>2013.125</v>
      </c>
      <c r="I1707" s="1">
        <v>1.98</v>
      </c>
      <c r="J1707" s="1">
        <f t="shared" si="286"/>
        <v>1670.1454602095052</v>
      </c>
      <c r="K1707" s="1">
        <f t="shared" si="287"/>
        <v>35.144643423240268</v>
      </c>
      <c r="L1707" s="1">
        <f t="shared" si="288"/>
        <v>904344.28092935693</v>
      </c>
      <c r="M1707" s="1">
        <f t="shared" si="289"/>
        <v>96.414932009855036</v>
      </c>
      <c r="N1707" s="1">
        <f t="shared" si="290"/>
        <v>52206.406230249951</v>
      </c>
      <c r="O1707" s="1">
        <f t="shared" si="283"/>
        <v>22.052724336861939</v>
      </c>
      <c r="P1707" s="1">
        <f t="shared" si="284"/>
        <v>24.36739696242298</v>
      </c>
    </row>
    <row r="1708" spans="1:16" x14ac:dyDescent="0.3">
      <c r="A1708">
        <f t="shared" si="291"/>
        <v>2013</v>
      </c>
      <c r="B1708">
        <f t="shared" si="292"/>
        <v>3</v>
      </c>
      <c r="C1708" s="1">
        <f t="shared" si="293"/>
        <v>2013.1666666666667</v>
      </c>
      <c r="D1708" s="1">
        <v>1550.83</v>
      </c>
      <c r="E1708" s="1">
        <v>32.11</v>
      </c>
      <c r="F1708" s="1">
        <v>87.7</v>
      </c>
      <c r="G1708" s="1">
        <v>232.773</v>
      </c>
      <c r="H1708" s="1">
        <f t="shared" si="285"/>
        <v>2013.2083333333335</v>
      </c>
      <c r="I1708" s="1">
        <v>1.96</v>
      </c>
      <c r="J1708" s="1">
        <f t="shared" si="286"/>
        <v>1708.2195275869624</v>
      </c>
      <c r="K1708" s="1">
        <f t="shared" si="287"/>
        <v>35.368756750138552</v>
      </c>
      <c r="L1708" s="1">
        <f t="shared" si="288"/>
        <v>926556.43372836092</v>
      </c>
      <c r="M1708" s="1">
        <f t="shared" si="289"/>
        <v>96.60043497312833</v>
      </c>
      <c r="N1708" s="1">
        <f t="shared" si="290"/>
        <v>52397.102995155663</v>
      </c>
      <c r="O1708" s="1">
        <f t="shared" si="283"/>
        <v>22.419207114602571</v>
      </c>
      <c r="P1708" s="1">
        <f t="shared" si="284"/>
        <v>24.777200805369695</v>
      </c>
    </row>
    <row r="1709" spans="1:16" x14ac:dyDescent="0.3">
      <c r="A1709">
        <f t="shared" si="291"/>
        <v>2013</v>
      </c>
      <c r="B1709">
        <f t="shared" si="292"/>
        <v>4</v>
      </c>
      <c r="C1709" s="1">
        <f t="shared" si="293"/>
        <v>2013.25</v>
      </c>
      <c r="D1709" s="1">
        <v>1570.7</v>
      </c>
      <c r="E1709" s="1">
        <v>32.49666666666667</v>
      </c>
      <c r="F1709" s="1">
        <v>88.783333333333331</v>
      </c>
      <c r="G1709" s="1">
        <v>232.53100000000001</v>
      </c>
      <c r="H1709" s="1">
        <f t="shared" si="285"/>
        <v>2013.2916666666667</v>
      </c>
      <c r="I1709" s="1">
        <v>1.76</v>
      </c>
      <c r="J1709" s="1">
        <f t="shared" si="286"/>
        <v>1731.9066384697094</v>
      </c>
      <c r="K1709" s="1">
        <f t="shared" si="287"/>
        <v>35.831917443265631</v>
      </c>
      <c r="L1709" s="1">
        <f t="shared" si="288"/>
        <v>941024.20893077552</v>
      </c>
      <c r="M1709" s="1">
        <f t="shared" si="289"/>
        <v>97.895488881052415</v>
      </c>
      <c r="N1709" s="1">
        <f t="shared" si="290"/>
        <v>53191.103340063251</v>
      </c>
      <c r="O1709" s="1">
        <f t="shared" si="283"/>
        <v>22.595655396105585</v>
      </c>
      <c r="P1709" s="1">
        <f t="shared" si="284"/>
        <v>24.976932098870435</v>
      </c>
    </row>
    <row r="1710" spans="1:16" x14ac:dyDescent="0.3">
      <c r="A1710">
        <f t="shared" si="291"/>
        <v>2013</v>
      </c>
      <c r="B1710">
        <f t="shared" si="292"/>
        <v>5</v>
      </c>
      <c r="C1710" s="1">
        <f t="shared" si="293"/>
        <v>2013.3333333333333</v>
      </c>
      <c r="D1710" s="1">
        <v>1639.84</v>
      </c>
      <c r="E1710" s="1">
        <v>32.88333333333334</v>
      </c>
      <c r="F1710" s="1">
        <v>89.866666666666674</v>
      </c>
      <c r="G1710" s="1">
        <v>232.94499999999999</v>
      </c>
      <c r="H1710" s="1">
        <f t="shared" si="285"/>
        <v>2013.375</v>
      </c>
      <c r="I1710" s="1">
        <v>1.93</v>
      </c>
      <c r="J1710" s="1">
        <f t="shared" si="286"/>
        <v>1804.9292174547641</v>
      </c>
      <c r="K1710" s="1">
        <f t="shared" si="287"/>
        <v>36.193829337397247</v>
      </c>
      <c r="L1710" s="1">
        <f t="shared" si="288"/>
        <v>982339.53477021412</v>
      </c>
      <c r="M1710" s="1">
        <f t="shared" si="289"/>
        <v>98.91390156474705</v>
      </c>
      <c r="N1710" s="1">
        <f t="shared" si="290"/>
        <v>53834.264028614532</v>
      </c>
      <c r="O1710" s="1">
        <f t="shared" si="283"/>
        <v>23.411841781842398</v>
      </c>
      <c r="P1710" s="1">
        <f t="shared" si="284"/>
        <v>25.88191050471249</v>
      </c>
    </row>
    <row r="1711" spans="1:16" x14ac:dyDescent="0.3">
      <c r="A1711">
        <f t="shared" si="291"/>
        <v>2013</v>
      </c>
      <c r="B1711">
        <f t="shared" si="292"/>
        <v>6</v>
      </c>
      <c r="C1711" s="1">
        <f t="shared" si="293"/>
        <v>2013.4166666666667</v>
      </c>
      <c r="D1711" s="1">
        <v>1618.77</v>
      </c>
      <c r="E1711" s="1">
        <v>33.270000000000003</v>
      </c>
      <c r="F1711" s="1">
        <v>90.95</v>
      </c>
      <c r="G1711" s="1">
        <v>233.50399999999999</v>
      </c>
      <c r="H1711" s="1">
        <f t="shared" si="285"/>
        <v>2013.4583333333335</v>
      </c>
      <c r="I1711" s="1">
        <v>2.2999999999999998</v>
      </c>
      <c r="J1711" s="1">
        <f t="shared" si="286"/>
        <v>1777.4726013473003</v>
      </c>
      <c r="K1711" s="1">
        <f t="shared" si="287"/>
        <v>36.53175772149514</v>
      </c>
      <c r="L1711" s="1">
        <f t="shared" si="288"/>
        <v>969053.04679915216</v>
      </c>
      <c r="M1711" s="1">
        <f t="shared" si="289"/>
        <v>99.866647573489118</v>
      </c>
      <c r="N1711" s="1">
        <f t="shared" si="290"/>
        <v>54445.890772860192</v>
      </c>
      <c r="O1711" s="1">
        <f t="shared" si="283"/>
        <v>22.925333173915323</v>
      </c>
      <c r="P1711" s="1">
        <f t="shared" si="284"/>
        <v>25.347211669351644</v>
      </c>
    </row>
    <row r="1712" spans="1:16" x14ac:dyDescent="0.3">
      <c r="A1712">
        <f t="shared" si="291"/>
        <v>2013</v>
      </c>
      <c r="B1712">
        <f t="shared" si="292"/>
        <v>7</v>
      </c>
      <c r="C1712" s="1">
        <f t="shared" si="293"/>
        <v>2013.5</v>
      </c>
      <c r="D1712" s="1">
        <v>1668.68</v>
      </c>
      <c r="E1712" s="1">
        <v>33.646666666666668</v>
      </c>
      <c r="F1712" s="1">
        <v>92.09</v>
      </c>
      <c r="G1712" s="1">
        <v>233.596</v>
      </c>
      <c r="H1712" s="1">
        <f t="shared" si="285"/>
        <v>2013.5416666666667</v>
      </c>
      <c r="I1712" s="1">
        <v>2.58</v>
      </c>
      <c r="J1712" s="1">
        <f t="shared" si="286"/>
        <v>1831.5541003270605</v>
      </c>
      <c r="K1712" s="1">
        <f t="shared" si="287"/>
        <v>36.930801768865905</v>
      </c>
      <c r="L1712" s="1">
        <f t="shared" si="288"/>
        <v>1000215.3650355749</v>
      </c>
      <c r="M1712" s="1">
        <f t="shared" si="289"/>
        <v>101.07858732598162</v>
      </c>
      <c r="N1712" s="1">
        <f t="shared" si="290"/>
        <v>55199.219122975104</v>
      </c>
      <c r="O1712" s="1">
        <f t="shared" si="283"/>
        <v>23.492460177159629</v>
      </c>
      <c r="P1712" s="1">
        <f t="shared" si="284"/>
        <v>25.976012306614177</v>
      </c>
    </row>
    <row r="1713" spans="1:16" x14ac:dyDescent="0.3">
      <c r="A1713">
        <f t="shared" si="291"/>
        <v>2013</v>
      </c>
      <c r="B1713">
        <f t="shared" si="292"/>
        <v>8</v>
      </c>
      <c r="C1713" s="1">
        <f t="shared" si="293"/>
        <v>2013.5833333333333</v>
      </c>
      <c r="D1713" s="1">
        <v>1670.09</v>
      </c>
      <c r="E1713" s="1">
        <v>34.023333333333333</v>
      </c>
      <c r="F1713" s="1">
        <v>93.23</v>
      </c>
      <c r="G1713" s="1">
        <v>233.87700000000001</v>
      </c>
      <c r="H1713" s="1">
        <f t="shared" si="285"/>
        <v>2013.625</v>
      </c>
      <c r="I1713" s="1">
        <v>2.74</v>
      </c>
      <c r="J1713" s="1">
        <f t="shared" si="286"/>
        <v>1830.8992790441127</v>
      </c>
      <c r="K1713" s="1">
        <f t="shared" si="287"/>
        <v>37.299364986723788</v>
      </c>
      <c r="L1713" s="1">
        <f t="shared" si="288"/>
        <v>1001555.2039851793</v>
      </c>
      <c r="M1713" s="1">
        <f t="shared" si="289"/>
        <v>102.20691087622981</v>
      </c>
      <c r="N1713" s="1">
        <f t="shared" si="290"/>
        <v>55910.155541041669</v>
      </c>
      <c r="O1713" s="1">
        <f t="shared" si="283"/>
        <v>23.356649094916083</v>
      </c>
      <c r="P1713" s="1">
        <f t="shared" si="284"/>
        <v>25.827397250944163</v>
      </c>
    </row>
    <row r="1714" spans="1:16" x14ac:dyDescent="0.3">
      <c r="A1714">
        <f t="shared" si="291"/>
        <v>2013</v>
      </c>
      <c r="B1714">
        <f t="shared" si="292"/>
        <v>9</v>
      </c>
      <c r="C1714" s="1">
        <f t="shared" si="293"/>
        <v>2013.6666666666667</v>
      </c>
      <c r="D1714" s="1">
        <v>1687.17</v>
      </c>
      <c r="E1714" s="1">
        <v>34.4</v>
      </c>
      <c r="F1714" s="1">
        <v>94.37</v>
      </c>
      <c r="G1714" s="1">
        <v>234.149</v>
      </c>
      <c r="H1714" s="1">
        <f t="shared" si="285"/>
        <v>2013.7083333333335</v>
      </c>
      <c r="I1714" s="1">
        <v>2.81</v>
      </c>
      <c r="J1714" s="1">
        <f t="shared" si="286"/>
        <v>1847.475252531508</v>
      </c>
      <c r="K1714" s="1">
        <f t="shared" si="287"/>
        <v>37.668491430670215</v>
      </c>
      <c r="L1714" s="1">
        <f t="shared" si="288"/>
        <v>1012339.8907972715</v>
      </c>
      <c r="M1714" s="1">
        <f t="shared" si="289"/>
        <v>103.33649814861478</v>
      </c>
      <c r="N1714" s="1">
        <f t="shared" si="290"/>
        <v>56624.119380108998</v>
      </c>
      <c r="O1714" s="1">
        <f t="shared" si="283"/>
        <v>23.442287167960597</v>
      </c>
      <c r="P1714" s="1">
        <f t="shared" si="284"/>
        <v>25.923107076121426</v>
      </c>
    </row>
    <row r="1715" spans="1:16" x14ac:dyDescent="0.3">
      <c r="A1715">
        <f t="shared" si="291"/>
        <v>2013</v>
      </c>
      <c r="B1715">
        <f t="shared" si="292"/>
        <v>10</v>
      </c>
      <c r="C1715" s="1">
        <f t="shared" si="293"/>
        <v>2013.75</v>
      </c>
      <c r="D1715" s="1">
        <v>1720.03</v>
      </c>
      <c r="E1715" s="1">
        <v>34.596666666666664</v>
      </c>
      <c r="F1715" s="1">
        <v>96.313333333333333</v>
      </c>
      <c r="G1715" s="1">
        <v>233.54599999999999</v>
      </c>
      <c r="H1715" s="1">
        <f t="shared" si="285"/>
        <v>2013.7916666666667</v>
      </c>
      <c r="I1715" s="1">
        <v>2.62</v>
      </c>
      <c r="J1715" s="1">
        <f t="shared" si="286"/>
        <v>1888.3203818305601</v>
      </c>
      <c r="K1715" s="1">
        <f t="shared" si="287"/>
        <v>37.981657767634637</v>
      </c>
      <c r="L1715" s="1">
        <f t="shared" si="288"/>
        <v>1036455.693853119</v>
      </c>
      <c r="M1715" s="1">
        <f t="shared" si="289"/>
        <v>105.73677806513493</v>
      </c>
      <c r="N1715" s="1">
        <f t="shared" si="290"/>
        <v>58036.489321294837</v>
      </c>
      <c r="O1715" s="1">
        <f t="shared" si="283"/>
        <v>23.83473788763142</v>
      </c>
      <c r="P1715" s="1">
        <f t="shared" si="284"/>
        <v>26.35691895458957</v>
      </c>
    </row>
    <row r="1716" spans="1:16" x14ac:dyDescent="0.3">
      <c r="A1716">
        <f t="shared" si="291"/>
        <v>2013</v>
      </c>
      <c r="B1716">
        <f t="shared" si="292"/>
        <v>11</v>
      </c>
      <c r="C1716" s="1">
        <f t="shared" si="293"/>
        <v>2013.8333333333333</v>
      </c>
      <c r="D1716" s="1">
        <v>1783.54</v>
      </c>
      <c r="E1716" s="1">
        <v>34.793333333333337</v>
      </c>
      <c r="F1716" s="1">
        <v>98.256666666666661</v>
      </c>
      <c r="G1716" s="1">
        <v>233.06899999999999</v>
      </c>
      <c r="H1716" s="1">
        <f t="shared" si="285"/>
        <v>2013.875</v>
      </c>
      <c r="I1716" s="1">
        <v>2.72</v>
      </c>
      <c r="J1716" s="1">
        <f t="shared" si="286"/>
        <v>1962.0516396861017</v>
      </c>
      <c r="K1716" s="1">
        <f t="shared" si="287"/>
        <v>38.275741904757822</v>
      </c>
      <c r="L1716" s="1">
        <f t="shared" si="288"/>
        <v>1078675.8110920053</v>
      </c>
      <c r="M1716" s="1">
        <f t="shared" si="289"/>
        <v>108.09101783162926</v>
      </c>
      <c r="N1716" s="1">
        <f t="shared" si="290"/>
        <v>59425.126216324541</v>
      </c>
      <c r="O1716" s="1">
        <f t="shared" si="283"/>
        <v>24.642077092412048</v>
      </c>
      <c r="P1716" s="1">
        <f t="shared" si="284"/>
        <v>27.246316008132879</v>
      </c>
    </row>
    <row r="1717" spans="1:16" x14ac:dyDescent="0.3">
      <c r="A1717">
        <f t="shared" si="291"/>
        <v>2013</v>
      </c>
      <c r="B1717">
        <f t="shared" si="292"/>
        <v>12</v>
      </c>
      <c r="C1717" s="1">
        <f t="shared" si="293"/>
        <v>2013.9166666666667</v>
      </c>
      <c r="D1717" s="1">
        <v>1807.78</v>
      </c>
      <c r="E1717" s="1">
        <v>34.99</v>
      </c>
      <c r="F1717" s="1">
        <v>100.2</v>
      </c>
      <c r="G1717" s="1">
        <v>233.04900000000001</v>
      </c>
      <c r="H1717" s="1">
        <f t="shared" si="285"/>
        <v>2013.9583333333335</v>
      </c>
      <c r="I1717" s="1">
        <v>2.9</v>
      </c>
      <c r="J1717" s="1">
        <f t="shared" si="286"/>
        <v>1988.8884516560895</v>
      </c>
      <c r="K1717" s="1">
        <f t="shared" si="287"/>
        <v>38.495395968229865</v>
      </c>
      <c r="L1717" s="1">
        <f t="shared" si="288"/>
        <v>1095193.4994999485</v>
      </c>
      <c r="M1717" s="1">
        <f t="shared" si="289"/>
        <v>110.23831597646847</v>
      </c>
      <c r="N1717" s="1">
        <f t="shared" si="290"/>
        <v>60703.397896809809</v>
      </c>
      <c r="O1717" s="1">
        <f t="shared" si="283"/>
        <v>24.861869296461929</v>
      </c>
      <c r="P1717" s="1">
        <f t="shared" si="284"/>
        <v>27.483753598662712</v>
      </c>
    </row>
    <row r="1718" spans="1:16" x14ac:dyDescent="0.3">
      <c r="A1718">
        <f t="shared" si="291"/>
        <v>2014</v>
      </c>
      <c r="B1718">
        <f t="shared" si="292"/>
        <v>1</v>
      </c>
      <c r="C1718" s="1">
        <f t="shared" si="293"/>
        <v>2014</v>
      </c>
      <c r="D1718" s="1">
        <v>1822.36</v>
      </c>
      <c r="E1718" s="1">
        <v>35.403333333333336</v>
      </c>
      <c r="F1718" s="1">
        <v>100.41666666666666</v>
      </c>
      <c r="G1718" s="1">
        <v>233.916</v>
      </c>
      <c r="H1718" s="1">
        <f t="shared" si="285"/>
        <v>2014.0416666666667</v>
      </c>
      <c r="I1718" s="1">
        <v>2.86</v>
      </c>
      <c r="J1718" s="1">
        <f t="shared" si="286"/>
        <v>1997.4979297696607</v>
      </c>
      <c r="K1718" s="1">
        <f t="shared" si="287"/>
        <v>38.805771110142103</v>
      </c>
      <c r="L1718" s="1">
        <f t="shared" si="288"/>
        <v>1101715.0803399961</v>
      </c>
      <c r="M1718" s="1">
        <f t="shared" si="289"/>
        <v>110.0672116272508</v>
      </c>
      <c r="N1718" s="1">
        <f t="shared" si="290"/>
        <v>60707.300414924212</v>
      </c>
      <c r="O1718" s="1">
        <f t="shared" si="283"/>
        <v>24.859609093632695</v>
      </c>
      <c r="P1718" s="1">
        <f t="shared" si="284"/>
        <v>27.474102609349302</v>
      </c>
    </row>
    <row r="1719" spans="1:16" x14ac:dyDescent="0.3">
      <c r="A1719">
        <f t="shared" si="291"/>
        <v>2014</v>
      </c>
      <c r="B1719">
        <f t="shared" si="292"/>
        <v>2</v>
      </c>
      <c r="C1719" s="1">
        <f t="shared" si="293"/>
        <v>2014.0833333333333</v>
      </c>
      <c r="D1719" s="1">
        <v>1817.04</v>
      </c>
      <c r="E1719" s="1">
        <v>35.816666666666663</v>
      </c>
      <c r="F1719" s="1">
        <v>100.63333333333333</v>
      </c>
      <c r="G1719" s="1">
        <v>234.78100000000001</v>
      </c>
      <c r="H1719" s="1">
        <f t="shared" si="285"/>
        <v>2014.125</v>
      </c>
      <c r="I1719" s="1">
        <v>2.71</v>
      </c>
      <c r="J1719" s="1">
        <f t="shared" si="286"/>
        <v>1984.3287845268569</v>
      </c>
      <c r="K1719" s="1">
        <f t="shared" si="287"/>
        <v>39.114187157393481</v>
      </c>
      <c r="L1719" s="1">
        <f t="shared" si="288"/>
        <v>1096249.4484315657</v>
      </c>
      <c r="M1719" s="1">
        <f t="shared" si="289"/>
        <v>109.89830714580822</v>
      </c>
      <c r="N1719" s="1">
        <f t="shared" si="290"/>
        <v>60713.708096957998</v>
      </c>
      <c r="O1719" s="1">
        <f t="shared" si="283"/>
        <v>24.590930877894124</v>
      </c>
      <c r="P1719" s="1">
        <f t="shared" si="284"/>
        <v>27.170675136889429</v>
      </c>
    </row>
    <row r="1720" spans="1:16" x14ac:dyDescent="0.3">
      <c r="A1720">
        <f t="shared" si="291"/>
        <v>2014</v>
      </c>
      <c r="B1720">
        <f t="shared" si="292"/>
        <v>3</v>
      </c>
      <c r="C1720" s="1">
        <f t="shared" si="293"/>
        <v>2014.1666666666667</v>
      </c>
      <c r="D1720" s="1">
        <v>1863.52</v>
      </c>
      <c r="E1720" s="1">
        <v>36.229999999999997</v>
      </c>
      <c r="F1720" s="1">
        <v>100.85</v>
      </c>
      <c r="G1720" s="1">
        <v>236.29300000000001</v>
      </c>
      <c r="H1720" s="1">
        <f t="shared" si="285"/>
        <v>2014.2083333333335</v>
      </c>
      <c r="I1720" s="1">
        <v>2.72</v>
      </c>
      <c r="J1720" s="1">
        <f t="shared" si="286"/>
        <v>2022.065849094133</v>
      </c>
      <c r="K1720" s="1">
        <f t="shared" si="287"/>
        <v>39.312401107946485</v>
      </c>
      <c r="L1720" s="1">
        <f t="shared" si="288"/>
        <v>1118907.2793332874</v>
      </c>
      <c r="M1720" s="1">
        <f t="shared" si="289"/>
        <v>109.43018635761531</v>
      </c>
      <c r="N1720" s="1">
        <f t="shared" si="290"/>
        <v>60553.038937474252</v>
      </c>
      <c r="O1720" s="1">
        <f t="shared" si="283"/>
        <v>24.956039153965374</v>
      </c>
      <c r="P1720" s="1">
        <f t="shared" si="284"/>
        <v>27.566812365082868</v>
      </c>
    </row>
    <row r="1721" spans="1:16" x14ac:dyDescent="0.3">
      <c r="A1721">
        <f t="shared" si="291"/>
        <v>2014</v>
      </c>
      <c r="B1721">
        <f t="shared" si="292"/>
        <v>4</v>
      </c>
      <c r="C1721" s="1">
        <f t="shared" si="293"/>
        <v>2014.25</v>
      </c>
      <c r="D1721" s="1">
        <v>1864.26</v>
      </c>
      <c r="E1721" s="1">
        <v>36.61333333333333</v>
      </c>
      <c r="F1721" s="1">
        <v>101.60666666666667</v>
      </c>
      <c r="G1721" s="1">
        <v>237.072</v>
      </c>
      <c r="H1721" s="1">
        <f t="shared" si="285"/>
        <v>2014.2916666666667</v>
      </c>
      <c r="I1721" s="1">
        <v>2.71</v>
      </c>
      <c r="J1721" s="1">
        <f t="shared" si="286"/>
        <v>2016.2218190676249</v>
      </c>
      <c r="K1721" s="1">
        <f t="shared" si="287"/>
        <v>39.597803705203475</v>
      </c>
      <c r="L1721" s="1">
        <f t="shared" si="288"/>
        <v>1117499.4426378123</v>
      </c>
      <c r="M1721" s="1">
        <f t="shared" si="289"/>
        <v>109.88895234359182</v>
      </c>
      <c r="N1721" s="1">
        <f t="shared" si="290"/>
        <v>60906.415075303878</v>
      </c>
      <c r="O1721" s="1">
        <f t="shared" si="283"/>
        <v>24.786315396962625</v>
      </c>
      <c r="P1721" s="1">
        <f t="shared" si="284"/>
        <v>27.37261057111369</v>
      </c>
    </row>
    <row r="1722" spans="1:16" x14ac:dyDescent="0.3">
      <c r="A1722">
        <f t="shared" si="291"/>
        <v>2014</v>
      </c>
      <c r="B1722">
        <f t="shared" si="292"/>
        <v>5</v>
      </c>
      <c r="C1722" s="1">
        <f t="shared" si="293"/>
        <v>2014.3333333333333</v>
      </c>
      <c r="D1722" s="1">
        <v>1889.77</v>
      </c>
      <c r="E1722" s="1">
        <v>36.99666666666667</v>
      </c>
      <c r="F1722" s="1">
        <v>102.36333333333334</v>
      </c>
      <c r="G1722" s="1">
        <v>237.9</v>
      </c>
      <c r="H1722" s="1">
        <f t="shared" si="285"/>
        <v>2014.375</v>
      </c>
      <c r="I1722" s="1">
        <v>2.56</v>
      </c>
      <c r="J1722" s="1">
        <f t="shared" si="286"/>
        <v>2036.6978302017656</v>
      </c>
      <c r="K1722" s="1">
        <f t="shared" si="287"/>
        <v>39.873122509457758</v>
      </c>
      <c r="L1722" s="1">
        <f t="shared" si="288"/>
        <v>1130690.0119789669</v>
      </c>
      <c r="M1722" s="1">
        <f t="shared" si="289"/>
        <v>110.32198568726356</v>
      </c>
      <c r="N1722" s="1">
        <f t="shared" si="290"/>
        <v>61246.182653377735</v>
      </c>
      <c r="O1722" s="1">
        <f t="shared" si="283"/>
        <v>24.943274109902578</v>
      </c>
      <c r="P1722" s="1">
        <f t="shared" si="284"/>
        <v>27.538632386895777</v>
      </c>
    </row>
    <row r="1723" spans="1:16" x14ac:dyDescent="0.3">
      <c r="A1723">
        <f t="shared" si="291"/>
        <v>2014</v>
      </c>
      <c r="B1723">
        <f t="shared" si="292"/>
        <v>6</v>
      </c>
      <c r="C1723" s="1">
        <f t="shared" si="293"/>
        <v>2014.4166666666667</v>
      </c>
      <c r="D1723" s="1">
        <v>1947.09</v>
      </c>
      <c r="E1723" s="1">
        <v>37.380000000000003</v>
      </c>
      <c r="F1723" s="1">
        <v>103.12</v>
      </c>
      <c r="G1723" s="1">
        <v>238.34299999999999</v>
      </c>
      <c r="H1723" s="1">
        <f t="shared" si="285"/>
        <v>2014.4583333333335</v>
      </c>
      <c r="I1723" s="1">
        <v>2.6</v>
      </c>
      <c r="J1723" s="1">
        <f t="shared" si="286"/>
        <v>2094.5740432276175</v>
      </c>
      <c r="K1723" s="1">
        <f t="shared" si="287"/>
        <v>40.211380950982409</v>
      </c>
      <c r="L1723" s="1">
        <f t="shared" si="288"/>
        <v>1164680.788064491</v>
      </c>
      <c r="M1723" s="1">
        <f t="shared" si="289"/>
        <v>110.93091502582413</v>
      </c>
      <c r="N1723" s="1">
        <f t="shared" si="290"/>
        <v>61682.758817111855</v>
      </c>
      <c r="O1723" s="1">
        <f t="shared" si="283"/>
        <v>25.558007623511287</v>
      </c>
      <c r="P1723" s="1">
        <f t="shared" si="284"/>
        <v>28.208601072722175</v>
      </c>
    </row>
    <row r="1724" spans="1:16" x14ac:dyDescent="0.3">
      <c r="A1724">
        <f t="shared" si="291"/>
        <v>2014</v>
      </c>
      <c r="B1724">
        <f t="shared" si="292"/>
        <v>7</v>
      </c>
      <c r="C1724" s="1">
        <f t="shared" si="293"/>
        <v>2014.5</v>
      </c>
      <c r="D1724" s="1">
        <v>1973.1</v>
      </c>
      <c r="E1724" s="1">
        <v>37.75</v>
      </c>
      <c r="F1724" s="1">
        <v>104.06666666666666</v>
      </c>
      <c r="G1724" s="1">
        <v>238.25</v>
      </c>
      <c r="H1724" s="1">
        <f t="shared" si="285"/>
        <v>2014.5416666666667</v>
      </c>
      <c r="I1724" s="1">
        <v>2.54</v>
      </c>
      <c r="J1724" s="1">
        <f t="shared" si="286"/>
        <v>2123.3827246589717</v>
      </c>
      <c r="K1724" s="1">
        <f t="shared" si="287"/>
        <v>40.625258656873037</v>
      </c>
      <c r="L1724" s="1">
        <f t="shared" si="288"/>
        <v>1182582.2190353631</v>
      </c>
      <c r="M1724" s="1">
        <f t="shared" si="289"/>
        <v>111.99298677859392</v>
      </c>
      <c r="N1724" s="1">
        <f t="shared" si="290"/>
        <v>62372.60635258229</v>
      </c>
      <c r="O1724" s="1">
        <f t="shared" ref="O1724:O1787" si="294">J1724/AVERAGE(M1604:M1723)</f>
        <v>25.81754597615873</v>
      </c>
      <c r="P1724" s="1">
        <f t="shared" ref="P1724:P1787" si="295">L1724/AVERAGE(N1604:N1723)</f>
        <v>28.485636237139389</v>
      </c>
    </row>
    <row r="1725" spans="1:16" x14ac:dyDescent="0.3">
      <c r="A1725">
        <f t="shared" si="291"/>
        <v>2014</v>
      </c>
      <c r="B1725">
        <f t="shared" si="292"/>
        <v>8</v>
      </c>
      <c r="C1725" s="1">
        <f t="shared" si="293"/>
        <v>2014.5833333333333</v>
      </c>
      <c r="D1725" s="1">
        <v>1961.53</v>
      </c>
      <c r="E1725" s="1">
        <v>38.120000000000005</v>
      </c>
      <c r="F1725" s="1">
        <v>105.01333333333334</v>
      </c>
      <c r="G1725" s="1">
        <v>237.852</v>
      </c>
      <c r="H1725" s="1">
        <f t="shared" si="285"/>
        <v>2014.625</v>
      </c>
      <c r="I1725" s="1">
        <v>2.42</v>
      </c>
      <c r="J1725" s="1">
        <f t="shared" si="286"/>
        <v>2114.4637280535794</v>
      </c>
      <c r="K1725" s="1">
        <f t="shared" si="287"/>
        <v>41.092084909943999</v>
      </c>
      <c r="L1725" s="1">
        <f t="shared" si="288"/>
        <v>1179522.0628789086</v>
      </c>
      <c r="M1725" s="1">
        <f t="shared" si="289"/>
        <v>113.20086070329448</v>
      </c>
      <c r="N1725" s="1">
        <f t="shared" si="290"/>
        <v>63147.412256312062</v>
      </c>
      <c r="O1725" s="1">
        <f t="shared" si="294"/>
        <v>25.617606421799387</v>
      </c>
      <c r="P1725" s="1">
        <f t="shared" si="295"/>
        <v>28.256055533515148</v>
      </c>
    </row>
    <row r="1726" spans="1:16" x14ac:dyDescent="0.3">
      <c r="A1726">
        <f t="shared" si="291"/>
        <v>2014</v>
      </c>
      <c r="B1726">
        <f t="shared" si="292"/>
        <v>9</v>
      </c>
      <c r="C1726" s="1">
        <f t="shared" si="293"/>
        <v>2014.6666666666667</v>
      </c>
      <c r="D1726" s="1">
        <v>1993.23</v>
      </c>
      <c r="E1726" s="1">
        <v>38.49</v>
      </c>
      <c r="F1726" s="1">
        <v>105.96</v>
      </c>
      <c r="G1726" s="1">
        <v>238.03100000000001</v>
      </c>
      <c r="H1726" s="1">
        <f t="shared" si="285"/>
        <v>2014.7083333333335</v>
      </c>
      <c r="I1726" s="1">
        <v>2.5299999999999998</v>
      </c>
      <c r="J1726" s="1">
        <f t="shared" si="286"/>
        <v>2147.0194877768022</v>
      </c>
      <c r="K1726" s="1">
        <f t="shared" si="287"/>
        <v>41.459731232486526</v>
      </c>
      <c r="L1726" s="1">
        <f t="shared" si="288"/>
        <v>1199610.1157563024</v>
      </c>
      <c r="M1726" s="1">
        <f t="shared" si="289"/>
        <v>114.1354409299629</v>
      </c>
      <c r="N1726" s="1">
        <f t="shared" si="290"/>
        <v>63771.209476848031</v>
      </c>
      <c r="O1726" s="1">
        <f t="shared" si="294"/>
        <v>25.918436892606184</v>
      </c>
      <c r="P1726" s="1">
        <f t="shared" si="295"/>
        <v>28.578155878854162</v>
      </c>
    </row>
    <row r="1727" spans="1:16" x14ac:dyDescent="0.3">
      <c r="A1727">
        <f t="shared" si="291"/>
        <v>2014</v>
      </c>
      <c r="B1727">
        <f t="shared" si="292"/>
        <v>10</v>
      </c>
      <c r="C1727" s="1">
        <f t="shared" si="293"/>
        <v>2014.75</v>
      </c>
      <c r="D1727" s="1">
        <v>1937.27</v>
      </c>
      <c r="E1727" s="1">
        <v>38.806666666666665</v>
      </c>
      <c r="F1727" s="1">
        <v>104.74333333333334</v>
      </c>
      <c r="G1727" s="1">
        <v>237.43299999999999</v>
      </c>
      <c r="H1727" s="1">
        <f t="shared" si="285"/>
        <v>2014.7916666666667</v>
      </c>
      <c r="I1727" s="1">
        <v>2.2999999999999998</v>
      </c>
      <c r="J1727" s="1">
        <f t="shared" si="286"/>
        <v>2091.9975216376833</v>
      </c>
      <c r="K1727" s="1">
        <f t="shared" si="287"/>
        <v>41.906110397459493</v>
      </c>
      <c r="L1727" s="1">
        <f t="shared" si="288"/>
        <v>1170818.7340171933</v>
      </c>
      <c r="M1727" s="1">
        <f t="shared" si="289"/>
        <v>113.10906261977064</v>
      </c>
      <c r="N1727" s="1">
        <f t="shared" si="290"/>
        <v>63303.234412381447</v>
      </c>
      <c r="O1727" s="1">
        <f t="shared" si="294"/>
        <v>25.16274828308325</v>
      </c>
      <c r="P1727" s="1">
        <f t="shared" si="295"/>
        <v>27.73694561828826</v>
      </c>
    </row>
    <row r="1728" spans="1:16" x14ac:dyDescent="0.3">
      <c r="A1728">
        <f t="shared" si="291"/>
        <v>2014</v>
      </c>
      <c r="B1728">
        <f t="shared" si="292"/>
        <v>11</v>
      </c>
      <c r="C1728" s="1">
        <f t="shared" si="293"/>
        <v>2014.8333333333333</v>
      </c>
      <c r="D1728" s="1">
        <v>2044.57</v>
      </c>
      <c r="E1728" s="1">
        <v>39.123333333333335</v>
      </c>
      <c r="F1728" s="1">
        <v>103.52666666666667</v>
      </c>
      <c r="G1728" s="1">
        <v>236.15100000000001</v>
      </c>
      <c r="H1728" s="1">
        <f t="shared" si="285"/>
        <v>2014.875</v>
      </c>
      <c r="I1728" s="1">
        <v>2.33</v>
      </c>
      <c r="J1728" s="1">
        <f t="shared" si="286"/>
        <v>2219.8533650291547</v>
      </c>
      <c r="K1728" s="1">
        <f t="shared" si="287"/>
        <v>42.477422221375306</v>
      </c>
      <c r="L1728" s="1">
        <f t="shared" si="288"/>
        <v>1244356.3275918742</v>
      </c>
      <c r="M1728" s="1">
        <f t="shared" si="289"/>
        <v>112.40212825692036</v>
      </c>
      <c r="N1728" s="1">
        <f t="shared" si="290"/>
        <v>63007.900312125021</v>
      </c>
      <c r="O1728" s="1">
        <f t="shared" si="294"/>
        <v>26.606817147143413</v>
      </c>
      <c r="P1728" s="1">
        <f t="shared" si="295"/>
        <v>29.318654523381472</v>
      </c>
    </row>
    <row r="1729" spans="1:16" x14ac:dyDescent="0.3">
      <c r="A1729">
        <f t="shared" si="291"/>
        <v>2014</v>
      </c>
      <c r="B1729">
        <f t="shared" si="292"/>
        <v>12</v>
      </c>
      <c r="C1729" s="1">
        <f t="shared" si="293"/>
        <v>2014.9166666666667</v>
      </c>
      <c r="D1729" s="1">
        <v>2054.27</v>
      </c>
      <c r="E1729" s="1">
        <v>39.44</v>
      </c>
      <c r="F1729" s="1">
        <v>102.31</v>
      </c>
      <c r="G1729" s="1">
        <v>234.81200000000001</v>
      </c>
      <c r="H1729" s="1">
        <f t="shared" si="285"/>
        <v>2014.9583333333335</v>
      </c>
      <c r="I1729" s="1">
        <v>2.21</v>
      </c>
      <c r="J1729" s="1">
        <f t="shared" si="286"/>
        <v>2243.1035809711598</v>
      </c>
      <c r="K1729" s="1">
        <f t="shared" si="287"/>
        <v>43.065422380457555</v>
      </c>
      <c r="L1729" s="1">
        <f t="shared" si="288"/>
        <v>1259401.1415518424</v>
      </c>
      <c r="M1729" s="1">
        <f t="shared" si="289"/>
        <v>111.71458833023866</v>
      </c>
      <c r="N1729" s="1">
        <f t="shared" si="290"/>
        <v>62722.685329664062</v>
      </c>
      <c r="O1729" s="1">
        <f t="shared" si="294"/>
        <v>26.794085482572541</v>
      </c>
      <c r="P1729" s="1">
        <f t="shared" si="295"/>
        <v>29.515332882231402</v>
      </c>
    </row>
    <row r="1730" spans="1:16" x14ac:dyDescent="0.3">
      <c r="A1730">
        <f t="shared" si="291"/>
        <v>2015</v>
      </c>
      <c r="B1730">
        <f t="shared" si="292"/>
        <v>1</v>
      </c>
      <c r="C1730" s="1">
        <f t="shared" si="293"/>
        <v>2015</v>
      </c>
      <c r="D1730" s="1">
        <v>2028.18</v>
      </c>
      <c r="E1730" s="1">
        <v>39.896666666666668</v>
      </c>
      <c r="F1730" s="1">
        <v>101.28999999999999</v>
      </c>
      <c r="G1730" s="1">
        <v>233.70699999999999</v>
      </c>
      <c r="H1730" s="1">
        <f t="shared" si="285"/>
        <v>2015.0416666666667</v>
      </c>
      <c r="I1730" s="1">
        <v>1.88</v>
      </c>
      <c r="J1730" s="1">
        <f t="shared" si="286"/>
        <v>2225.0863404604916</v>
      </c>
      <c r="K1730" s="1">
        <f t="shared" si="287"/>
        <v>43.770044093672851</v>
      </c>
      <c r="L1730" s="1">
        <f t="shared" si="288"/>
        <v>1251333.1846688755</v>
      </c>
      <c r="M1730" s="1">
        <f t="shared" si="289"/>
        <v>111.1237638795586</v>
      </c>
      <c r="N1730" s="1">
        <f t="shared" si="290"/>
        <v>62493.239394486875</v>
      </c>
      <c r="O1730" s="1">
        <f t="shared" si="294"/>
        <v>26.492295420383119</v>
      </c>
      <c r="P1730" s="1">
        <f t="shared" si="295"/>
        <v>29.174671165351562</v>
      </c>
    </row>
    <row r="1731" spans="1:16" x14ac:dyDescent="0.3">
      <c r="A1731">
        <f t="shared" si="291"/>
        <v>2015</v>
      </c>
      <c r="B1731">
        <f t="shared" si="292"/>
        <v>2</v>
      </c>
      <c r="C1731" s="1">
        <f t="shared" si="293"/>
        <v>2015.0833333333333</v>
      </c>
      <c r="D1731" s="1">
        <v>2082.1999999999998</v>
      </c>
      <c r="E1731" s="1">
        <v>40.353333333333332</v>
      </c>
      <c r="F1731" s="1">
        <v>100.27000000000001</v>
      </c>
      <c r="G1731" s="1">
        <v>234.72200000000001</v>
      </c>
      <c r="H1731" s="1">
        <f t="shared" ref="H1731:H1794" si="296">C1731+1/24</f>
        <v>2015.125</v>
      </c>
      <c r="I1731" s="1">
        <v>1.98</v>
      </c>
      <c r="J1731" s="1">
        <f t="shared" si="286"/>
        <v>2274.4727477611809</v>
      </c>
      <c r="K1731" s="1">
        <f t="shared" si="287"/>
        <v>44.079606641047704</v>
      </c>
      <c r="L1731" s="1">
        <f t="shared" si="288"/>
        <v>1281172.6439291139</v>
      </c>
      <c r="M1731" s="1">
        <f t="shared" si="289"/>
        <v>109.52904736241172</v>
      </c>
      <c r="N1731" s="1">
        <f t="shared" si="290"/>
        <v>61695.889447109919</v>
      </c>
      <c r="O1731" s="1">
        <f t="shared" si="294"/>
        <v>26.995513699383228</v>
      </c>
      <c r="P1731" s="1">
        <f t="shared" si="295"/>
        <v>29.719916695619293</v>
      </c>
    </row>
    <row r="1732" spans="1:16" x14ac:dyDescent="0.3">
      <c r="A1732">
        <f t="shared" si="291"/>
        <v>2015</v>
      </c>
      <c r="B1732">
        <f t="shared" si="292"/>
        <v>3</v>
      </c>
      <c r="C1732" s="1">
        <f t="shared" si="293"/>
        <v>2015.1666666666667</v>
      </c>
      <c r="D1732" s="1">
        <v>2079.9899999999998</v>
      </c>
      <c r="E1732" s="1">
        <v>40.81</v>
      </c>
      <c r="F1732" s="1">
        <v>99.25</v>
      </c>
      <c r="G1732" s="1">
        <v>236.119</v>
      </c>
      <c r="H1732" s="1">
        <f t="shared" si="296"/>
        <v>2015.2083333333335</v>
      </c>
      <c r="I1732" s="1">
        <v>2.04</v>
      </c>
      <c r="J1732" s="1">
        <f t="shared" si="286"/>
        <v>2258.6160200365071</v>
      </c>
      <c r="K1732" s="1">
        <f t="shared" si="287"/>
        <v>44.314693713762978</v>
      </c>
      <c r="L1732" s="1">
        <f t="shared" si="288"/>
        <v>1274320.9572297488</v>
      </c>
      <c r="M1732" s="1">
        <f t="shared" si="289"/>
        <v>107.77342198213613</v>
      </c>
      <c r="N1732" s="1">
        <f t="shared" si="290"/>
        <v>60806.232243930295</v>
      </c>
      <c r="O1732" s="1">
        <f t="shared" si="294"/>
        <v>26.728605452928473</v>
      </c>
      <c r="P1732" s="1">
        <f t="shared" si="295"/>
        <v>29.418369171807701</v>
      </c>
    </row>
    <row r="1733" spans="1:16" x14ac:dyDescent="0.3">
      <c r="A1733">
        <f t="shared" si="291"/>
        <v>2015</v>
      </c>
      <c r="B1733">
        <f t="shared" si="292"/>
        <v>4</v>
      </c>
      <c r="C1733" s="1">
        <f t="shared" si="293"/>
        <v>2015.25</v>
      </c>
      <c r="D1733" s="1">
        <v>2094.86</v>
      </c>
      <c r="E1733" s="1">
        <v>41.120000000000005</v>
      </c>
      <c r="F1733" s="1">
        <v>97.803333333333342</v>
      </c>
      <c r="G1733" s="1">
        <v>236.59899999999999</v>
      </c>
      <c r="H1733" s="1">
        <f t="shared" si="296"/>
        <v>2015.2916666666667</v>
      </c>
      <c r="I1733" s="1">
        <v>1.94</v>
      </c>
      <c r="J1733" s="1">
        <f t="shared" ref="J1733:J1795" si="297">D1733*$G$1795/G1733</f>
        <v>2270.1481070925915</v>
      </c>
      <c r="K1733" s="1">
        <f t="shared" ref="K1733:K1792" si="298">E1733*$G$1795/$G1733</f>
        <v>44.560729673413675</v>
      </c>
      <c r="L1733" s="1">
        <f t="shared" ref="L1733:L1792" si="299">L1732*(J1733+K1733/12)/J1732</f>
        <v>1282922.5238608974</v>
      </c>
      <c r="M1733" s="1">
        <f t="shared" ref="M1733:M1792" si="300">F1733*$G$1795/$G1733</f>
        <v>105.98705977201934</v>
      </c>
      <c r="N1733" s="1">
        <f t="shared" ref="N1733:N1792" si="301">M1733*L1733/J1733</f>
        <v>59896.174084191138</v>
      </c>
      <c r="O1733" s="1">
        <f t="shared" si="294"/>
        <v>26.791371680192317</v>
      </c>
      <c r="P1733" s="1">
        <f t="shared" si="295"/>
        <v>29.480373846198798</v>
      </c>
    </row>
    <row r="1734" spans="1:16" x14ac:dyDescent="0.3">
      <c r="A1734">
        <f t="shared" si="291"/>
        <v>2015</v>
      </c>
      <c r="B1734">
        <f t="shared" si="292"/>
        <v>5</v>
      </c>
      <c r="C1734" s="1">
        <f t="shared" si="293"/>
        <v>2015.3333333333333</v>
      </c>
      <c r="D1734" s="1">
        <v>2111.94</v>
      </c>
      <c r="E1734" s="1">
        <v>41.43</v>
      </c>
      <c r="F1734" s="1">
        <v>96.356666666666669</v>
      </c>
      <c r="G1734" s="1">
        <v>237.80500000000001</v>
      </c>
      <c r="H1734" s="1">
        <f t="shared" si="296"/>
        <v>2015.375</v>
      </c>
      <c r="I1734" s="1">
        <v>2.2000000000000002</v>
      </c>
      <c r="J1734" s="1">
        <f t="shared" si="297"/>
        <v>2277.0506263955763</v>
      </c>
      <c r="K1734" s="1">
        <f t="shared" si="298"/>
        <v>44.668980866676478</v>
      </c>
      <c r="L1734" s="1">
        <f t="shared" si="299"/>
        <v>1288926.9636513724</v>
      </c>
      <c r="M1734" s="1">
        <f t="shared" si="300"/>
        <v>103.88979241395262</v>
      </c>
      <c r="N1734" s="1">
        <f t="shared" si="301"/>
        <v>58806.929076694447</v>
      </c>
      <c r="O1734" s="1">
        <f t="shared" si="294"/>
        <v>26.806111379650815</v>
      </c>
      <c r="P1734" s="1">
        <f t="shared" si="295"/>
        <v>29.489896186353295</v>
      </c>
    </row>
    <row r="1735" spans="1:16" x14ac:dyDescent="0.3">
      <c r="A1735">
        <f t="shared" si="291"/>
        <v>2015</v>
      </c>
      <c r="B1735">
        <f t="shared" si="292"/>
        <v>6</v>
      </c>
      <c r="C1735" s="1">
        <f t="shared" si="293"/>
        <v>2015.4166666666667</v>
      </c>
      <c r="D1735" s="1">
        <v>2099.29</v>
      </c>
      <c r="E1735" s="1">
        <v>41.74</v>
      </c>
      <c r="F1735" s="1">
        <v>94.91</v>
      </c>
      <c r="G1735" s="1">
        <v>238.63800000000001</v>
      </c>
      <c r="H1735" s="1">
        <f t="shared" si="296"/>
        <v>2015.4583333333335</v>
      </c>
      <c r="I1735" s="1">
        <v>2.36</v>
      </c>
      <c r="J1735" s="1">
        <f t="shared" si="297"/>
        <v>2255.5108930053048</v>
      </c>
      <c r="K1735" s="1">
        <f t="shared" si="298"/>
        <v>44.846126392276169</v>
      </c>
      <c r="L1735" s="1">
        <f t="shared" si="299"/>
        <v>1278849.8075133415</v>
      </c>
      <c r="M1735" s="1">
        <f t="shared" si="300"/>
        <v>101.97282836346265</v>
      </c>
      <c r="N1735" s="1">
        <f t="shared" si="301"/>
        <v>57817.46934968073</v>
      </c>
      <c r="O1735" s="1">
        <f t="shared" si="294"/>
        <v>26.49589529278483</v>
      </c>
      <c r="P1735" s="1">
        <f t="shared" si="295"/>
        <v>29.142936079173289</v>
      </c>
    </row>
    <row r="1736" spans="1:16" x14ac:dyDescent="0.3">
      <c r="A1736">
        <f t="shared" si="291"/>
        <v>2015</v>
      </c>
      <c r="B1736">
        <f t="shared" si="292"/>
        <v>7</v>
      </c>
      <c r="C1736" s="1">
        <f t="shared" si="293"/>
        <v>2015.5</v>
      </c>
      <c r="D1736" s="1">
        <v>2094.14</v>
      </c>
      <c r="E1736" s="1">
        <v>41.99666666666667</v>
      </c>
      <c r="F1736" s="1">
        <v>93.493333333333339</v>
      </c>
      <c r="G1736" s="1">
        <v>238.654</v>
      </c>
      <c r="H1736" s="1">
        <f t="shared" si="296"/>
        <v>2015.5416666666667</v>
      </c>
      <c r="I1736" s="1">
        <v>2.3199999999999998</v>
      </c>
      <c r="J1736" s="1">
        <f t="shared" si="297"/>
        <v>2249.8268057941623</v>
      </c>
      <c r="K1736" s="1">
        <f t="shared" si="298"/>
        <v>45.118868089367879</v>
      </c>
      <c r="L1736" s="1">
        <f t="shared" si="299"/>
        <v>1277758.8177974948</v>
      </c>
      <c r="M1736" s="1">
        <f t="shared" si="300"/>
        <v>100.44400445833718</v>
      </c>
      <c r="N1736" s="1">
        <f t="shared" si="301"/>
        <v>57045.818843032044</v>
      </c>
      <c r="O1736" s="1">
        <f t="shared" si="294"/>
        <v>26.381136336399685</v>
      </c>
      <c r="P1736" s="1">
        <f t="shared" si="295"/>
        <v>29.011703864238967</v>
      </c>
    </row>
    <row r="1737" spans="1:16" x14ac:dyDescent="0.3">
      <c r="A1737">
        <f t="shared" si="291"/>
        <v>2015</v>
      </c>
      <c r="B1737">
        <f t="shared" si="292"/>
        <v>8</v>
      </c>
      <c r="C1737" s="1">
        <f t="shared" si="293"/>
        <v>2015.5833333333333</v>
      </c>
      <c r="D1737" s="1">
        <v>2039.87</v>
      </c>
      <c r="E1737" s="1">
        <v>42.25333333333333</v>
      </c>
      <c r="F1737" s="1">
        <v>92.076666666666668</v>
      </c>
      <c r="G1737" s="1">
        <v>238.316</v>
      </c>
      <c r="H1737" s="1">
        <f t="shared" si="296"/>
        <v>2015.625</v>
      </c>
      <c r="I1737" s="1">
        <v>2.17</v>
      </c>
      <c r="J1737" s="1">
        <f t="shared" si="297"/>
        <v>2194.6303582428372</v>
      </c>
      <c r="K1737" s="1">
        <f t="shared" si="298"/>
        <v>45.458998892227129</v>
      </c>
      <c r="L1737" s="1">
        <f t="shared" si="299"/>
        <v>1248562.2246743855</v>
      </c>
      <c r="M1737" s="1">
        <f t="shared" si="300"/>
        <v>99.062316692962298</v>
      </c>
      <c r="N1737" s="1">
        <f t="shared" si="301"/>
        <v>56358.222717102159</v>
      </c>
      <c r="O1737" s="1">
        <f t="shared" si="294"/>
        <v>25.693658417057698</v>
      </c>
      <c r="P1737" s="1">
        <f t="shared" si="295"/>
        <v>28.252525181771954</v>
      </c>
    </row>
    <row r="1738" spans="1:16" x14ac:dyDescent="0.3">
      <c r="A1738">
        <f t="shared" si="291"/>
        <v>2015</v>
      </c>
      <c r="B1738">
        <f t="shared" si="292"/>
        <v>9</v>
      </c>
      <c r="C1738" s="1">
        <f t="shared" si="293"/>
        <v>2015.6666666666667</v>
      </c>
      <c r="D1738" s="1">
        <v>1944.41</v>
      </c>
      <c r="E1738" s="1">
        <v>42.51</v>
      </c>
      <c r="F1738" s="1">
        <v>90.66</v>
      </c>
      <c r="G1738" s="1">
        <v>237.94499999999999</v>
      </c>
      <c r="H1738" s="1">
        <f t="shared" si="296"/>
        <v>2015.7083333333335</v>
      </c>
      <c r="I1738" s="1">
        <v>2.17</v>
      </c>
      <c r="J1738" s="1">
        <f t="shared" si="297"/>
        <v>2095.189722688016</v>
      </c>
      <c r="K1738" s="1">
        <f t="shared" si="298"/>
        <v>45.806447771543844</v>
      </c>
      <c r="L1738" s="1">
        <f t="shared" si="299"/>
        <v>1194160.4417005777</v>
      </c>
      <c r="M1738" s="1">
        <f t="shared" si="300"/>
        <v>97.690250646157722</v>
      </c>
      <c r="N1738" s="1">
        <f t="shared" si="301"/>
        <v>55678.887500359691</v>
      </c>
      <c r="O1738" s="1">
        <f t="shared" si="294"/>
        <v>24.496752170486424</v>
      </c>
      <c r="P1738" s="1">
        <f t="shared" si="295"/>
        <v>26.936105268538288</v>
      </c>
    </row>
    <row r="1739" spans="1:16" x14ac:dyDescent="0.3">
      <c r="A1739">
        <f t="shared" si="291"/>
        <v>2015</v>
      </c>
      <c r="B1739">
        <f t="shared" si="292"/>
        <v>10</v>
      </c>
      <c r="C1739" s="1">
        <f t="shared" si="293"/>
        <v>2015.75</v>
      </c>
      <c r="D1739" s="1">
        <v>2024.81</v>
      </c>
      <c r="E1739" s="1">
        <v>42.803333333333335</v>
      </c>
      <c r="F1739" s="1">
        <v>89.283333333333331</v>
      </c>
      <c r="G1739" s="1">
        <v>237.83799999999999</v>
      </c>
      <c r="H1739" s="1">
        <f t="shared" si="296"/>
        <v>2015.7916666666667</v>
      </c>
      <c r="I1739" s="1">
        <v>2.0699999999999998</v>
      </c>
      <c r="J1739" s="1">
        <f t="shared" si="297"/>
        <v>2182.805931621524</v>
      </c>
      <c r="K1739" s="1">
        <f t="shared" si="298"/>
        <v>46.143277588106194</v>
      </c>
      <c r="L1739" s="1">
        <f t="shared" si="299"/>
        <v>1246289.221562204</v>
      </c>
      <c r="M1739" s="1">
        <f t="shared" si="300"/>
        <v>96.250112156173529</v>
      </c>
      <c r="N1739" s="1">
        <f t="shared" si="301"/>
        <v>54954.714762609219</v>
      </c>
      <c r="O1739" s="1">
        <f t="shared" si="294"/>
        <v>25.491441046066743</v>
      </c>
      <c r="P1739" s="1">
        <f t="shared" si="295"/>
        <v>28.028090261451585</v>
      </c>
    </row>
    <row r="1740" spans="1:16" x14ac:dyDescent="0.3">
      <c r="A1740">
        <f t="shared" si="291"/>
        <v>2015</v>
      </c>
      <c r="B1740">
        <f t="shared" si="292"/>
        <v>11</v>
      </c>
      <c r="C1740" s="1">
        <f t="shared" si="293"/>
        <v>2015.8333333333333</v>
      </c>
      <c r="D1740" s="1">
        <v>2080.62</v>
      </c>
      <c r="E1740" s="1">
        <v>43.096666666666664</v>
      </c>
      <c r="F1740" s="1">
        <v>87.906666666666666</v>
      </c>
      <c r="G1740" s="1">
        <v>237.33600000000001</v>
      </c>
      <c r="H1740" s="1">
        <f t="shared" si="296"/>
        <v>2015.875</v>
      </c>
      <c r="I1740" s="1">
        <v>2.2599999999999998</v>
      </c>
      <c r="J1740" s="1">
        <f t="shared" si="297"/>
        <v>2247.7149940590552</v>
      </c>
      <c r="K1740" s="1">
        <f t="shared" si="298"/>
        <v>46.55776829052482</v>
      </c>
      <c r="L1740" s="1">
        <f t="shared" si="299"/>
        <v>1285564.7403134087</v>
      </c>
      <c r="M1740" s="1">
        <f t="shared" si="300"/>
        <v>94.966468045302861</v>
      </c>
      <c r="N1740" s="1">
        <f t="shared" si="301"/>
        <v>54315.401709659011</v>
      </c>
      <c r="O1740" s="1">
        <f t="shared" si="294"/>
        <v>26.225851890971935</v>
      </c>
      <c r="P1740" s="1">
        <f t="shared" si="295"/>
        <v>28.832783137035264</v>
      </c>
    </row>
    <row r="1741" spans="1:16" x14ac:dyDescent="0.3">
      <c r="A1741">
        <f t="shared" si="291"/>
        <v>2015</v>
      </c>
      <c r="B1741">
        <f t="shared" si="292"/>
        <v>12</v>
      </c>
      <c r="C1741" s="1">
        <f t="shared" si="293"/>
        <v>2015.9166666666667</v>
      </c>
      <c r="D1741" s="1">
        <v>2054.08</v>
      </c>
      <c r="E1741" s="1">
        <v>43.39</v>
      </c>
      <c r="F1741" s="1">
        <v>86.53</v>
      </c>
      <c r="G1741" s="1">
        <v>236.52500000000001</v>
      </c>
      <c r="H1741" s="1">
        <f t="shared" si="296"/>
        <v>2015.9583333333335</v>
      </c>
      <c r="I1741" s="1">
        <v>2.2400000000000002</v>
      </c>
      <c r="J1741" s="1">
        <f t="shared" si="297"/>
        <v>2226.6522469929182</v>
      </c>
      <c r="K1741" s="1">
        <f t="shared" si="298"/>
        <v>47.035383722650884</v>
      </c>
      <c r="L1741" s="1">
        <f t="shared" si="299"/>
        <v>1275759.8469963274</v>
      </c>
      <c r="M1741" s="1">
        <f t="shared" si="300"/>
        <v>93.799763851601313</v>
      </c>
      <c r="N1741" s="1">
        <f t="shared" si="301"/>
        <v>53742.551195957421</v>
      </c>
      <c r="O1741" s="1">
        <f t="shared" si="294"/>
        <v>25.965424037124173</v>
      </c>
      <c r="P1741" s="1">
        <f t="shared" si="295"/>
        <v>28.544376783609199</v>
      </c>
    </row>
    <row r="1742" spans="1:16" x14ac:dyDescent="0.3">
      <c r="A1742">
        <f t="shared" si="291"/>
        <v>2016</v>
      </c>
      <c r="B1742">
        <f t="shared" si="292"/>
        <v>1</v>
      </c>
      <c r="C1742" s="1">
        <f t="shared" si="293"/>
        <v>2016</v>
      </c>
      <c r="D1742" s="1">
        <v>1918.6</v>
      </c>
      <c r="E1742" s="1">
        <v>43.553333333333335</v>
      </c>
      <c r="F1742" s="1">
        <v>86.5</v>
      </c>
      <c r="G1742" s="1">
        <v>236.916</v>
      </c>
      <c r="H1742" s="1">
        <f t="shared" si="296"/>
        <v>2016.0416666666667</v>
      </c>
      <c r="I1742" s="1">
        <v>2.09</v>
      </c>
      <c r="J1742" s="1">
        <f t="shared" si="297"/>
        <v>2076.3575482449478</v>
      </c>
      <c r="K1742" s="1">
        <f t="shared" si="298"/>
        <v>47.134521222711847</v>
      </c>
      <c r="L1742" s="1">
        <f t="shared" si="299"/>
        <v>1191899.0130174388</v>
      </c>
      <c r="M1742" s="1">
        <f t="shared" si="300"/>
        <v>93.612492402370464</v>
      </c>
      <c r="N1742" s="1">
        <f t="shared" si="301"/>
        <v>53736.716681959995</v>
      </c>
      <c r="O1742" s="1">
        <f t="shared" si="294"/>
        <v>24.206167203878479</v>
      </c>
      <c r="P1742" s="1">
        <f t="shared" si="295"/>
        <v>26.611684960823322</v>
      </c>
    </row>
    <row r="1743" spans="1:16" x14ac:dyDescent="0.3">
      <c r="A1743">
        <f t="shared" ref="A1743:A1802" si="302">A1731+1</f>
        <v>2016</v>
      </c>
      <c r="B1743">
        <f t="shared" ref="B1743:B1802" si="303">B1731</f>
        <v>2</v>
      </c>
      <c r="C1743" s="1">
        <f t="shared" ref="C1743:C1802" si="304">A1743+(B1743-1)/12</f>
        <v>2016.0833333333333</v>
      </c>
      <c r="D1743" s="1">
        <v>1904.42</v>
      </c>
      <c r="E1743" s="1">
        <v>43.716666666666669</v>
      </c>
      <c r="F1743" s="1">
        <v>86.47</v>
      </c>
      <c r="G1743" s="1">
        <v>237.11099999999999</v>
      </c>
      <c r="H1743" s="1">
        <f t="shared" si="296"/>
        <v>2016.125</v>
      </c>
      <c r="I1743" s="1">
        <v>1.78</v>
      </c>
      <c r="J1743" s="1">
        <f t="shared" si="297"/>
        <v>2059.3166176600835</v>
      </c>
      <c r="K1743" s="1">
        <f t="shared" si="298"/>
        <v>47.27237591254729</v>
      </c>
      <c r="L1743" s="1">
        <f t="shared" si="299"/>
        <v>1184378.2738707692</v>
      </c>
      <c r="M1743" s="1">
        <f t="shared" si="300"/>
        <v>93.503065463010998</v>
      </c>
      <c r="N1743" s="1">
        <f t="shared" si="301"/>
        <v>53776.577299968179</v>
      </c>
      <c r="O1743" s="1">
        <f t="shared" si="294"/>
        <v>24.002606777289756</v>
      </c>
      <c r="P1743" s="1">
        <f t="shared" si="295"/>
        <v>26.389562040454315</v>
      </c>
    </row>
    <row r="1744" spans="1:16" x14ac:dyDescent="0.3">
      <c r="A1744">
        <f t="shared" si="302"/>
        <v>2016</v>
      </c>
      <c r="B1744">
        <f t="shared" si="303"/>
        <v>3</v>
      </c>
      <c r="C1744" s="1">
        <f t="shared" si="304"/>
        <v>2016.1666666666667</v>
      </c>
      <c r="D1744" s="1">
        <v>2021.95</v>
      </c>
      <c r="E1744" s="1">
        <v>43.88</v>
      </c>
      <c r="F1744" s="1">
        <v>86.44</v>
      </c>
      <c r="G1744" s="1">
        <v>238.13200000000001</v>
      </c>
      <c r="H1744" s="1">
        <f t="shared" si="296"/>
        <v>2016.2083333333335</v>
      </c>
      <c r="I1744" s="1">
        <v>1.89</v>
      </c>
      <c r="J1744" s="1">
        <f t="shared" si="297"/>
        <v>2177.0316596467505</v>
      </c>
      <c r="K1744" s="1">
        <f t="shared" si="298"/>
        <v>47.245554650361981</v>
      </c>
      <c r="L1744" s="1">
        <f t="shared" si="299"/>
        <v>1254344.2944945982</v>
      </c>
      <c r="M1744" s="1">
        <f t="shared" si="300"/>
        <v>93.069866544605503</v>
      </c>
      <c r="N1744" s="1">
        <f t="shared" si="301"/>
        <v>53624.234435130966</v>
      </c>
      <c r="O1744" s="1">
        <f t="shared" si="294"/>
        <v>25.372298620187912</v>
      </c>
      <c r="P1744" s="1">
        <f t="shared" si="295"/>
        <v>27.893951322288956</v>
      </c>
    </row>
    <row r="1745" spans="1:16" x14ac:dyDescent="0.3">
      <c r="A1745">
        <f t="shared" si="302"/>
        <v>2016</v>
      </c>
      <c r="B1745">
        <f t="shared" si="303"/>
        <v>4</v>
      </c>
      <c r="C1745" s="1">
        <f t="shared" si="304"/>
        <v>2016.25</v>
      </c>
      <c r="D1745" s="1">
        <v>2075.54</v>
      </c>
      <c r="E1745" s="1">
        <v>44.073333333333338</v>
      </c>
      <c r="F1745" s="1">
        <v>86.6</v>
      </c>
      <c r="G1745" s="1">
        <v>239.261</v>
      </c>
      <c r="H1745" s="1">
        <f t="shared" si="296"/>
        <v>2016.2916666666667</v>
      </c>
      <c r="I1745" s="1">
        <v>1.81</v>
      </c>
      <c r="J1745" s="1">
        <f t="shared" si="297"/>
        <v>2224.1869406631254</v>
      </c>
      <c r="K1745" s="1">
        <f t="shared" si="298"/>
        <v>47.22979679095215</v>
      </c>
      <c r="L1745" s="1">
        <f t="shared" si="299"/>
        <v>1283781.5451008435</v>
      </c>
      <c r="M1745" s="1">
        <f t="shared" si="300"/>
        <v>92.802157058609637</v>
      </c>
      <c r="N1745" s="1">
        <f t="shared" si="301"/>
        <v>53564.605743918713</v>
      </c>
      <c r="O1745" s="1">
        <f t="shared" si="294"/>
        <v>25.922337543673883</v>
      </c>
      <c r="P1745" s="1">
        <f t="shared" si="295"/>
        <v>28.49583831979486</v>
      </c>
    </row>
    <row r="1746" spans="1:16" x14ac:dyDescent="0.3">
      <c r="A1746">
        <f t="shared" si="302"/>
        <v>2016</v>
      </c>
      <c r="B1746">
        <f t="shared" si="303"/>
        <v>5</v>
      </c>
      <c r="C1746" s="1">
        <f t="shared" si="304"/>
        <v>2016.3333333333333</v>
      </c>
      <c r="D1746" s="1">
        <v>2065.5500000000002</v>
      </c>
      <c r="E1746" s="1">
        <v>44.266666666666666</v>
      </c>
      <c r="F1746" s="1">
        <v>86.759999999999991</v>
      </c>
      <c r="G1746" s="1">
        <v>240.22900000000001</v>
      </c>
      <c r="H1746" s="1">
        <f t="shared" si="296"/>
        <v>2016.375</v>
      </c>
      <c r="I1746" s="1">
        <v>1.81</v>
      </c>
      <c r="J1746" s="1">
        <f t="shared" si="297"/>
        <v>2204.5622742258433</v>
      </c>
      <c r="K1746" s="1">
        <f t="shared" si="298"/>
        <v>47.245829604252606</v>
      </c>
      <c r="L1746" s="1">
        <f t="shared" si="299"/>
        <v>1274726.8471546681</v>
      </c>
      <c r="M1746" s="1">
        <f t="shared" si="300"/>
        <v>92.598979890021596</v>
      </c>
      <c r="N1746" s="1">
        <f t="shared" si="301"/>
        <v>53542.785824181927</v>
      </c>
      <c r="O1746" s="1">
        <f t="shared" si="294"/>
        <v>25.694709923449981</v>
      </c>
      <c r="P1746" s="1">
        <f t="shared" si="295"/>
        <v>28.243292837964681</v>
      </c>
    </row>
    <row r="1747" spans="1:16" x14ac:dyDescent="0.3">
      <c r="A1747">
        <f t="shared" si="302"/>
        <v>2016</v>
      </c>
      <c r="B1747">
        <f t="shared" si="303"/>
        <v>6</v>
      </c>
      <c r="C1747" s="1">
        <f t="shared" si="304"/>
        <v>2016.4166666666667</v>
      </c>
      <c r="D1747" s="1">
        <v>2083.89</v>
      </c>
      <c r="E1747" s="1">
        <v>44.46</v>
      </c>
      <c r="F1747" s="1">
        <v>86.92</v>
      </c>
      <c r="G1747" s="1">
        <v>241.018</v>
      </c>
      <c r="H1747" s="1">
        <f t="shared" si="296"/>
        <v>2016.4583333333335</v>
      </c>
      <c r="I1747" s="1">
        <v>1.64</v>
      </c>
      <c r="J1747" s="1">
        <f t="shared" si="297"/>
        <v>2216.8555974450042</v>
      </c>
      <c r="K1747" s="1">
        <f t="shared" si="298"/>
        <v>47.296834219850801</v>
      </c>
      <c r="L1747" s="1">
        <f t="shared" si="299"/>
        <v>1284114.1261717407</v>
      </c>
      <c r="M1747" s="1">
        <f t="shared" si="300"/>
        <v>92.466055564314715</v>
      </c>
      <c r="N1747" s="1">
        <f t="shared" si="301"/>
        <v>53560.984431446821</v>
      </c>
      <c r="O1747" s="1">
        <f t="shared" si="294"/>
        <v>25.840372927670515</v>
      </c>
      <c r="P1747" s="1">
        <f t="shared" si="295"/>
        <v>28.40074288458181</v>
      </c>
    </row>
    <row r="1748" spans="1:16" x14ac:dyDescent="0.3">
      <c r="A1748">
        <f t="shared" si="302"/>
        <v>2016</v>
      </c>
      <c r="B1748">
        <f t="shared" si="303"/>
        <v>7</v>
      </c>
      <c r="C1748" s="1">
        <f t="shared" si="304"/>
        <v>2016.5</v>
      </c>
      <c r="D1748" s="1">
        <v>2148.9</v>
      </c>
      <c r="E1748" s="1">
        <v>44.65</v>
      </c>
      <c r="F1748" s="1">
        <v>87.643333333333331</v>
      </c>
      <c r="G1748" s="1">
        <v>240.62799999999999</v>
      </c>
      <c r="H1748" s="1">
        <f t="shared" si="296"/>
        <v>2016.5416666666667</v>
      </c>
      <c r="I1748" s="1">
        <v>1.5</v>
      </c>
      <c r="J1748" s="1">
        <f t="shared" si="297"/>
        <v>2289.7187311950397</v>
      </c>
      <c r="K1748" s="1">
        <f t="shared" si="298"/>
        <v>47.575941806439815</v>
      </c>
      <c r="L1748" s="1">
        <f t="shared" si="299"/>
        <v>1328616.6448221344</v>
      </c>
      <c r="M1748" s="1">
        <f t="shared" si="300"/>
        <v>93.386654566384635</v>
      </c>
      <c r="N1748" s="1">
        <f t="shared" si="301"/>
        <v>54187.90612609301</v>
      </c>
      <c r="O1748" s="1">
        <f t="shared" si="294"/>
        <v>26.694003256096302</v>
      </c>
      <c r="P1748" s="1">
        <f t="shared" si="295"/>
        <v>29.334649115975505</v>
      </c>
    </row>
    <row r="1749" spans="1:16" x14ac:dyDescent="0.3">
      <c r="A1749">
        <f t="shared" si="302"/>
        <v>2016</v>
      </c>
      <c r="B1749">
        <f t="shared" si="303"/>
        <v>8</v>
      </c>
      <c r="C1749" s="1">
        <f t="shared" si="304"/>
        <v>2016.5833333333333</v>
      </c>
      <c r="D1749" s="1">
        <v>2170.9499999999998</v>
      </c>
      <c r="E1749" s="1">
        <v>44.84</v>
      </c>
      <c r="F1749" s="1">
        <v>88.366666666666674</v>
      </c>
      <c r="G1749" s="1">
        <v>240.84899999999999</v>
      </c>
      <c r="H1749" s="1">
        <f t="shared" si="296"/>
        <v>2016.625</v>
      </c>
      <c r="I1749" s="1">
        <v>1.56</v>
      </c>
      <c r="J1749" s="1">
        <f t="shared" si="297"/>
        <v>2311.0911055266993</v>
      </c>
      <c r="K1749" s="1">
        <f t="shared" si="298"/>
        <v>47.734551773102659</v>
      </c>
      <c r="L1749" s="1">
        <f t="shared" si="299"/>
        <v>1343326.2108862041</v>
      </c>
      <c r="M1749" s="1">
        <f t="shared" si="300"/>
        <v>94.070990745238731</v>
      </c>
      <c r="N1749" s="1">
        <f t="shared" si="301"/>
        <v>54678.946775364515</v>
      </c>
      <c r="O1749" s="1">
        <f t="shared" si="294"/>
        <v>26.948872433723867</v>
      </c>
      <c r="P1749" s="1">
        <f t="shared" si="295"/>
        <v>29.609327744137786</v>
      </c>
    </row>
    <row r="1750" spans="1:16" x14ac:dyDescent="0.3">
      <c r="A1750">
        <f t="shared" si="302"/>
        <v>2016</v>
      </c>
      <c r="B1750">
        <f t="shared" si="303"/>
        <v>9</v>
      </c>
      <c r="C1750" s="1">
        <f t="shared" si="304"/>
        <v>2016.6666666666667</v>
      </c>
      <c r="D1750" s="1">
        <v>2157.69</v>
      </c>
      <c r="E1750" s="1">
        <v>45.03</v>
      </c>
      <c r="F1750" s="1">
        <v>89.09</v>
      </c>
      <c r="G1750" s="1">
        <v>241.428</v>
      </c>
      <c r="H1750" s="1">
        <f t="shared" si="296"/>
        <v>2016.7083333333335</v>
      </c>
      <c r="I1750" s="1">
        <v>1.63</v>
      </c>
      <c r="J1750" s="1">
        <f t="shared" si="297"/>
        <v>2291.4664582608484</v>
      </c>
      <c r="K1750" s="1">
        <f t="shared" si="298"/>
        <v>47.821853285451567</v>
      </c>
      <c r="L1750" s="1">
        <f t="shared" si="299"/>
        <v>1334235.7251900402</v>
      </c>
      <c r="M1750" s="1">
        <f t="shared" si="300"/>
        <v>94.613566715542532</v>
      </c>
      <c r="N1750" s="1">
        <f t="shared" si="301"/>
        <v>55089.962300970328</v>
      </c>
      <c r="O1750" s="1">
        <f t="shared" si="294"/>
        <v>26.727873346478543</v>
      </c>
      <c r="P1750" s="1">
        <f t="shared" si="295"/>
        <v>29.360965010602936</v>
      </c>
    </row>
    <row r="1751" spans="1:16" x14ac:dyDescent="0.3">
      <c r="A1751">
        <f t="shared" si="302"/>
        <v>2016</v>
      </c>
      <c r="B1751">
        <f t="shared" si="303"/>
        <v>10</v>
      </c>
      <c r="C1751" s="1">
        <f t="shared" si="304"/>
        <v>2016.75</v>
      </c>
      <c r="D1751" s="1">
        <v>2143.02</v>
      </c>
      <c r="E1751" s="1">
        <v>45.25333333333333</v>
      </c>
      <c r="F1751" s="1">
        <v>90.91</v>
      </c>
      <c r="G1751" s="1">
        <v>241.72900000000001</v>
      </c>
      <c r="H1751" s="1">
        <f t="shared" si="296"/>
        <v>2016.7916666666667</v>
      </c>
      <c r="I1751" s="1">
        <v>1.76</v>
      </c>
      <c r="J1751" s="1">
        <f t="shared" si="297"/>
        <v>2273.0529950068048</v>
      </c>
      <c r="K1751" s="1">
        <f t="shared" si="298"/>
        <v>47.999190332976177</v>
      </c>
      <c r="L1751" s="1">
        <f t="shared" si="299"/>
        <v>1325843.2621226369</v>
      </c>
      <c r="M1751" s="1">
        <f t="shared" si="300"/>
        <v>96.426187238601898</v>
      </c>
      <c r="N1751" s="1">
        <f t="shared" si="301"/>
        <v>56244.183889823209</v>
      </c>
      <c r="O1751" s="1">
        <f t="shared" si="294"/>
        <v>26.525143085070596</v>
      </c>
      <c r="P1751" s="1">
        <f t="shared" si="295"/>
        <v>29.132461051587669</v>
      </c>
    </row>
    <row r="1752" spans="1:16" x14ac:dyDescent="0.3">
      <c r="A1752">
        <f t="shared" si="302"/>
        <v>2016</v>
      </c>
      <c r="B1752">
        <f t="shared" si="303"/>
        <v>11</v>
      </c>
      <c r="C1752" s="1">
        <f t="shared" si="304"/>
        <v>2016.8333333333333</v>
      </c>
      <c r="D1752" s="1">
        <v>2164.9899999999998</v>
      </c>
      <c r="E1752" s="1">
        <v>45.476666666666667</v>
      </c>
      <c r="F1752" s="1">
        <v>92.73</v>
      </c>
      <c r="G1752" s="1">
        <v>241.35300000000001</v>
      </c>
      <c r="H1752" s="1">
        <f t="shared" si="296"/>
        <v>2016.875</v>
      </c>
      <c r="I1752" s="1">
        <v>2.14</v>
      </c>
      <c r="J1752" s="1">
        <f t="shared" si="297"/>
        <v>2299.9335352574858</v>
      </c>
      <c r="K1752" s="1">
        <f t="shared" si="298"/>
        <v>48.311221178108411</v>
      </c>
      <c r="L1752" s="1">
        <f t="shared" si="299"/>
        <v>1343870.6210039542</v>
      </c>
      <c r="M1752" s="1">
        <f t="shared" si="300"/>
        <v>98.509848417048886</v>
      </c>
      <c r="N1752" s="1">
        <f t="shared" si="301"/>
        <v>57560.1377769397</v>
      </c>
      <c r="O1752" s="1">
        <f t="shared" si="294"/>
        <v>26.850953531056277</v>
      </c>
      <c r="P1752" s="1">
        <f t="shared" si="295"/>
        <v>29.48299745179283</v>
      </c>
    </row>
    <row r="1753" spans="1:16" x14ac:dyDescent="0.3">
      <c r="A1753">
        <f t="shared" si="302"/>
        <v>2016</v>
      </c>
      <c r="B1753">
        <f t="shared" si="303"/>
        <v>12</v>
      </c>
      <c r="C1753" s="1">
        <f t="shared" si="304"/>
        <v>2016.9166666666667</v>
      </c>
      <c r="D1753" s="1">
        <v>2246.63</v>
      </c>
      <c r="E1753" s="1">
        <v>45.7</v>
      </c>
      <c r="F1753" s="1">
        <v>94.55</v>
      </c>
      <c r="G1753" s="1">
        <v>241.43199999999999</v>
      </c>
      <c r="H1753" s="1">
        <f t="shared" si="296"/>
        <v>2016.9583333333335</v>
      </c>
      <c r="I1753" s="1">
        <v>2.4900000000000002</v>
      </c>
      <c r="J1753" s="1">
        <f t="shared" si="297"/>
        <v>2385.8811955126084</v>
      </c>
      <c r="K1753" s="1">
        <f t="shared" si="298"/>
        <v>48.532589093409328</v>
      </c>
      <c r="L1753" s="1">
        <f t="shared" si="299"/>
        <v>1396453.7328318676</v>
      </c>
      <c r="M1753" s="1">
        <f t="shared" si="300"/>
        <v>100.41042229281952</v>
      </c>
      <c r="N1753" s="1">
        <f t="shared" si="301"/>
        <v>58770.113654341432</v>
      </c>
      <c r="O1753" s="1">
        <f t="shared" si="294"/>
        <v>27.865098223923546</v>
      </c>
      <c r="P1753" s="1">
        <f t="shared" si="295"/>
        <v>30.586141859448894</v>
      </c>
    </row>
    <row r="1754" spans="1:16" x14ac:dyDescent="0.3">
      <c r="A1754">
        <f t="shared" si="302"/>
        <v>2017</v>
      </c>
      <c r="B1754">
        <f t="shared" si="303"/>
        <v>1</v>
      </c>
      <c r="C1754" s="1">
        <f t="shared" si="304"/>
        <v>2017</v>
      </c>
      <c r="D1754" s="1">
        <v>2275.12</v>
      </c>
      <c r="E1754" s="1">
        <v>45.926666666666669</v>
      </c>
      <c r="F1754" s="1">
        <v>96.463333333333338</v>
      </c>
      <c r="G1754" s="1">
        <v>242.839</v>
      </c>
      <c r="H1754" s="1">
        <f t="shared" si="296"/>
        <v>2017.0416666666667</v>
      </c>
      <c r="I1754" s="1">
        <v>2.4300000000000002</v>
      </c>
      <c r="J1754" s="1">
        <f t="shared" si="297"/>
        <v>2402.1380629964706</v>
      </c>
      <c r="K1754" s="1">
        <f t="shared" si="298"/>
        <v>48.490714382780368</v>
      </c>
      <c r="L1754" s="1">
        <f t="shared" si="299"/>
        <v>1408333.9904326778</v>
      </c>
      <c r="M1754" s="1">
        <f t="shared" si="300"/>
        <v>101.84880124279873</v>
      </c>
      <c r="N1754" s="1">
        <f t="shared" si="301"/>
        <v>59712.275028908763</v>
      </c>
      <c r="O1754" s="1">
        <f t="shared" si="294"/>
        <v>28.063573742124472</v>
      </c>
      <c r="P1754" s="1">
        <f t="shared" si="295"/>
        <v>30.792138471115795</v>
      </c>
    </row>
    <row r="1755" spans="1:16" x14ac:dyDescent="0.3">
      <c r="A1755">
        <f t="shared" si="302"/>
        <v>2017</v>
      </c>
      <c r="B1755">
        <f t="shared" si="303"/>
        <v>2</v>
      </c>
      <c r="C1755" s="1">
        <f t="shared" si="304"/>
        <v>2017.0833333333333</v>
      </c>
      <c r="D1755" s="1">
        <v>2329.91</v>
      </c>
      <c r="E1755" s="1">
        <v>46.153333333333336</v>
      </c>
      <c r="F1755" s="1">
        <v>98.376666666666665</v>
      </c>
      <c r="G1755" s="1">
        <v>243.60300000000001</v>
      </c>
      <c r="H1755" s="1">
        <f t="shared" si="296"/>
        <v>2017.125</v>
      </c>
      <c r="I1755" s="1">
        <v>2.42</v>
      </c>
      <c r="J1755" s="1">
        <f t="shared" si="297"/>
        <v>2452.271808290538</v>
      </c>
      <c r="K1755" s="1">
        <f t="shared" si="298"/>
        <v>48.577206068890774</v>
      </c>
      <c r="L1755" s="1">
        <f t="shared" si="299"/>
        <v>1440099.9144150265</v>
      </c>
      <c r="M1755" s="1">
        <f t="shared" si="300"/>
        <v>103.54319534242188</v>
      </c>
      <c r="N1755" s="1">
        <f t="shared" si="301"/>
        <v>60805.880590710483</v>
      </c>
      <c r="O1755" s="1">
        <f t="shared" si="294"/>
        <v>28.655106525184145</v>
      </c>
      <c r="P1755" s="1">
        <f t="shared" si="295"/>
        <v>31.427485362109696</v>
      </c>
    </row>
    <row r="1756" spans="1:16" x14ac:dyDescent="0.3">
      <c r="A1756">
        <f t="shared" si="302"/>
        <v>2017</v>
      </c>
      <c r="B1756">
        <f t="shared" si="303"/>
        <v>3</v>
      </c>
      <c r="C1756" s="1">
        <f t="shared" si="304"/>
        <v>2017.1666666666667</v>
      </c>
      <c r="D1756" s="1">
        <v>2366.8200000000002</v>
      </c>
      <c r="E1756" s="1">
        <v>46.38</v>
      </c>
      <c r="F1756" s="1">
        <v>100.29</v>
      </c>
      <c r="G1756" s="1">
        <v>243.80099999999999</v>
      </c>
      <c r="H1756" s="1">
        <f t="shared" si="296"/>
        <v>2017.2083333333335</v>
      </c>
      <c r="I1756" s="1">
        <v>2.48</v>
      </c>
      <c r="J1756" s="1">
        <f t="shared" si="297"/>
        <v>2489.097108420392</v>
      </c>
      <c r="K1756" s="1">
        <f t="shared" si="298"/>
        <v>48.776131640149146</v>
      </c>
      <c r="L1756" s="1">
        <f t="shared" si="299"/>
        <v>1464112.608800265</v>
      </c>
      <c r="M1756" s="1">
        <f t="shared" si="300"/>
        <v>105.4712859463251</v>
      </c>
      <c r="N1756" s="1">
        <f t="shared" si="301"/>
        <v>62039.298948199954</v>
      </c>
      <c r="O1756" s="1">
        <f t="shared" si="294"/>
        <v>29.086921742464664</v>
      </c>
      <c r="P1756" s="1">
        <f t="shared" si="295"/>
        <v>31.886026295005671</v>
      </c>
    </row>
    <row r="1757" spans="1:16" x14ac:dyDescent="0.3">
      <c r="A1757">
        <f t="shared" si="302"/>
        <v>2017</v>
      </c>
      <c r="B1757">
        <f t="shared" si="303"/>
        <v>4</v>
      </c>
      <c r="C1757" s="1">
        <f t="shared" si="304"/>
        <v>2017.25</v>
      </c>
      <c r="D1757" s="1">
        <v>2359.31</v>
      </c>
      <c r="E1757" s="1">
        <v>46.660000000000004</v>
      </c>
      <c r="F1757" s="1">
        <v>101.53333333333333</v>
      </c>
      <c r="G1757" s="1">
        <v>244.524</v>
      </c>
      <c r="H1757" s="1">
        <f t="shared" si="296"/>
        <v>2017.2916666666667</v>
      </c>
      <c r="I1757" s="1">
        <v>2.2999999999999998</v>
      </c>
      <c r="J1757" s="1">
        <f t="shared" si="297"/>
        <v>2473.8627963512786</v>
      </c>
      <c r="K1757" s="1">
        <f t="shared" si="298"/>
        <v>48.925507066790999</v>
      </c>
      <c r="L1757" s="1">
        <f t="shared" si="299"/>
        <v>1457549.8365608228</v>
      </c>
      <c r="M1757" s="1">
        <f t="shared" si="300"/>
        <v>106.46313368012956</v>
      </c>
      <c r="N1757" s="1">
        <f t="shared" si="301"/>
        <v>62725.921309821744</v>
      </c>
      <c r="O1757" s="1">
        <f t="shared" si="294"/>
        <v>28.904245956275172</v>
      </c>
      <c r="P1757" s="1">
        <f t="shared" si="295"/>
        <v>31.670821333081502</v>
      </c>
    </row>
    <row r="1758" spans="1:16" x14ac:dyDescent="0.3">
      <c r="A1758">
        <f t="shared" si="302"/>
        <v>2017</v>
      </c>
      <c r="B1758">
        <f t="shared" si="303"/>
        <v>5</v>
      </c>
      <c r="C1758" s="1">
        <f t="shared" si="304"/>
        <v>2017.3333333333333</v>
      </c>
      <c r="D1758" s="1">
        <v>2395.35</v>
      </c>
      <c r="E1758" s="1">
        <v>46.94</v>
      </c>
      <c r="F1758" s="1">
        <v>102.77666666666667</v>
      </c>
      <c r="G1758" s="1">
        <v>244.733</v>
      </c>
      <c r="H1758" s="1">
        <f t="shared" si="296"/>
        <v>2017.375</v>
      </c>
      <c r="I1758" s="1">
        <v>2.2999999999999998</v>
      </c>
      <c r="J1758" s="1">
        <f t="shared" si="297"/>
        <v>2509.5077340407711</v>
      </c>
      <c r="K1758" s="1">
        <f t="shared" si="298"/>
        <v>49.17706933678744</v>
      </c>
      <c r="L1758" s="1">
        <f t="shared" si="299"/>
        <v>1480965.6227165908</v>
      </c>
      <c r="M1758" s="1">
        <f t="shared" si="300"/>
        <v>107.67480321411497</v>
      </c>
      <c r="N1758" s="1">
        <f t="shared" si="301"/>
        <v>63543.411255447201</v>
      </c>
      <c r="O1758" s="1">
        <f t="shared" si="294"/>
        <v>29.313344980271456</v>
      </c>
      <c r="P1758" s="1">
        <f t="shared" si="295"/>
        <v>32.103121568919015</v>
      </c>
    </row>
    <row r="1759" spans="1:16" x14ac:dyDescent="0.3">
      <c r="A1759">
        <f t="shared" si="302"/>
        <v>2017</v>
      </c>
      <c r="B1759">
        <f t="shared" si="303"/>
        <v>6</v>
      </c>
      <c r="C1759" s="1">
        <f t="shared" si="304"/>
        <v>2017.4166666666667</v>
      </c>
      <c r="D1759" s="1">
        <v>2433.9899999999998</v>
      </c>
      <c r="E1759" s="1">
        <v>47.22</v>
      </c>
      <c r="F1759" s="1">
        <v>104.02</v>
      </c>
      <c r="G1759" s="1">
        <v>244.95500000000001</v>
      </c>
      <c r="H1759" s="1">
        <f t="shared" si="296"/>
        <v>2017.4583333333335</v>
      </c>
      <c r="I1759" s="1">
        <v>2.19</v>
      </c>
      <c r="J1759" s="1">
        <f t="shared" si="297"/>
        <v>2547.6782145087868</v>
      </c>
      <c r="K1759" s="1">
        <f t="shared" si="298"/>
        <v>49.42557910636647</v>
      </c>
      <c r="L1759" s="1">
        <f t="shared" si="299"/>
        <v>1505922.2973482106</v>
      </c>
      <c r="M1759" s="1">
        <f t="shared" si="300"/>
        <v>108.87862640076749</v>
      </c>
      <c r="N1759" s="1">
        <f t="shared" si="301"/>
        <v>64357.716083533989</v>
      </c>
      <c r="O1759" s="1">
        <f t="shared" si="294"/>
        <v>29.748503240632768</v>
      </c>
      <c r="P1759" s="1">
        <f t="shared" si="295"/>
        <v>32.562583794402165</v>
      </c>
    </row>
    <row r="1760" spans="1:16" x14ac:dyDescent="0.3">
      <c r="A1760">
        <f t="shared" si="302"/>
        <v>2017</v>
      </c>
      <c r="B1760">
        <f t="shared" si="303"/>
        <v>7</v>
      </c>
      <c r="C1760" s="1">
        <f t="shared" si="304"/>
        <v>2017.5</v>
      </c>
      <c r="D1760" s="1">
        <v>2454.1</v>
      </c>
      <c r="E1760" s="1">
        <v>47.536666666666669</v>
      </c>
      <c r="F1760" s="1">
        <v>105.03999999999999</v>
      </c>
      <c r="G1760" s="1">
        <v>244.786</v>
      </c>
      <c r="H1760" s="1">
        <f t="shared" si="296"/>
        <v>2017.5416666666667</v>
      </c>
      <c r="I1760" s="1">
        <v>2.3199999999999998</v>
      </c>
      <c r="J1760" s="1">
        <f t="shared" si="297"/>
        <v>2570.5009708480061</v>
      </c>
      <c r="K1760" s="1">
        <f t="shared" si="298"/>
        <v>49.791389029601362</v>
      </c>
      <c r="L1760" s="1">
        <f t="shared" si="299"/>
        <v>1521865.3604634146</v>
      </c>
      <c r="M1760" s="1">
        <f t="shared" si="300"/>
        <v>110.02217594143455</v>
      </c>
      <c r="N1760" s="1">
        <f t="shared" si="301"/>
        <v>65138.640423404526</v>
      </c>
      <c r="O1760" s="1">
        <f t="shared" si="294"/>
        <v>30.00222074401858</v>
      </c>
      <c r="P1760" s="1">
        <f t="shared" si="295"/>
        <v>32.822440838488532</v>
      </c>
    </row>
    <row r="1761" spans="1:16" x14ac:dyDescent="0.3">
      <c r="A1761">
        <f t="shared" si="302"/>
        <v>2017</v>
      </c>
      <c r="B1761">
        <f t="shared" si="303"/>
        <v>8</v>
      </c>
      <c r="C1761" s="1">
        <f t="shared" si="304"/>
        <v>2017.5833333333333</v>
      </c>
      <c r="D1761" s="1">
        <v>2456.2199999999998</v>
      </c>
      <c r="E1761" s="1">
        <v>47.853333333333339</v>
      </c>
      <c r="F1761" s="1">
        <v>106.06</v>
      </c>
      <c r="G1761" s="1">
        <v>245.51900000000001</v>
      </c>
      <c r="H1761" s="1">
        <f t="shared" si="296"/>
        <v>2017.625</v>
      </c>
      <c r="I1761" s="1">
        <v>2.21</v>
      </c>
      <c r="J1761" s="1">
        <f t="shared" si="297"/>
        <v>2565.0406332300145</v>
      </c>
      <c r="K1761" s="1">
        <f t="shared" si="298"/>
        <v>49.973432524570406</v>
      </c>
      <c r="L1761" s="1">
        <f t="shared" si="299"/>
        <v>1521098.1316724487</v>
      </c>
      <c r="M1761" s="1">
        <f t="shared" si="300"/>
        <v>110.75889356831854</v>
      </c>
      <c r="N1761" s="1">
        <f t="shared" si="301"/>
        <v>65681.277672675875</v>
      </c>
      <c r="O1761" s="1">
        <f t="shared" si="294"/>
        <v>29.914959397497505</v>
      </c>
      <c r="P1761" s="1">
        <f t="shared" si="295"/>
        <v>32.710126862242063</v>
      </c>
    </row>
    <row r="1762" spans="1:16" x14ac:dyDescent="0.3">
      <c r="A1762">
        <f t="shared" si="302"/>
        <v>2017</v>
      </c>
      <c r="B1762">
        <f t="shared" si="303"/>
        <v>9</v>
      </c>
      <c r="C1762" s="1">
        <f t="shared" si="304"/>
        <v>2017.6666666666667</v>
      </c>
      <c r="D1762" s="1">
        <v>2492.84</v>
      </c>
      <c r="E1762" s="1">
        <v>48.17</v>
      </c>
      <c r="F1762" s="1">
        <v>107.08</v>
      </c>
      <c r="G1762" s="1">
        <v>246.81899999999999</v>
      </c>
      <c r="H1762" s="1">
        <f t="shared" si="296"/>
        <v>2017.7083333333335</v>
      </c>
      <c r="I1762" s="1">
        <v>2.2000000000000002</v>
      </c>
      <c r="J1762" s="1">
        <f t="shared" si="297"/>
        <v>2589.5715121607332</v>
      </c>
      <c r="K1762" s="1">
        <f t="shared" si="298"/>
        <v>50.039176096653833</v>
      </c>
      <c r="L1762" s="1">
        <f t="shared" si="299"/>
        <v>1538118.0370559404</v>
      </c>
      <c r="M1762" s="1">
        <f t="shared" si="300"/>
        <v>111.23510434772039</v>
      </c>
      <c r="N1762" s="1">
        <f t="shared" si="301"/>
        <v>66069.895945166994</v>
      </c>
      <c r="O1762" s="1">
        <f t="shared" si="294"/>
        <v>30.168114410678911</v>
      </c>
      <c r="P1762" s="1">
        <f t="shared" si="295"/>
        <v>32.970280770701372</v>
      </c>
    </row>
    <row r="1763" spans="1:16" x14ac:dyDescent="0.3">
      <c r="A1763">
        <f t="shared" si="302"/>
        <v>2017</v>
      </c>
      <c r="B1763">
        <f t="shared" si="303"/>
        <v>10</v>
      </c>
      <c r="C1763" s="1">
        <f t="shared" si="304"/>
        <v>2017.75</v>
      </c>
      <c r="D1763" s="1">
        <v>2557</v>
      </c>
      <c r="E1763" s="1">
        <v>48.423333333333332</v>
      </c>
      <c r="F1763" s="1">
        <v>108.01333333333334</v>
      </c>
      <c r="G1763" s="1">
        <v>246.66300000000001</v>
      </c>
      <c r="H1763" s="1">
        <f t="shared" si="296"/>
        <v>2017.7916666666667</v>
      </c>
      <c r="I1763" s="1">
        <v>2.36</v>
      </c>
      <c r="J1763" s="1">
        <f t="shared" si="297"/>
        <v>2657.9010654212429</v>
      </c>
      <c r="K1763" s="1">
        <f t="shared" si="298"/>
        <v>50.334153014436694</v>
      </c>
      <c r="L1763" s="1">
        <f t="shared" si="299"/>
        <v>1581194.8833717904</v>
      </c>
      <c r="M1763" s="1">
        <f t="shared" si="300"/>
        <v>112.27561742134004</v>
      </c>
      <c r="N1763" s="1">
        <f t="shared" si="301"/>
        <v>66793.167775752168</v>
      </c>
      <c r="O1763" s="1">
        <f t="shared" si="294"/>
        <v>30.920393290333845</v>
      </c>
      <c r="P1763" s="1">
        <f t="shared" si="295"/>
        <v>33.775350452959358</v>
      </c>
    </row>
    <row r="1764" spans="1:16" x14ac:dyDescent="0.3">
      <c r="A1764">
        <f t="shared" si="302"/>
        <v>2017</v>
      </c>
      <c r="B1764">
        <f t="shared" si="303"/>
        <v>11</v>
      </c>
      <c r="C1764" s="1">
        <f t="shared" si="304"/>
        <v>2017.8333333333333</v>
      </c>
      <c r="D1764" s="1">
        <v>2593.61</v>
      </c>
      <c r="E1764" s="1">
        <v>48.676666666666662</v>
      </c>
      <c r="F1764" s="1">
        <v>108.94666666666666</v>
      </c>
      <c r="G1764" s="1">
        <v>246.66900000000001</v>
      </c>
      <c r="H1764" s="1">
        <f t="shared" si="296"/>
        <v>2017.875</v>
      </c>
      <c r="I1764" s="1">
        <v>2.35</v>
      </c>
      <c r="J1764" s="1">
        <f t="shared" si="297"/>
        <v>2695.8901457621346</v>
      </c>
      <c r="K1764" s="1">
        <f t="shared" si="298"/>
        <v>50.596252325991507</v>
      </c>
      <c r="L1764" s="1">
        <f t="shared" si="299"/>
        <v>1606303.0479564436</v>
      </c>
      <c r="M1764" s="1">
        <f t="shared" si="300"/>
        <v>113.24302616056333</v>
      </c>
      <c r="N1764" s="1">
        <f t="shared" si="301"/>
        <v>67474.046881127593</v>
      </c>
      <c r="O1764" s="1">
        <f t="shared" si="294"/>
        <v>31.298913333880268</v>
      </c>
      <c r="P1764" s="1">
        <f t="shared" si="295"/>
        <v>34.17293597222713</v>
      </c>
    </row>
    <row r="1765" spans="1:16" x14ac:dyDescent="0.3">
      <c r="A1765">
        <f t="shared" si="302"/>
        <v>2017</v>
      </c>
      <c r="B1765">
        <f t="shared" si="303"/>
        <v>12</v>
      </c>
      <c r="C1765" s="1">
        <f t="shared" si="304"/>
        <v>2017.9166666666667</v>
      </c>
      <c r="D1765" s="1">
        <v>2664.34</v>
      </c>
      <c r="E1765" s="1">
        <v>48.93</v>
      </c>
      <c r="F1765" s="1">
        <v>109.88</v>
      </c>
      <c r="G1765" s="1">
        <v>246.524</v>
      </c>
      <c r="H1765" s="1">
        <f t="shared" si="296"/>
        <v>2017.9583333333335</v>
      </c>
      <c r="I1765" s="1">
        <v>2.4</v>
      </c>
      <c r="J1765" s="1">
        <f t="shared" si="297"/>
        <v>2771.0383200418623</v>
      </c>
      <c r="K1765" s="1">
        <f t="shared" si="298"/>
        <v>50.889490455290357</v>
      </c>
      <c r="L1765" s="1">
        <f t="shared" si="299"/>
        <v>1653605.6937621804</v>
      </c>
      <c r="M1765" s="1">
        <f t="shared" si="300"/>
        <v>114.28034357709593</v>
      </c>
      <c r="N1765" s="1">
        <f t="shared" si="301"/>
        <v>68196.32390407694</v>
      </c>
      <c r="O1765" s="1">
        <f t="shared" si="294"/>
        <v>32.086132007706006</v>
      </c>
      <c r="P1765" s="1">
        <f t="shared" si="295"/>
        <v>35.017141106605827</v>
      </c>
    </row>
    <row r="1766" spans="1:16" x14ac:dyDescent="0.3">
      <c r="A1766">
        <f t="shared" si="302"/>
        <v>2018</v>
      </c>
      <c r="B1766">
        <f t="shared" si="303"/>
        <v>1</v>
      </c>
      <c r="C1766" s="1">
        <f t="shared" si="304"/>
        <v>2018</v>
      </c>
      <c r="D1766" s="1">
        <v>2789.8</v>
      </c>
      <c r="E1766" s="1">
        <v>49.286666666666662</v>
      </c>
      <c r="F1766" s="1">
        <v>111.73333333333332</v>
      </c>
      <c r="G1766" s="1">
        <v>247.86699999999999</v>
      </c>
      <c r="H1766" s="1">
        <f t="shared" si="296"/>
        <v>2018.0416666666667</v>
      </c>
      <c r="I1766" s="1">
        <v>2.58</v>
      </c>
      <c r="J1766" s="1">
        <f t="shared" si="297"/>
        <v>2885.801481036201</v>
      </c>
      <c r="K1766" s="1">
        <f t="shared" si="298"/>
        <v>50.982699713959498</v>
      </c>
      <c r="L1766" s="1">
        <f t="shared" si="299"/>
        <v>1724625.4466258923</v>
      </c>
      <c r="M1766" s="1">
        <f t="shared" si="300"/>
        <v>115.57825608088207</v>
      </c>
      <c r="N1766" s="1">
        <f t="shared" si="301"/>
        <v>69072.388666929415</v>
      </c>
      <c r="O1766" s="1">
        <f t="shared" si="294"/>
        <v>33.30734382803066</v>
      </c>
      <c r="P1766" s="1">
        <f t="shared" si="295"/>
        <v>36.333940411695892</v>
      </c>
    </row>
    <row r="1767" spans="1:16" x14ac:dyDescent="0.3">
      <c r="A1767">
        <f t="shared" si="302"/>
        <v>2018</v>
      </c>
      <c r="B1767">
        <f t="shared" si="303"/>
        <v>2</v>
      </c>
      <c r="C1767" s="1">
        <f t="shared" si="304"/>
        <v>2018.0833333333333</v>
      </c>
      <c r="D1767" s="1">
        <v>2705.16</v>
      </c>
      <c r="E1767" s="1">
        <v>49.643333333333331</v>
      </c>
      <c r="F1767" s="1">
        <v>113.58666666666666</v>
      </c>
      <c r="G1767" s="1">
        <v>248.99100000000001</v>
      </c>
      <c r="H1767" s="1">
        <f t="shared" si="296"/>
        <v>2018.125</v>
      </c>
      <c r="I1767" s="1">
        <v>2.86</v>
      </c>
      <c r="J1767" s="1">
        <f t="shared" si="297"/>
        <v>2785.6169738665253</v>
      </c>
      <c r="K1767" s="1">
        <f t="shared" si="298"/>
        <v>51.119827282913832</v>
      </c>
      <c r="L1767" s="1">
        <f t="shared" si="299"/>
        <v>1667298.609721242</v>
      </c>
      <c r="M1767" s="1">
        <f t="shared" si="300"/>
        <v>116.96496572165258</v>
      </c>
      <c r="N1767" s="1">
        <f t="shared" si="301"/>
        <v>70008.018533544586</v>
      </c>
      <c r="O1767" s="1">
        <f t="shared" si="294"/>
        <v>32.03538233925029</v>
      </c>
      <c r="P1767" s="1">
        <f t="shared" si="295"/>
        <v>34.93408478415634</v>
      </c>
    </row>
    <row r="1768" spans="1:16" x14ac:dyDescent="0.3">
      <c r="A1768">
        <f t="shared" si="302"/>
        <v>2018</v>
      </c>
      <c r="B1768">
        <f t="shared" si="303"/>
        <v>3</v>
      </c>
      <c r="C1768" s="1">
        <f t="shared" si="304"/>
        <v>2018.1666666666667</v>
      </c>
      <c r="D1768" s="1">
        <v>2702.77</v>
      </c>
      <c r="E1768" s="1">
        <v>50</v>
      </c>
      <c r="F1768" s="1">
        <v>115.44</v>
      </c>
      <c r="G1768" s="1">
        <v>249.554</v>
      </c>
      <c r="H1768" s="1">
        <f t="shared" si="296"/>
        <v>2018.2083333333335</v>
      </c>
      <c r="I1768" s="1">
        <v>2.84</v>
      </c>
      <c r="J1768" s="1">
        <f t="shared" si="297"/>
        <v>2776.8770218269392</v>
      </c>
      <c r="K1768" s="1">
        <f t="shared" si="298"/>
        <v>51.370945767248777</v>
      </c>
      <c r="L1768" s="1">
        <f t="shared" si="299"/>
        <v>1664629.703305573</v>
      </c>
      <c r="M1768" s="1">
        <f t="shared" si="300"/>
        <v>118.60523958742397</v>
      </c>
      <c r="N1768" s="1">
        <f t="shared" si="301"/>
        <v>71099.225220642285</v>
      </c>
      <c r="O1768" s="1">
        <f t="shared" si="294"/>
        <v>31.808409057643114</v>
      </c>
      <c r="P1768" s="1">
        <f t="shared" si="295"/>
        <v>34.675728647302513</v>
      </c>
    </row>
    <row r="1769" spans="1:16" x14ac:dyDescent="0.3">
      <c r="A1769">
        <f t="shared" si="302"/>
        <v>2018</v>
      </c>
      <c r="B1769">
        <f t="shared" si="303"/>
        <v>4</v>
      </c>
      <c r="C1769" s="1">
        <f t="shared" si="304"/>
        <v>2018.25</v>
      </c>
      <c r="D1769" s="1">
        <v>2653.63</v>
      </c>
      <c r="E1769" s="1">
        <v>50.33</v>
      </c>
      <c r="F1769" s="1">
        <v>117.78666666666666</v>
      </c>
      <c r="G1769" s="1">
        <v>250.54599999999999</v>
      </c>
      <c r="H1769" s="1">
        <f t="shared" si="296"/>
        <v>2018.2916666666667</v>
      </c>
      <c r="I1769" s="1">
        <v>2.87</v>
      </c>
      <c r="J1769" s="1">
        <f t="shared" si="297"/>
        <v>2715.5949178793517</v>
      </c>
      <c r="K1769" s="1">
        <f t="shared" si="298"/>
        <v>51.505255901111973</v>
      </c>
      <c r="L1769" s="1">
        <f t="shared" si="299"/>
        <v>1630466.4166845155</v>
      </c>
      <c r="M1769" s="1">
        <f t="shared" si="300"/>
        <v>120.53710328642245</v>
      </c>
      <c r="N1769" s="1">
        <f t="shared" si="301"/>
        <v>72371.507833877913</v>
      </c>
      <c r="O1769" s="1">
        <f t="shared" si="294"/>
        <v>30.970179293325224</v>
      </c>
      <c r="P1769" s="1">
        <f t="shared" si="295"/>
        <v>33.753721250693495</v>
      </c>
    </row>
    <row r="1770" spans="1:16" x14ac:dyDescent="0.3">
      <c r="A1770">
        <f t="shared" si="302"/>
        <v>2018</v>
      </c>
      <c r="B1770">
        <f t="shared" si="303"/>
        <v>5</v>
      </c>
      <c r="C1770" s="1">
        <f t="shared" si="304"/>
        <v>2018.3333333333333</v>
      </c>
      <c r="D1770" s="1">
        <v>2701.49</v>
      </c>
      <c r="E1770" s="1">
        <v>50.66</v>
      </c>
      <c r="F1770" s="1">
        <v>120.13333333333333</v>
      </c>
      <c r="G1770" s="1">
        <v>251.58799999999999</v>
      </c>
      <c r="H1770" s="1">
        <f t="shared" si="296"/>
        <v>2018.375</v>
      </c>
      <c r="I1770" s="1">
        <v>2.976</v>
      </c>
      <c r="J1770" s="1">
        <f t="shared" si="297"/>
        <v>2753.122489089305</v>
      </c>
      <c r="K1770" s="1">
        <f t="shared" si="298"/>
        <v>51.628244153139256</v>
      </c>
      <c r="L1770" s="1">
        <f t="shared" si="299"/>
        <v>1655581.4613826519</v>
      </c>
      <c r="M1770" s="1">
        <f t="shared" si="300"/>
        <v>122.42939329379779</v>
      </c>
      <c r="N1770" s="1">
        <f t="shared" si="301"/>
        <v>73622.526665199286</v>
      </c>
      <c r="O1770" s="1">
        <f t="shared" si="294"/>
        <v>31.243615074864614</v>
      </c>
      <c r="P1770" s="1">
        <f t="shared" si="295"/>
        <v>34.044187061418931</v>
      </c>
    </row>
    <row r="1771" spans="1:16" x14ac:dyDescent="0.3">
      <c r="A1771">
        <f t="shared" si="302"/>
        <v>2018</v>
      </c>
      <c r="B1771">
        <f t="shared" si="303"/>
        <v>6</v>
      </c>
      <c r="C1771" s="1">
        <f t="shared" si="304"/>
        <v>2018.4166666666667</v>
      </c>
      <c r="D1771" s="1">
        <v>2754.35</v>
      </c>
      <c r="E1771" s="1">
        <v>50.99</v>
      </c>
      <c r="F1771" s="1">
        <v>122.48</v>
      </c>
      <c r="G1771" s="1">
        <v>251.989</v>
      </c>
      <c r="H1771" s="1">
        <f t="shared" si="296"/>
        <v>2018.4583333333335</v>
      </c>
      <c r="I1771" s="1">
        <v>2.91</v>
      </c>
      <c r="J1771" s="1">
        <f t="shared" si="297"/>
        <v>2802.5259030156076</v>
      </c>
      <c r="K1771" s="1">
        <f t="shared" si="298"/>
        <v>51.88185807713829</v>
      </c>
      <c r="L1771" s="1">
        <f t="shared" si="299"/>
        <v>1687889.9632549048</v>
      </c>
      <c r="M1771" s="1">
        <f t="shared" si="300"/>
        <v>124.62227843278873</v>
      </c>
      <c r="N1771" s="1">
        <f t="shared" si="301"/>
        <v>75056.823823936953</v>
      </c>
      <c r="O1771" s="1">
        <f t="shared" si="294"/>
        <v>31.630556496454599</v>
      </c>
      <c r="P1771" s="1">
        <f t="shared" si="295"/>
        <v>34.458919633674313</v>
      </c>
    </row>
    <row r="1772" spans="1:16" x14ac:dyDescent="0.3">
      <c r="A1772">
        <f t="shared" si="302"/>
        <v>2018</v>
      </c>
      <c r="B1772">
        <f t="shared" si="303"/>
        <v>7</v>
      </c>
      <c r="C1772" s="1">
        <f t="shared" si="304"/>
        <v>2018.5</v>
      </c>
      <c r="D1772" s="1">
        <v>2793.64</v>
      </c>
      <c r="E1772" s="1">
        <v>51.44</v>
      </c>
      <c r="F1772" s="1">
        <v>125.11666666666667</v>
      </c>
      <c r="G1772" s="1">
        <v>252.006</v>
      </c>
      <c r="H1772" s="1">
        <f t="shared" si="296"/>
        <v>2018.5416666666667</v>
      </c>
      <c r="I1772" s="1">
        <v>2.89</v>
      </c>
      <c r="J1772" s="1">
        <f t="shared" si="297"/>
        <v>2842.3113666341274</v>
      </c>
      <c r="K1772" s="1">
        <f t="shared" si="298"/>
        <v>52.336198185757482</v>
      </c>
      <c r="L1772" s="1">
        <f t="shared" si="299"/>
        <v>1714478.4644641238</v>
      </c>
      <c r="M1772" s="1">
        <f t="shared" si="300"/>
        <v>127.29647478631462</v>
      </c>
      <c r="N1772" s="1">
        <f t="shared" si="301"/>
        <v>76785.065558030503</v>
      </c>
      <c r="O1772" s="1">
        <f t="shared" si="294"/>
        <v>31.886366962158981</v>
      </c>
      <c r="P1772" s="1">
        <f t="shared" si="295"/>
        <v>34.731777571325338</v>
      </c>
    </row>
    <row r="1773" spans="1:16" x14ac:dyDescent="0.3">
      <c r="A1773">
        <f t="shared" si="302"/>
        <v>2018</v>
      </c>
      <c r="B1773">
        <f t="shared" si="303"/>
        <v>8</v>
      </c>
      <c r="C1773" s="1">
        <f t="shared" si="304"/>
        <v>2018.5833333333333</v>
      </c>
      <c r="D1773" s="1">
        <v>2857.82</v>
      </c>
      <c r="E1773" s="1">
        <v>51.89</v>
      </c>
      <c r="F1773" s="1">
        <v>127.75333333333333</v>
      </c>
      <c r="G1773" s="1">
        <v>252.14599999999999</v>
      </c>
      <c r="H1773" s="1">
        <f t="shared" si="296"/>
        <v>2018.625</v>
      </c>
      <c r="I1773" s="1">
        <v>2.89</v>
      </c>
      <c r="J1773" s="1">
        <f t="shared" si="297"/>
        <v>2905.9951204064314</v>
      </c>
      <c r="K1773" s="1">
        <f t="shared" si="298"/>
        <v>52.764725139403367</v>
      </c>
      <c r="L1773" s="1">
        <f t="shared" si="299"/>
        <v>1755544.7217223195</v>
      </c>
      <c r="M1773" s="1">
        <f t="shared" si="300"/>
        <v>129.90690921132995</v>
      </c>
      <c r="N1773" s="1">
        <f t="shared" si="301"/>
        <v>78478.242162125447</v>
      </c>
      <c r="O1773" s="1">
        <f t="shared" si="294"/>
        <v>32.390276880301116</v>
      </c>
      <c r="P1773" s="1">
        <f t="shared" si="295"/>
        <v>35.274629408295638</v>
      </c>
    </row>
    <row r="1774" spans="1:16" x14ac:dyDescent="0.3">
      <c r="A1774">
        <f t="shared" si="302"/>
        <v>2018</v>
      </c>
      <c r="B1774">
        <f t="shared" si="303"/>
        <v>9</v>
      </c>
      <c r="C1774" s="1">
        <f t="shared" si="304"/>
        <v>2018.6666666666667</v>
      </c>
      <c r="D1774" s="1">
        <v>2901.5</v>
      </c>
      <c r="E1774" s="1">
        <v>52.34</v>
      </c>
      <c r="F1774" s="1">
        <v>130.38999999999999</v>
      </c>
      <c r="G1774" s="1">
        <v>252.43899999999999</v>
      </c>
      <c r="H1774" s="1">
        <f t="shared" si="296"/>
        <v>2018.7083333333335</v>
      </c>
      <c r="I1774" s="1">
        <v>3</v>
      </c>
      <c r="J1774" s="1">
        <f t="shared" si="297"/>
        <v>2946.9869740808672</v>
      </c>
      <c r="K1774" s="1">
        <f t="shared" si="298"/>
        <v>53.160537040631603</v>
      </c>
      <c r="L1774" s="1">
        <f t="shared" si="299"/>
        <v>1782984.6074522093</v>
      </c>
      <c r="M1774" s="1">
        <f t="shared" si="300"/>
        <v>132.43413115643776</v>
      </c>
      <c r="N1774" s="1">
        <f t="shared" si="301"/>
        <v>80125.23279879149</v>
      </c>
      <c r="O1774" s="1">
        <f t="shared" si="294"/>
        <v>32.622891120500185</v>
      </c>
      <c r="P1774" s="1">
        <f t="shared" si="295"/>
        <v>35.522018512241424</v>
      </c>
    </row>
    <row r="1775" spans="1:16" x14ac:dyDescent="0.3">
      <c r="A1775">
        <f t="shared" si="302"/>
        <v>2018</v>
      </c>
      <c r="B1775">
        <f t="shared" si="303"/>
        <v>10</v>
      </c>
      <c r="C1775" s="1">
        <f t="shared" si="304"/>
        <v>2018.75</v>
      </c>
      <c r="D1775" s="1">
        <v>2785.46</v>
      </c>
      <c r="E1775" s="1">
        <v>52.81</v>
      </c>
      <c r="F1775" s="1">
        <v>131.05666666666667</v>
      </c>
      <c r="G1775" s="1">
        <v>252.88499999999999</v>
      </c>
      <c r="H1775" s="1">
        <f t="shared" si="296"/>
        <v>2018.7916666666667</v>
      </c>
      <c r="I1775" s="1">
        <v>3.15</v>
      </c>
      <c r="J1775" s="1">
        <f t="shared" si="297"/>
        <v>2824.1382244498491</v>
      </c>
      <c r="K1775" s="1">
        <f t="shared" si="298"/>
        <v>53.543306898392551</v>
      </c>
      <c r="L1775" s="1">
        <f t="shared" si="299"/>
        <v>1711358.2795595671</v>
      </c>
      <c r="M1775" s="1">
        <f t="shared" si="300"/>
        <v>132.87648786998045</v>
      </c>
      <c r="N1775" s="1">
        <f t="shared" si="301"/>
        <v>80519.882386204918</v>
      </c>
      <c r="O1775" s="1">
        <f t="shared" si="294"/>
        <v>31.0379610780065</v>
      </c>
      <c r="P1775" s="1">
        <f t="shared" si="295"/>
        <v>33.793743849936106</v>
      </c>
    </row>
    <row r="1776" spans="1:16" x14ac:dyDescent="0.3">
      <c r="A1776">
        <f t="shared" si="302"/>
        <v>2018</v>
      </c>
      <c r="B1776">
        <f t="shared" si="303"/>
        <v>11</v>
      </c>
      <c r="C1776" s="1">
        <f t="shared" si="304"/>
        <v>2018.8333333333333</v>
      </c>
      <c r="D1776" s="1">
        <v>2723.23</v>
      </c>
      <c r="E1776" s="1">
        <v>53.28</v>
      </c>
      <c r="F1776" s="1">
        <v>131.72333333333333</v>
      </c>
      <c r="G1776" s="1">
        <v>252.03800000000001</v>
      </c>
      <c r="H1776" s="1">
        <f t="shared" si="296"/>
        <v>2018.875</v>
      </c>
      <c r="I1776" s="1">
        <v>3.12</v>
      </c>
      <c r="J1776" s="1">
        <f t="shared" si="297"/>
        <v>2770.3228905760243</v>
      </c>
      <c r="K1776" s="1">
        <f t="shared" si="298"/>
        <v>54.201372491449696</v>
      </c>
      <c r="L1776" s="1">
        <f t="shared" si="299"/>
        <v>1681484.5694732727</v>
      </c>
      <c r="M1776" s="1">
        <f t="shared" si="300"/>
        <v>134.00122852506368</v>
      </c>
      <c r="N1776" s="1">
        <f t="shared" si="301"/>
        <v>81333.839756313042</v>
      </c>
      <c r="O1776" s="1">
        <f t="shared" si="294"/>
        <v>30.195583406705236</v>
      </c>
      <c r="P1776" s="1">
        <f t="shared" si="295"/>
        <v>32.880333947032028</v>
      </c>
    </row>
    <row r="1777" spans="1:16" x14ac:dyDescent="0.3">
      <c r="A1777">
        <f t="shared" si="302"/>
        <v>2018</v>
      </c>
      <c r="B1777">
        <f t="shared" si="303"/>
        <v>12</v>
      </c>
      <c r="C1777" s="1">
        <f t="shared" si="304"/>
        <v>2018.9166666666667</v>
      </c>
      <c r="D1777" s="1">
        <v>2567.31</v>
      </c>
      <c r="E1777" s="1">
        <v>53.75</v>
      </c>
      <c r="F1777" s="1">
        <v>132.38999999999999</v>
      </c>
      <c r="G1777" s="1">
        <v>251.233</v>
      </c>
      <c r="H1777" s="1">
        <f t="shared" si="296"/>
        <v>2018.9583333333335</v>
      </c>
      <c r="I1777" s="1">
        <v>2.83</v>
      </c>
      <c r="J1777" s="1">
        <f t="shared" si="297"/>
        <v>2620.0749838397023</v>
      </c>
      <c r="K1777" s="1">
        <f t="shared" si="298"/>
        <v>54.854704099381848</v>
      </c>
      <c r="L1777" s="1">
        <f t="shared" si="299"/>
        <v>1593064.1572785259</v>
      </c>
      <c r="M1777" s="1">
        <f t="shared" si="300"/>
        <v>135.11096326915651</v>
      </c>
      <c r="N1777" s="1">
        <f t="shared" si="301"/>
        <v>82150.485832292965</v>
      </c>
      <c r="O1777" s="1">
        <f t="shared" si="294"/>
        <v>28.291857012072871</v>
      </c>
      <c r="P1777" s="1">
        <f t="shared" si="295"/>
        <v>30.818335095022334</v>
      </c>
    </row>
    <row r="1778" spans="1:16" x14ac:dyDescent="0.3">
      <c r="A1778">
        <f t="shared" si="302"/>
        <v>2019</v>
      </c>
      <c r="B1778">
        <f t="shared" si="303"/>
        <v>1</v>
      </c>
      <c r="C1778" s="1">
        <f t="shared" si="304"/>
        <v>2019</v>
      </c>
      <c r="D1778" s="1">
        <v>2607.39</v>
      </c>
      <c r="E1778" s="1">
        <v>54.146666666666668</v>
      </c>
      <c r="F1778" s="1">
        <v>133.05666666666664</v>
      </c>
      <c r="G1778" s="1">
        <v>251.71199999999999</v>
      </c>
      <c r="H1778" s="1">
        <f t="shared" si="296"/>
        <v>2019.0416666666667</v>
      </c>
      <c r="I1778" s="1">
        <v>2.71</v>
      </c>
      <c r="J1778" s="1">
        <f t="shared" si="297"/>
        <v>2655.9149747926203</v>
      </c>
      <c r="K1778" s="1">
        <f t="shared" si="298"/>
        <v>55.15436618039665</v>
      </c>
      <c r="L1778" s="1">
        <f t="shared" si="299"/>
        <v>1617650.263543251</v>
      </c>
      <c r="M1778" s="1">
        <f t="shared" si="300"/>
        <v>135.53292506912661</v>
      </c>
      <c r="N1778" s="1">
        <f t="shared" si="301"/>
        <v>82549.657665143983</v>
      </c>
      <c r="O1778" s="1">
        <f t="shared" si="294"/>
        <v>28.38016446354758</v>
      </c>
      <c r="P1778" s="1">
        <f t="shared" si="295"/>
        <v>30.929105694293352</v>
      </c>
    </row>
    <row r="1779" spans="1:16" x14ac:dyDescent="0.3">
      <c r="A1779">
        <f t="shared" si="302"/>
        <v>2019</v>
      </c>
      <c r="B1779">
        <f t="shared" si="303"/>
        <v>2</v>
      </c>
      <c r="C1779" s="1">
        <f t="shared" si="304"/>
        <v>2019.0833333333333</v>
      </c>
      <c r="D1779" s="1">
        <v>2754.86</v>
      </c>
      <c r="E1779" s="1">
        <v>54.543333333333337</v>
      </c>
      <c r="F1779" s="1">
        <v>133.7233333333333</v>
      </c>
      <c r="G1779" s="1">
        <v>252.77600000000001</v>
      </c>
      <c r="H1779" s="1">
        <f t="shared" si="296"/>
        <v>2019.125</v>
      </c>
      <c r="I1779" s="1">
        <v>2.68</v>
      </c>
      <c r="J1779" s="1">
        <f t="shared" si="297"/>
        <v>2794.3177437335826</v>
      </c>
      <c r="K1779" s="1">
        <f t="shared" si="298"/>
        <v>55.324555199069536</v>
      </c>
      <c r="L1779" s="1">
        <f t="shared" si="299"/>
        <v>1704755.9350813152</v>
      </c>
      <c r="M1779" s="1">
        <f t="shared" si="300"/>
        <v>135.6386470036712</v>
      </c>
      <c r="N1779" s="1">
        <f t="shared" si="301"/>
        <v>82750.356155614805</v>
      </c>
      <c r="O1779" s="1">
        <f t="shared" si="294"/>
        <v>29.541548965131209</v>
      </c>
      <c r="P1779" s="1">
        <f t="shared" si="295"/>
        <v>32.208640010689535</v>
      </c>
    </row>
    <row r="1780" spans="1:16" x14ac:dyDescent="0.3">
      <c r="A1780">
        <f t="shared" si="302"/>
        <v>2019</v>
      </c>
      <c r="B1780">
        <f t="shared" si="303"/>
        <v>3</v>
      </c>
      <c r="C1780" s="1">
        <f t="shared" si="304"/>
        <v>2019.1666666666667</v>
      </c>
      <c r="D1780" s="1">
        <v>2803.98</v>
      </c>
      <c r="E1780" s="1">
        <v>54.94</v>
      </c>
      <c r="F1780" s="1">
        <v>134.38999999999999</v>
      </c>
      <c r="G1780" s="1">
        <v>254.202</v>
      </c>
      <c r="H1780" s="1">
        <f t="shared" si="296"/>
        <v>2019.2083333333335</v>
      </c>
      <c r="I1780" s="1">
        <v>2.57</v>
      </c>
      <c r="J1780" s="1">
        <f t="shared" si="297"/>
        <v>2828.1864740245946</v>
      </c>
      <c r="K1780" s="1">
        <f t="shared" si="298"/>
        <v>55.414291429650433</v>
      </c>
      <c r="L1780" s="1">
        <f t="shared" si="299"/>
        <v>1728235.8128826106</v>
      </c>
      <c r="M1780" s="1">
        <f t="shared" si="300"/>
        <v>135.55017519531711</v>
      </c>
      <c r="N1780" s="1">
        <f t="shared" si="301"/>
        <v>82831.407817920961</v>
      </c>
      <c r="O1780" s="1">
        <f t="shared" si="294"/>
        <v>29.57619601478482</v>
      </c>
      <c r="P1780" s="1">
        <f t="shared" si="295"/>
        <v>32.26103863164947</v>
      </c>
    </row>
    <row r="1781" spans="1:16" x14ac:dyDescent="0.3">
      <c r="A1781">
        <f t="shared" si="302"/>
        <v>2019</v>
      </c>
      <c r="B1781">
        <f t="shared" si="303"/>
        <v>4</v>
      </c>
      <c r="C1781" s="1">
        <f t="shared" si="304"/>
        <v>2019.25</v>
      </c>
      <c r="D1781" s="1">
        <v>2903.8</v>
      </c>
      <c r="E1781" s="1">
        <v>55.319091580592705</v>
      </c>
      <c r="F1781" s="1">
        <v>134.68333333333334</v>
      </c>
      <c r="G1781" s="1">
        <v>255.548</v>
      </c>
      <c r="H1781" s="1">
        <f t="shared" si="296"/>
        <v>2019.2916666666667</v>
      </c>
      <c r="I1781" s="1">
        <v>2.5299999999999998</v>
      </c>
      <c r="J1781" s="1">
        <f t="shared" si="297"/>
        <v>2913.4415323148687</v>
      </c>
      <c r="K1781" s="1">
        <f t="shared" si="298"/>
        <v>55.502768420975457</v>
      </c>
      <c r="L1781" s="1">
        <f t="shared" si="299"/>
        <v>1783159.4665153944</v>
      </c>
      <c r="M1781" s="1">
        <f t="shared" si="300"/>
        <v>135.1305245002896</v>
      </c>
      <c r="N1781" s="1">
        <f t="shared" si="301"/>
        <v>82706.061304215749</v>
      </c>
      <c r="O1781" s="1">
        <f t="shared" si="294"/>
        <v>30.13351717138751</v>
      </c>
      <c r="P1781" s="1">
        <f t="shared" si="295"/>
        <v>32.883690363719744</v>
      </c>
    </row>
    <row r="1782" spans="1:16" x14ac:dyDescent="0.3">
      <c r="A1782">
        <f t="shared" si="302"/>
        <v>2019</v>
      </c>
      <c r="B1782">
        <f t="shared" si="303"/>
        <v>5</v>
      </c>
      <c r="C1782" s="1">
        <f t="shared" si="304"/>
        <v>2019.3333333333333</v>
      </c>
      <c r="D1782" s="1">
        <v>2854.71</v>
      </c>
      <c r="E1782" s="1">
        <v>55.698183161185412</v>
      </c>
      <c r="F1782" s="1">
        <v>134.97666666666666</v>
      </c>
      <c r="G1782" s="1">
        <v>256.09199999999998</v>
      </c>
      <c r="H1782" s="1">
        <f t="shared" si="296"/>
        <v>2019.375</v>
      </c>
      <c r="I1782" s="1">
        <v>2.4</v>
      </c>
      <c r="J1782" s="1">
        <f t="shared" si="297"/>
        <v>2858.1043238953189</v>
      </c>
      <c r="K1782" s="1">
        <f t="shared" si="298"/>
        <v>55.764409739026902</v>
      </c>
      <c r="L1782" s="1">
        <f t="shared" si="299"/>
        <v>1752134.7615008734</v>
      </c>
      <c r="M1782" s="1">
        <f t="shared" si="300"/>
        <v>135.13715740827516</v>
      </c>
      <c r="N1782" s="1">
        <f t="shared" si="301"/>
        <v>82844.60055773893</v>
      </c>
      <c r="O1782" s="1">
        <f t="shared" si="294"/>
        <v>29.242030936939841</v>
      </c>
      <c r="P1782" s="1">
        <f t="shared" si="295"/>
        <v>31.926648340129962</v>
      </c>
    </row>
    <row r="1783" spans="1:16" x14ac:dyDescent="0.3">
      <c r="A1783">
        <f t="shared" si="302"/>
        <v>2019</v>
      </c>
      <c r="B1783">
        <f t="shared" si="303"/>
        <v>6</v>
      </c>
      <c r="C1783" s="1">
        <f t="shared" si="304"/>
        <v>2019.4166666666667</v>
      </c>
      <c r="D1783" s="1">
        <v>2890.17</v>
      </c>
      <c r="E1783" s="1">
        <v>56.077274741778119</v>
      </c>
      <c r="F1783" s="1">
        <v>135.27000000000001</v>
      </c>
      <c r="G1783" s="1">
        <v>256.14299999999997</v>
      </c>
      <c r="H1783" s="1">
        <f t="shared" si="296"/>
        <v>2019.4583333333335</v>
      </c>
      <c r="I1783" s="1">
        <v>2.06</v>
      </c>
      <c r="J1783" s="1">
        <f t="shared" si="297"/>
        <v>2893.030347911128</v>
      </c>
      <c r="K1783" s="1">
        <f t="shared" si="298"/>
        <v>56.132773385688132</v>
      </c>
      <c r="L1783" s="1">
        <f t="shared" si="299"/>
        <v>1776413.4820049999</v>
      </c>
      <c r="M1783" s="1">
        <f t="shared" si="300"/>
        <v>135.40387422260224</v>
      </c>
      <c r="N1783" s="1">
        <f t="shared" si="301"/>
        <v>83142.324399885241</v>
      </c>
      <c r="O1783" s="1">
        <f t="shared" si="294"/>
        <v>29.283796275306262</v>
      </c>
      <c r="P1783" s="1">
        <f t="shared" si="295"/>
        <v>31.987942034596266</v>
      </c>
    </row>
    <row r="1784" spans="1:16" x14ac:dyDescent="0.3">
      <c r="A1784">
        <f t="shared" si="302"/>
        <v>2019</v>
      </c>
      <c r="B1784">
        <f t="shared" si="303"/>
        <v>7</v>
      </c>
      <c r="C1784" s="1">
        <f t="shared" si="304"/>
        <v>2019.5</v>
      </c>
      <c r="D1784" s="1">
        <v>2996.1136363636365</v>
      </c>
      <c r="E1784" s="1">
        <v>56.458183161185417</v>
      </c>
      <c r="F1784" s="1">
        <v>134.48000000000002</v>
      </c>
      <c r="G1784" s="1">
        <v>256.57100000000003</v>
      </c>
      <c r="H1784" s="1">
        <f t="shared" si="296"/>
        <v>2019.5416666666667</v>
      </c>
      <c r="I1784" s="1">
        <v>1.63</v>
      </c>
      <c r="J1784" s="1">
        <f t="shared" si="297"/>
        <v>2994.0759086798939</v>
      </c>
      <c r="K1784" s="1">
        <f t="shared" si="298"/>
        <v>56.41978461668262</v>
      </c>
      <c r="L1784" s="1">
        <f t="shared" si="299"/>
        <v>1841345.6624615353</v>
      </c>
      <c r="M1784" s="1">
        <f t="shared" si="300"/>
        <v>134.3885369741709</v>
      </c>
      <c r="N1784" s="1">
        <f t="shared" si="301"/>
        <v>82648.455546688521</v>
      </c>
      <c r="O1784" s="1">
        <f t="shared" si="294"/>
        <v>29.98668533504252</v>
      </c>
      <c r="P1784" s="1">
        <f t="shared" si="295"/>
        <v>32.770388154606238</v>
      </c>
    </row>
    <row r="1785" spans="1:16" x14ac:dyDescent="0.3">
      <c r="A1785">
        <f t="shared" si="302"/>
        <v>2019</v>
      </c>
      <c r="B1785">
        <f t="shared" si="303"/>
        <v>8</v>
      </c>
      <c r="C1785" s="1">
        <f t="shared" si="304"/>
        <v>2019.5833333333333</v>
      </c>
      <c r="D1785" s="1">
        <v>2897.4981818181818</v>
      </c>
      <c r="E1785" s="1">
        <v>56.839091580592708</v>
      </c>
      <c r="F1785" s="1">
        <v>133.69</v>
      </c>
      <c r="G1785" s="1">
        <v>256.55799999999999</v>
      </c>
      <c r="H1785" s="1">
        <f t="shared" si="296"/>
        <v>2019.625</v>
      </c>
      <c r="I1785" s="1">
        <v>1.63</v>
      </c>
      <c r="J1785" s="1">
        <f t="shared" si="297"/>
        <v>2895.6742435415986</v>
      </c>
      <c r="K1785" s="1">
        <f t="shared" si="298"/>
        <v>56.803312094900335</v>
      </c>
      <c r="L1785" s="1">
        <f t="shared" si="299"/>
        <v>1783740.1529441916</v>
      </c>
      <c r="M1785" s="1">
        <f t="shared" si="300"/>
        <v>133.60584384427693</v>
      </c>
      <c r="N1785" s="1">
        <f t="shared" si="301"/>
        <v>82301.422152220315</v>
      </c>
      <c r="O1785" s="1">
        <f t="shared" si="294"/>
        <v>28.705397371833072</v>
      </c>
      <c r="P1785" s="1">
        <f t="shared" si="295"/>
        <v>31.38611285417009</v>
      </c>
    </row>
    <row r="1786" spans="1:16" x14ac:dyDescent="0.3">
      <c r="A1786">
        <f t="shared" si="302"/>
        <v>2019</v>
      </c>
      <c r="B1786">
        <f t="shared" si="303"/>
        <v>9</v>
      </c>
      <c r="C1786" s="1">
        <f t="shared" si="304"/>
        <v>2019.6666666666667</v>
      </c>
      <c r="D1786" s="1">
        <v>2982.1559999999999</v>
      </c>
      <c r="E1786" s="1">
        <v>57.22</v>
      </c>
      <c r="F1786" s="1">
        <v>132.9</v>
      </c>
      <c r="G1786" s="1">
        <v>256.75900000000001</v>
      </c>
      <c r="H1786" s="1">
        <f t="shared" si="296"/>
        <v>2019.7083333333335</v>
      </c>
      <c r="I1786" s="1">
        <v>1.7</v>
      </c>
      <c r="J1786" s="1">
        <f t="shared" si="297"/>
        <v>2977.9457033794333</v>
      </c>
      <c r="K1786" s="1">
        <f t="shared" si="298"/>
        <v>57.139215100541747</v>
      </c>
      <c r="L1786" s="1">
        <f t="shared" si="299"/>
        <v>1837352.6634181207</v>
      </c>
      <c r="M1786" s="1">
        <f t="shared" si="300"/>
        <v>132.71236782352324</v>
      </c>
      <c r="N1786" s="1">
        <f t="shared" si="301"/>
        <v>81881.755672160769</v>
      </c>
      <c r="O1786" s="1">
        <f t="shared" si="294"/>
        <v>29.22952023303527</v>
      </c>
      <c r="P1786" s="1">
        <f t="shared" si="295"/>
        <v>31.974134120476911</v>
      </c>
    </row>
    <row r="1787" spans="1:16" x14ac:dyDescent="0.3">
      <c r="A1787">
        <f t="shared" si="302"/>
        <v>2019</v>
      </c>
      <c r="B1787">
        <f t="shared" si="303"/>
        <v>10</v>
      </c>
      <c r="C1787" s="1">
        <f t="shared" si="304"/>
        <v>2019.75</v>
      </c>
      <c r="D1787" s="1">
        <v>2977.68</v>
      </c>
      <c r="E1787" s="1">
        <v>57.56</v>
      </c>
      <c r="F1787" s="1">
        <v>135.09</v>
      </c>
      <c r="G1787" s="1">
        <v>257.346</v>
      </c>
      <c r="H1787" s="1">
        <f t="shared" si="296"/>
        <v>2019.7916666666667</v>
      </c>
      <c r="I1787" s="1">
        <v>1.71</v>
      </c>
      <c r="J1787" s="1">
        <f t="shared" si="297"/>
        <v>2966.6935958592708</v>
      </c>
      <c r="K1787" s="1">
        <f t="shared" si="298"/>
        <v>57.347627474295315</v>
      </c>
      <c r="L1787" s="1">
        <f t="shared" si="299"/>
        <v>1833358.8235144282</v>
      </c>
      <c r="M1787" s="1">
        <f t="shared" si="300"/>
        <v>134.59157393159404</v>
      </c>
      <c r="N1787" s="1">
        <f t="shared" si="301"/>
        <v>83174.969596653813</v>
      </c>
      <c r="O1787" s="1">
        <f t="shared" si="294"/>
        <v>28.8411228819534</v>
      </c>
      <c r="P1787" s="1">
        <f t="shared" si="295"/>
        <v>31.564281230570707</v>
      </c>
    </row>
    <row r="1788" spans="1:16" x14ac:dyDescent="0.3">
      <c r="A1788">
        <f t="shared" si="302"/>
        <v>2019</v>
      </c>
      <c r="B1788">
        <f t="shared" si="303"/>
        <v>11</v>
      </c>
      <c r="C1788" s="1">
        <f t="shared" si="304"/>
        <v>2019.8333333333333</v>
      </c>
      <c r="D1788" s="1">
        <v>3104.9044999999996</v>
      </c>
      <c r="E1788" s="1">
        <v>57.900000000000006</v>
      </c>
      <c r="F1788" s="1">
        <v>137.28</v>
      </c>
      <c r="G1788" s="1">
        <v>257.20800000000003</v>
      </c>
      <c r="H1788" s="1">
        <f t="shared" si="296"/>
        <v>2019.875</v>
      </c>
      <c r="I1788" s="1">
        <v>1.81</v>
      </c>
      <c r="J1788" s="1">
        <f t="shared" si="297"/>
        <v>3095.1084205555421</v>
      </c>
      <c r="K1788" s="1">
        <f t="shared" si="298"/>
        <v>57.717323528039564</v>
      </c>
      <c r="L1788" s="1">
        <f t="shared" si="299"/>
        <v>1915689.0308866538</v>
      </c>
      <c r="M1788" s="1">
        <f t="shared" si="300"/>
        <v>136.84687692451243</v>
      </c>
      <c r="N1788" s="1">
        <f t="shared" si="301"/>
        <v>84700.122068205266</v>
      </c>
      <c r="O1788" s="1">
        <f>J1788/AVERAGE(M1668:M1787)</f>
        <v>29.836867659083431</v>
      </c>
      <c r="P1788" s="1">
        <f>L1788/AVERAGE(N1668:N1787)</f>
        <v>32.663322842582033</v>
      </c>
    </row>
    <row r="1789" spans="1:16" x14ac:dyDescent="0.3">
      <c r="A1789">
        <f t="shared" si="302"/>
        <v>2019</v>
      </c>
      <c r="B1789">
        <f t="shared" si="303"/>
        <v>12</v>
      </c>
      <c r="C1789" s="1">
        <f t="shared" si="304"/>
        <v>2019.9166666666667</v>
      </c>
      <c r="D1789" s="1">
        <v>3176.7495238095235</v>
      </c>
      <c r="E1789" s="1">
        <v>58.24</v>
      </c>
      <c r="F1789" s="1">
        <v>139.47</v>
      </c>
      <c r="G1789" s="1">
        <v>256.97399999999999</v>
      </c>
      <c r="H1789" s="1">
        <f t="shared" si="296"/>
        <v>2019.9583333333335</v>
      </c>
      <c r="I1789" s="1">
        <v>1.86</v>
      </c>
      <c r="J1789" s="1">
        <f t="shared" si="297"/>
        <v>3169.6103858033439</v>
      </c>
      <c r="K1789" s="1">
        <f t="shared" si="298"/>
        <v>58.109116719979461</v>
      </c>
      <c r="L1789" s="1">
        <f t="shared" si="299"/>
        <v>1964798.515943727</v>
      </c>
      <c r="M1789" s="1">
        <f t="shared" si="300"/>
        <v>139.15656780452497</v>
      </c>
      <c r="N1789" s="1">
        <f t="shared" si="301"/>
        <v>86261.270196101977</v>
      </c>
      <c r="O1789" s="1">
        <f>J1789/AVERAGE(M1669:M1788)</f>
        <v>30.331822322243287</v>
      </c>
      <c r="P1789" s="1">
        <f>L1789/AVERAGE(N1669:N1788)</f>
        <v>33.209287577306611</v>
      </c>
    </row>
    <row r="1790" spans="1:16" x14ac:dyDescent="0.3">
      <c r="A1790">
        <f t="shared" si="302"/>
        <v>2020</v>
      </c>
      <c r="B1790">
        <f t="shared" si="303"/>
        <v>1</v>
      </c>
      <c r="C1790" s="1">
        <f t="shared" si="304"/>
        <v>2020</v>
      </c>
      <c r="D1790" s="1">
        <v>3278.2028571428577</v>
      </c>
      <c r="E1790" s="1">
        <v>58.686867862126704</v>
      </c>
      <c r="F1790" s="1">
        <v>131.79000000000002</v>
      </c>
      <c r="G1790" s="1">
        <v>257.971</v>
      </c>
      <c r="H1790" s="1">
        <f t="shared" si="296"/>
        <v>2020.0416666666667</v>
      </c>
      <c r="I1790" s="1">
        <v>1.76</v>
      </c>
      <c r="J1790" s="1">
        <f t="shared" si="297"/>
        <v>3258.194676383891</v>
      </c>
      <c r="K1790" s="1">
        <f t="shared" si="298"/>
        <v>58.328678478634302</v>
      </c>
      <c r="L1790" s="1">
        <f t="shared" si="299"/>
        <v>2022723.8133978182</v>
      </c>
      <c r="M1790" s="1">
        <f t="shared" si="300"/>
        <v>130.98563301688952</v>
      </c>
      <c r="N1790" s="1">
        <f t="shared" si="301"/>
        <v>81317.350690138119</v>
      </c>
      <c r="O1790" s="1">
        <f>J1790/AVERAGE(M1670:M1789)</f>
        <v>30.985220300230694</v>
      </c>
      <c r="P1790" s="1">
        <f>L1790/AVERAGE(N1670:N1789)</f>
        <v>33.923158399287864</v>
      </c>
    </row>
    <row r="1791" spans="1:16" x14ac:dyDescent="0.3">
      <c r="A1791">
        <f t="shared" si="302"/>
        <v>2020</v>
      </c>
      <c r="B1791">
        <f t="shared" si="303"/>
        <v>2</v>
      </c>
      <c r="C1791" s="1">
        <f t="shared" si="304"/>
        <v>2020.0833333333333</v>
      </c>
      <c r="D1791" s="1">
        <v>3277.3142105263164</v>
      </c>
      <c r="E1791" s="1">
        <v>59.133735724253413</v>
      </c>
      <c r="F1791" s="1">
        <v>124.11000000000001</v>
      </c>
      <c r="G1791" s="1">
        <v>258.678</v>
      </c>
      <c r="H1791" s="1">
        <f t="shared" si="296"/>
        <v>2020.125</v>
      </c>
      <c r="I1791" s="1">
        <v>1.5</v>
      </c>
      <c r="J1791" s="1">
        <f t="shared" si="297"/>
        <v>3248.4088054616577</v>
      </c>
      <c r="K1791" s="1">
        <f t="shared" si="298"/>
        <v>58.61218531001299</v>
      </c>
      <c r="L1791" s="1">
        <f t="shared" si="299"/>
        <v>2019680.8934522178</v>
      </c>
      <c r="M1791" s="1">
        <f t="shared" si="300"/>
        <v>123.01536897223576</v>
      </c>
      <c r="N1791" s="1">
        <f t="shared" si="301"/>
        <v>76484.151223968205</v>
      </c>
      <c r="O1791" s="1">
        <f>J1791/AVERAGE(M1671:M1790)</f>
        <v>30.729609007679038</v>
      </c>
      <c r="P1791" s="1">
        <f>L1791/AVERAGE(N1671:N1790)</f>
        <v>33.643556676465991</v>
      </c>
    </row>
    <row r="1792" spans="1:16" x14ac:dyDescent="0.3">
      <c r="A1792">
        <f t="shared" si="302"/>
        <v>2020</v>
      </c>
      <c r="B1792">
        <f t="shared" si="303"/>
        <v>3</v>
      </c>
      <c r="C1792" s="1">
        <f t="shared" si="304"/>
        <v>2020.1666666666667</v>
      </c>
      <c r="D1792" s="1">
        <v>2652.3936363636367</v>
      </c>
      <c r="E1792" s="1">
        <v>59.580603586380121</v>
      </c>
      <c r="F1792" s="1">
        <v>116.43</v>
      </c>
      <c r="G1792" s="1">
        <v>258.11500000000001</v>
      </c>
      <c r="H1792" s="1">
        <f t="shared" si="296"/>
        <v>2020.2083333333335</v>
      </c>
      <c r="I1792" s="1">
        <v>0.87</v>
      </c>
      <c r="J1792" s="1">
        <f t="shared" si="297"/>
        <v>2634.7343044220952</v>
      </c>
      <c r="K1792" s="1">
        <f t="shared" si="298"/>
        <v>59.183922776418697</v>
      </c>
      <c r="L1792" s="1">
        <f t="shared" si="299"/>
        <v>1641198.477904018</v>
      </c>
      <c r="M1792" s="1">
        <f t="shared" si="300"/>
        <v>115.65482244348451</v>
      </c>
      <c r="N1792" s="1">
        <f t="shared" si="301"/>
        <v>72042.375672540496</v>
      </c>
      <c r="O1792" s="1">
        <f>J1792/AVERAGE(M1672:M1791)</f>
        <v>24.816975373462075</v>
      </c>
      <c r="P1792" s="1">
        <f>L1792/AVERAGE(N1672:N1791)</f>
        <v>27.181402392362045</v>
      </c>
    </row>
    <row r="1793" spans="1:10" x14ac:dyDescent="0.3">
      <c r="A1793">
        <f t="shared" si="302"/>
        <v>2020</v>
      </c>
      <c r="B1793">
        <f t="shared" si="303"/>
        <v>4</v>
      </c>
      <c r="C1793" s="1">
        <f t="shared" si="304"/>
        <v>2020.25</v>
      </c>
      <c r="D1793" s="1">
        <v>2761.9752380952382</v>
      </c>
      <c r="G1793" s="1">
        <v>256.38900000000001</v>
      </c>
      <c r="H1793" s="1">
        <f t="shared" si="296"/>
        <v>2020.2916666666667</v>
      </c>
      <c r="I1793" s="1">
        <v>0.66</v>
      </c>
      <c r="J1793" s="1">
        <f t="shared" si="297"/>
        <v>2762.0560325688143</v>
      </c>
    </row>
    <row r="1794" spans="1:10" x14ac:dyDescent="0.3">
      <c r="A1794">
        <f t="shared" si="302"/>
        <v>2020</v>
      </c>
      <c r="B1794">
        <f t="shared" si="303"/>
        <v>5</v>
      </c>
      <c r="C1794" s="1">
        <f t="shared" si="304"/>
        <v>2020.3333333333333</v>
      </c>
      <c r="D1794" s="1">
        <v>2919.6149999999998</v>
      </c>
      <c r="G1794" s="1">
        <v>256.39400000000001</v>
      </c>
      <c r="H1794" s="1">
        <f t="shared" si="296"/>
        <v>2020.375</v>
      </c>
      <c r="I1794" s="1">
        <v>0.67</v>
      </c>
      <c r="J1794" s="1">
        <f t="shared" si="297"/>
        <v>2919.6434680511243</v>
      </c>
    </row>
    <row r="1795" spans="1:10" x14ac:dyDescent="0.3">
      <c r="A1795">
        <f t="shared" si="302"/>
        <v>2020</v>
      </c>
      <c r="B1795">
        <f t="shared" si="303"/>
        <v>6</v>
      </c>
      <c r="C1795" s="1">
        <f t="shared" si="304"/>
        <v>2020.4166666666667</v>
      </c>
      <c r="D1795" s="1">
        <v>3207.18</v>
      </c>
      <c r="G1795" s="1">
        <v>256.3965</v>
      </c>
      <c r="H1795" s="1">
        <f t="shared" ref="H1795:H1802" si="305">C1795+1/24</f>
        <v>2020.4583333333335</v>
      </c>
      <c r="I1795" s="1">
        <v>0.88</v>
      </c>
      <c r="J1795" s="1">
        <f t="shared" si="297"/>
        <v>3207.18</v>
      </c>
    </row>
    <row r="1796" spans="1:10" x14ac:dyDescent="0.3">
      <c r="A1796">
        <f t="shared" si="302"/>
        <v>2020</v>
      </c>
      <c r="B1796">
        <f t="shared" si="303"/>
        <v>7</v>
      </c>
      <c r="C1796" s="1">
        <f t="shared" si="304"/>
        <v>2020.5</v>
      </c>
      <c r="H1796" s="1">
        <f t="shared" si="305"/>
        <v>2020.5416666666667</v>
      </c>
    </row>
    <row r="1797" spans="1:10" x14ac:dyDescent="0.3">
      <c r="A1797">
        <f t="shared" si="302"/>
        <v>2020</v>
      </c>
      <c r="B1797">
        <f t="shared" si="303"/>
        <v>8</v>
      </c>
      <c r="C1797" s="1">
        <f t="shared" si="304"/>
        <v>2020.5833333333333</v>
      </c>
      <c r="H1797" s="1">
        <f t="shared" si="305"/>
        <v>2020.625</v>
      </c>
    </row>
    <row r="1798" spans="1:10" x14ac:dyDescent="0.3">
      <c r="A1798">
        <f t="shared" si="302"/>
        <v>2020</v>
      </c>
      <c r="B1798">
        <f t="shared" si="303"/>
        <v>9</v>
      </c>
      <c r="C1798" s="1">
        <f t="shared" si="304"/>
        <v>2020.6666666666667</v>
      </c>
      <c r="H1798" s="1">
        <f t="shared" si="305"/>
        <v>2020.7083333333335</v>
      </c>
    </row>
    <row r="1799" spans="1:10" x14ac:dyDescent="0.3">
      <c r="A1799">
        <f t="shared" si="302"/>
        <v>2020</v>
      </c>
      <c r="B1799">
        <f t="shared" si="303"/>
        <v>10</v>
      </c>
      <c r="C1799" s="1">
        <f t="shared" si="304"/>
        <v>2020.75</v>
      </c>
      <c r="H1799" s="1">
        <f t="shared" si="305"/>
        <v>2020.7916666666667</v>
      </c>
    </row>
    <row r="1800" spans="1:10" x14ac:dyDescent="0.3">
      <c r="A1800">
        <f t="shared" si="302"/>
        <v>2020</v>
      </c>
      <c r="B1800">
        <f t="shared" si="303"/>
        <v>11</v>
      </c>
      <c r="C1800" s="1">
        <f t="shared" si="304"/>
        <v>2020.8333333333333</v>
      </c>
      <c r="H1800" s="1">
        <f t="shared" si="305"/>
        <v>2020.875</v>
      </c>
    </row>
    <row r="1801" spans="1:10" x14ac:dyDescent="0.3">
      <c r="A1801">
        <f t="shared" si="302"/>
        <v>2020</v>
      </c>
      <c r="B1801">
        <f t="shared" si="303"/>
        <v>12</v>
      </c>
      <c r="C1801" s="1">
        <f t="shared" si="304"/>
        <v>2020.9166666666667</v>
      </c>
      <c r="H1801" s="1">
        <f t="shared" si="305"/>
        <v>2020.9583333333335</v>
      </c>
    </row>
    <row r="1802" spans="1:10" x14ac:dyDescent="0.3">
      <c r="A1802">
        <f t="shared" si="302"/>
        <v>2021</v>
      </c>
      <c r="B1802">
        <f t="shared" si="303"/>
        <v>1</v>
      </c>
      <c r="C1802" s="1">
        <f t="shared" si="304"/>
        <v>2021</v>
      </c>
      <c r="H1802" s="1">
        <f t="shared" si="305"/>
        <v>2021.0416666666667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x14ac:dyDescent="0.3"/>
  <sheetData>
    <row r="1" spans="1:5" x14ac:dyDescent="0.3">
      <c r="A1" t="s">
        <v>1</v>
      </c>
      <c r="B1" t="s">
        <v>15</v>
      </c>
      <c r="C1" t="s">
        <v>0</v>
      </c>
      <c r="D1" t="s">
        <v>16</v>
      </c>
      <c r="E1" t="s">
        <v>18</v>
      </c>
    </row>
    <row r="2" spans="1:5" x14ac:dyDescent="0.3">
      <c r="A2">
        <v>1947</v>
      </c>
      <c r="B2">
        <v>1</v>
      </c>
      <c r="C2">
        <f>A2+(B2-1)/4</f>
        <v>1947</v>
      </c>
      <c r="D2">
        <f>C2+1/8</f>
        <v>1947.125</v>
      </c>
      <c r="E2">
        <v>2033.0609999999999</v>
      </c>
    </row>
    <row r="3" spans="1:5" x14ac:dyDescent="0.3">
      <c r="A3">
        <v>1947</v>
      </c>
      <c r="B3">
        <v>2</v>
      </c>
      <c r="C3">
        <f>A3+(B3-1)/4</f>
        <v>1947.25</v>
      </c>
      <c r="D3">
        <f t="shared" ref="D3:D66" si="0">C3+1/8</f>
        <v>1947.375</v>
      </c>
      <c r="E3">
        <v>2027.6389999999999</v>
      </c>
    </row>
    <row r="4" spans="1:5" x14ac:dyDescent="0.3">
      <c r="A4">
        <v>1947</v>
      </c>
      <c r="B4">
        <v>3</v>
      </c>
      <c r="C4">
        <f>A4+(B4-1)/4</f>
        <v>1947.5</v>
      </c>
      <c r="D4">
        <f t="shared" si="0"/>
        <v>1947.625</v>
      </c>
      <c r="E4">
        <v>2023.452</v>
      </c>
    </row>
    <row r="5" spans="1:5" x14ac:dyDescent="0.3">
      <c r="A5">
        <v>1947</v>
      </c>
      <c r="B5">
        <v>4</v>
      </c>
      <c r="C5">
        <f>A5+(B5-1)/4</f>
        <v>1947.75</v>
      </c>
      <c r="D5">
        <f t="shared" si="0"/>
        <v>1947.875</v>
      </c>
      <c r="E5">
        <v>2055.1030000000001</v>
      </c>
    </row>
    <row r="6" spans="1:5" x14ac:dyDescent="0.3">
      <c r="A6">
        <f>A2+1</f>
        <v>1948</v>
      </c>
      <c r="B6">
        <f>B2</f>
        <v>1</v>
      </c>
      <c r="C6">
        <f>A6+(B6-1)/4</f>
        <v>1948</v>
      </c>
      <c r="D6">
        <f t="shared" si="0"/>
        <v>1948.125</v>
      </c>
      <c r="E6">
        <v>2086.0169999999998</v>
      </c>
    </row>
    <row r="7" spans="1:5" x14ac:dyDescent="0.3">
      <c r="A7">
        <f t="shared" ref="A7:A70" si="1">A3+1</f>
        <v>1948</v>
      </c>
      <c r="B7">
        <f t="shared" ref="B7:B70" si="2">B3</f>
        <v>2</v>
      </c>
      <c r="C7">
        <f t="shared" ref="C7:C70" si="3">A7+(B7-1)/4</f>
        <v>1948.25</v>
      </c>
      <c r="D7">
        <f t="shared" si="0"/>
        <v>1948.375</v>
      </c>
      <c r="E7">
        <v>2120.4499999999998</v>
      </c>
    </row>
    <row r="8" spans="1:5" x14ac:dyDescent="0.3">
      <c r="A8">
        <f t="shared" si="1"/>
        <v>1948</v>
      </c>
      <c r="B8">
        <f t="shared" si="2"/>
        <v>3</v>
      </c>
      <c r="C8">
        <f t="shared" si="3"/>
        <v>1948.5</v>
      </c>
      <c r="D8">
        <f t="shared" si="0"/>
        <v>1948.625</v>
      </c>
      <c r="E8">
        <v>2132.598</v>
      </c>
    </row>
    <row r="9" spans="1:5" x14ac:dyDescent="0.3">
      <c r="A9">
        <f t="shared" si="1"/>
        <v>1948</v>
      </c>
      <c r="B9">
        <f t="shared" si="2"/>
        <v>4</v>
      </c>
      <c r="C9">
        <f t="shared" si="3"/>
        <v>1948.75</v>
      </c>
      <c r="D9">
        <f t="shared" si="0"/>
        <v>1948.875</v>
      </c>
      <c r="E9">
        <v>2134.9810000000002</v>
      </c>
    </row>
    <row r="10" spans="1:5" x14ac:dyDescent="0.3">
      <c r="A10">
        <f t="shared" si="1"/>
        <v>1949</v>
      </c>
      <c r="B10">
        <f t="shared" si="2"/>
        <v>1</v>
      </c>
      <c r="C10">
        <f t="shared" si="3"/>
        <v>1949</v>
      </c>
      <c r="D10">
        <f t="shared" si="0"/>
        <v>1949.125</v>
      </c>
      <c r="E10">
        <v>2105.5619999999999</v>
      </c>
    </row>
    <row r="11" spans="1:5" x14ac:dyDescent="0.3">
      <c r="A11">
        <f t="shared" si="1"/>
        <v>1949</v>
      </c>
      <c r="B11">
        <f t="shared" si="2"/>
        <v>2</v>
      </c>
      <c r="C11">
        <f t="shared" si="3"/>
        <v>1949.25</v>
      </c>
      <c r="D11">
        <f t="shared" si="0"/>
        <v>1949.375</v>
      </c>
      <c r="E11">
        <v>2098.38</v>
      </c>
    </row>
    <row r="12" spans="1:5" x14ac:dyDescent="0.3">
      <c r="A12">
        <f t="shared" si="1"/>
        <v>1949</v>
      </c>
      <c r="B12">
        <f t="shared" si="2"/>
        <v>3</v>
      </c>
      <c r="C12">
        <f t="shared" si="3"/>
        <v>1949.5</v>
      </c>
      <c r="D12">
        <f t="shared" si="0"/>
        <v>1949.625</v>
      </c>
      <c r="E12">
        <v>2120.0439999999999</v>
      </c>
    </row>
    <row r="13" spans="1:5" x14ac:dyDescent="0.3">
      <c r="A13">
        <f t="shared" si="1"/>
        <v>1949</v>
      </c>
      <c r="B13">
        <f t="shared" si="2"/>
        <v>4</v>
      </c>
      <c r="C13">
        <f t="shared" si="3"/>
        <v>1949.75</v>
      </c>
      <c r="D13">
        <f t="shared" si="0"/>
        <v>1949.875</v>
      </c>
      <c r="E13">
        <v>2102.2510000000002</v>
      </c>
    </row>
    <row r="14" spans="1:5" x14ac:dyDescent="0.3">
      <c r="A14">
        <f t="shared" si="1"/>
        <v>1950</v>
      </c>
      <c r="B14">
        <f t="shared" si="2"/>
        <v>1</v>
      </c>
      <c r="C14">
        <f t="shared" si="3"/>
        <v>1950</v>
      </c>
      <c r="D14">
        <f t="shared" si="0"/>
        <v>1950.125</v>
      </c>
      <c r="E14">
        <v>2184.8719999999998</v>
      </c>
    </row>
    <row r="15" spans="1:5" x14ac:dyDescent="0.3">
      <c r="A15">
        <f t="shared" si="1"/>
        <v>1950</v>
      </c>
      <c r="B15">
        <f t="shared" si="2"/>
        <v>2</v>
      </c>
      <c r="C15">
        <f t="shared" si="3"/>
        <v>1950.25</v>
      </c>
      <c r="D15">
        <f t="shared" si="0"/>
        <v>1950.375</v>
      </c>
      <c r="E15">
        <v>2251.5070000000001</v>
      </c>
    </row>
    <row r="16" spans="1:5" x14ac:dyDescent="0.3">
      <c r="A16">
        <f t="shared" si="1"/>
        <v>1950</v>
      </c>
      <c r="B16">
        <f t="shared" si="2"/>
        <v>3</v>
      </c>
      <c r="C16">
        <f t="shared" si="3"/>
        <v>1950.5</v>
      </c>
      <c r="D16">
        <f t="shared" si="0"/>
        <v>1950.625</v>
      </c>
      <c r="E16">
        <v>2338.5140000000001</v>
      </c>
    </row>
    <row r="17" spans="1:5" x14ac:dyDescent="0.3">
      <c r="A17">
        <f t="shared" si="1"/>
        <v>1950</v>
      </c>
      <c r="B17">
        <f t="shared" si="2"/>
        <v>4</v>
      </c>
      <c r="C17">
        <f t="shared" si="3"/>
        <v>1950.75</v>
      </c>
      <c r="D17">
        <f t="shared" si="0"/>
        <v>1950.875</v>
      </c>
      <c r="E17">
        <v>2383.2910000000002</v>
      </c>
    </row>
    <row r="18" spans="1:5" x14ac:dyDescent="0.3">
      <c r="A18">
        <f t="shared" si="1"/>
        <v>1951</v>
      </c>
      <c r="B18">
        <f t="shared" si="2"/>
        <v>1</v>
      </c>
      <c r="C18">
        <f t="shared" si="3"/>
        <v>1951</v>
      </c>
      <c r="D18">
        <f t="shared" si="0"/>
        <v>1951.125</v>
      </c>
      <c r="E18">
        <v>2415.66</v>
      </c>
    </row>
    <row r="19" spans="1:5" x14ac:dyDescent="0.3">
      <c r="A19">
        <f t="shared" si="1"/>
        <v>1951</v>
      </c>
      <c r="B19">
        <f t="shared" si="2"/>
        <v>2</v>
      </c>
      <c r="C19">
        <f t="shared" si="3"/>
        <v>1951.25</v>
      </c>
      <c r="D19">
        <f t="shared" si="0"/>
        <v>1951.375</v>
      </c>
      <c r="E19">
        <v>2457.5169999999998</v>
      </c>
    </row>
    <row r="20" spans="1:5" x14ac:dyDescent="0.3">
      <c r="A20">
        <f t="shared" si="1"/>
        <v>1951</v>
      </c>
      <c r="B20">
        <f t="shared" si="2"/>
        <v>3</v>
      </c>
      <c r="C20">
        <f t="shared" si="3"/>
        <v>1951.5</v>
      </c>
      <c r="D20">
        <f t="shared" si="0"/>
        <v>1951.625</v>
      </c>
      <c r="E20">
        <v>2508.1660000000002</v>
      </c>
    </row>
    <row r="21" spans="1:5" x14ac:dyDescent="0.3">
      <c r="A21">
        <f t="shared" si="1"/>
        <v>1951</v>
      </c>
      <c r="B21">
        <f t="shared" si="2"/>
        <v>4</v>
      </c>
      <c r="C21">
        <f t="shared" si="3"/>
        <v>1951.75</v>
      </c>
      <c r="D21">
        <f t="shared" si="0"/>
        <v>1951.875</v>
      </c>
      <c r="E21">
        <v>2513.69</v>
      </c>
    </row>
    <row r="22" spans="1:5" x14ac:dyDescent="0.3">
      <c r="A22">
        <f t="shared" si="1"/>
        <v>1952</v>
      </c>
      <c r="B22">
        <f t="shared" si="2"/>
        <v>1</v>
      </c>
      <c r="C22">
        <f t="shared" si="3"/>
        <v>1952</v>
      </c>
      <c r="D22">
        <f t="shared" si="0"/>
        <v>1952.125</v>
      </c>
      <c r="E22">
        <v>2540.5500000000002</v>
      </c>
    </row>
    <row r="23" spans="1:5" x14ac:dyDescent="0.3">
      <c r="A23">
        <f t="shared" si="1"/>
        <v>1952</v>
      </c>
      <c r="B23">
        <f t="shared" si="2"/>
        <v>2</v>
      </c>
      <c r="C23">
        <f t="shared" si="3"/>
        <v>1952.25</v>
      </c>
      <c r="D23">
        <f t="shared" si="0"/>
        <v>1952.375</v>
      </c>
      <c r="E23">
        <v>2546.0219999999999</v>
      </c>
    </row>
    <row r="24" spans="1:5" x14ac:dyDescent="0.3">
      <c r="A24">
        <f t="shared" si="1"/>
        <v>1952</v>
      </c>
      <c r="B24">
        <f t="shared" si="2"/>
        <v>3</v>
      </c>
      <c r="C24">
        <f t="shared" si="3"/>
        <v>1952.5</v>
      </c>
      <c r="D24">
        <f t="shared" si="0"/>
        <v>1952.625</v>
      </c>
      <c r="E24">
        <v>2564.4009999999998</v>
      </c>
    </row>
    <row r="25" spans="1:5" x14ac:dyDescent="0.3">
      <c r="A25">
        <f t="shared" si="1"/>
        <v>1952</v>
      </c>
      <c r="B25">
        <f t="shared" si="2"/>
        <v>4</v>
      </c>
      <c r="C25">
        <f t="shared" si="3"/>
        <v>1952.75</v>
      </c>
      <c r="D25">
        <f t="shared" si="0"/>
        <v>1952.875</v>
      </c>
      <c r="E25">
        <v>2648.6210000000001</v>
      </c>
    </row>
    <row r="26" spans="1:5" x14ac:dyDescent="0.3">
      <c r="A26">
        <f t="shared" si="1"/>
        <v>1953</v>
      </c>
      <c r="B26">
        <f t="shared" si="2"/>
        <v>1</v>
      </c>
      <c r="C26">
        <f t="shared" si="3"/>
        <v>1953</v>
      </c>
      <c r="D26">
        <f t="shared" si="0"/>
        <v>1953.125</v>
      </c>
      <c r="E26">
        <v>2697.855</v>
      </c>
    </row>
    <row r="27" spans="1:5" x14ac:dyDescent="0.3">
      <c r="A27">
        <f t="shared" si="1"/>
        <v>1953</v>
      </c>
      <c r="B27">
        <f t="shared" si="2"/>
        <v>2</v>
      </c>
      <c r="C27">
        <f t="shared" si="3"/>
        <v>1953.25</v>
      </c>
      <c r="D27">
        <f t="shared" si="0"/>
        <v>1953.375</v>
      </c>
      <c r="E27">
        <v>2718.7089999999998</v>
      </c>
    </row>
    <row r="28" spans="1:5" x14ac:dyDescent="0.3">
      <c r="A28">
        <f t="shared" si="1"/>
        <v>1953</v>
      </c>
      <c r="B28">
        <f t="shared" si="2"/>
        <v>3</v>
      </c>
      <c r="C28">
        <f t="shared" si="3"/>
        <v>1953.5</v>
      </c>
      <c r="D28">
        <f t="shared" si="0"/>
        <v>1953.625</v>
      </c>
      <c r="E28">
        <v>2703.4110000000001</v>
      </c>
    </row>
    <row r="29" spans="1:5" x14ac:dyDescent="0.3">
      <c r="A29">
        <f t="shared" si="1"/>
        <v>1953</v>
      </c>
      <c r="B29">
        <f t="shared" si="2"/>
        <v>4</v>
      </c>
      <c r="C29">
        <f t="shared" si="3"/>
        <v>1953.75</v>
      </c>
      <c r="D29">
        <f t="shared" si="0"/>
        <v>1953.875</v>
      </c>
      <c r="E29">
        <v>2662.482</v>
      </c>
    </row>
    <row r="30" spans="1:5" x14ac:dyDescent="0.3">
      <c r="A30">
        <f t="shared" si="1"/>
        <v>1954</v>
      </c>
      <c r="B30">
        <f t="shared" si="2"/>
        <v>1</v>
      </c>
      <c r="C30">
        <f t="shared" si="3"/>
        <v>1954</v>
      </c>
      <c r="D30">
        <f t="shared" si="0"/>
        <v>1954.125</v>
      </c>
      <c r="E30">
        <v>2649.7550000000001</v>
      </c>
    </row>
    <row r="31" spans="1:5" x14ac:dyDescent="0.3">
      <c r="A31">
        <f t="shared" si="1"/>
        <v>1954</v>
      </c>
      <c r="B31">
        <f t="shared" si="2"/>
        <v>2</v>
      </c>
      <c r="C31">
        <f t="shared" si="3"/>
        <v>1954.25</v>
      </c>
      <c r="D31">
        <f t="shared" si="0"/>
        <v>1954.375</v>
      </c>
      <c r="E31">
        <v>2652.643</v>
      </c>
    </row>
    <row r="32" spans="1:5" x14ac:dyDescent="0.3">
      <c r="A32">
        <f t="shared" si="1"/>
        <v>1954</v>
      </c>
      <c r="B32">
        <f t="shared" si="2"/>
        <v>3</v>
      </c>
      <c r="C32">
        <f t="shared" si="3"/>
        <v>1954.5</v>
      </c>
      <c r="D32">
        <f t="shared" si="0"/>
        <v>1954.625</v>
      </c>
      <c r="E32">
        <v>2682.6010000000001</v>
      </c>
    </row>
    <row r="33" spans="1:5" x14ac:dyDescent="0.3">
      <c r="A33">
        <f t="shared" si="1"/>
        <v>1954</v>
      </c>
      <c r="B33">
        <f t="shared" si="2"/>
        <v>4</v>
      </c>
      <c r="C33">
        <f t="shared" si="3"/>
        <v>1954.75</v>
      </c>
      <c r="D33">
        <f t="shared" si="0"/>
        <v>1954.875</v>
      </c>
      <c r="E33">
        <v>2735.0909999999999</v>
      </c>
    </row>
    <row r="34" spans="1:5" x14ac:dyDescent="0.3">
      <c r="A34">
        <f t="shared" si="1"/>
        <v>1955</v>
      </c>
      <c r="B34">
        <f t="shared" si="2"/>
        <v>1</v>
      </c>
      <c r="C34">
        <f t="shared" si="3"/>
        <v>1955</v>
      </c>
      <c r="D34">
        <f t="shared" si="0"/>
        <v>1955.125</v>
      </c>
      <c r="E34">
        <v>2813.212</v>
      </c>
    </row>
    <row r="35" spans="1:5" x14ac:dyDescent="0.3">
      <c r="A35">
        <f t="shared" si="1"/>
        <v>1955</v>
      </c>
      <c r="B35">
        <f t="shared" si="2"/>
        <v>2</v>
      </c>
      <c r="C35">
        <f t="shared" si="3"/>
        <v>1955.25</v>
      </c>
      <c r="D35">
        <f t="shared" si="0"/>
        <v>1955.375</v>
      </c>
      <c r="E35">
        <v>2858.9879999999998</v>
      </c>
    </row>
    <row r="36" spans="1:5" x14ac:dyDescent="0.3">
      <c r="A36">
        <f t="shared" si="1"/>
        <v>1955</v>
      </c>
      <c r="B36">
        <f t="shared" si="2"/>
        <v>3</v>
      </c>
      <c r="C36">
        <f t="shared" si="3"/>
        <v>1955.5</v>
      </c>
      <c r="D36">
        <f t="shared" si="0"/>
        <v>1955.625</v>
      </c>
      <c r="E36">
        <v>2897.598</v>
      </c>
    </row>
    <row r="37" spans="1:5" x14ac:dyDescent="0.3">
      <c r="A37">
        <f t="shared" si="1"/>
        <v>1955</v>
      </c>
      <c r="B37">
        <f t="shared" si="2"/>
        <v>4</v>
      </c>
      <c r="C37">
        <f t="shared" si="3"/>
        <v>1955.75</v>
      </c>
      <c r="D37">
        <f t="shared" si="0"/>
        <v>1955.875</v>
      </c>
      <c r="E37">
        <v>2914.9929999999999</v>
      </c>
    </row>
    <row r="38" spans="1:5" x14ac:dyDescent="0.3">
      <c r="A38">
        <f t="shared" si="1"/>
        <v>1956</v>
      </c>
      <c r="B38">
        <f t="shared" si="2"/>
        <v>1</v>
      </c>
      <c r="C38">
        <f t="shared" si="3"/>
        <v>1956</v>
      </c>
      <c r="D38">
        <f t="shared" si="0"/>
        <v>1956.125</v>
      </c>
      <c r="E38">
        <v>2903.6709999999998</v>
      </c>
    </row>
    <row r="39" spans="1:5" x14ac:dyDescent="0.3">
      <c r="A39">
        <f t="shared" si="1"/>
        <v>1956</v>
      </c>
      <c r="B39">
        <f t="shared" si="2"/>
        <v>2</v>
      </c>
      <c r="C39">
        <f t="shared" si="3"/>
        <v>1956.25</v>
      </c>
      <c r="D39">
        <f t="shared" si="0"/>
        <v>1956.375</v>
      </c>
      <c r="E39">
        <v>2927.665</v>
      </c>
    </row>
    <row r="40" spans="1:5" x14ac:dyDescent="0.3">
      <c r="A40">
        <f t="shared" si="1"/>
        <v>1956</v>
      </c>
      <c r="B40">
        <f t="shared" si="2"/>
        <v>3</v>
      </c>
      <c r="C40">
        <f t="shared" si="3"/>
        <v>1956.5</v>
      </c>
      <c r="D40">
        <f t="shared" si="0"/>
        <v>1956.625</v>
      </c>
      <c r="E40">
        <v>2925.0349999999999</v>
      </c>
    </row>
    <row r="41" spans="1:5" x14ac:dyDescent="0.3">
      <c r="A41">
        <f t="shared" si="1"/>
        <v>1956</v>
      </c>
      <c r="B41">
        <f t="shared" si="2"/>
        <v>4</v>
      </c>
      <c r="C41">
        <f t="shared" si="3"/>
        <v>1956.75</v>
      </c>
      <c r="D41">
        <f t="shared" si="0"/>
        <v>1956.875</v>
      </c>
      <c r="E41">
        <v>2973.1790000000001</v>
      </c>
    </row>
    <row r="42" spans="1:5" x14ac:dyDescent="0.3">
      <c r="A42">
        <f t="shared" si="1"/>
        <v>1957</v>
      </c>
      <c r="B42">
        <f t="shared" si="2"/>
        <v>1</v>
      </c>
      <c r="C42">
        <f t="shared" si="3"/>
        <v>1957</v>
      </c>
      <c r="D42">
        <f t="shared" si="0"/>
        <v>1957.125</v>
      </c>
      <c r="E42">
        <v>2992.2190000000001</v>
      </c>
    </row>
    <row r="43" spans="1:5" x14ac:dyDescent="0.3">
      <c r="A43">
        <f t="shared" si="1"/>
        <v>1957</v>
      </c>
      <c r="B43">
        <f t="shared" si="2"/>
        <v>2</v>
      </c>
      <c r="C43">
        <f t="shared" si="3"/>
        <v>1957.25</v>
      </c>
      <c r="D43">
        <f t="shared" si="0"/>
        <v>1957.375</v>
      </c>
      <c r="E43">
        <v>2985.663</v>
      </c>
    </row>
    <row r="44" spans="1:5" x14ac:dyDescent="0.3">
      <c r="A44">
        <f t="shared" si="1"/>
        <v>1957</v>
      </c>
      <c r="B44">
        <f t="shared" si="2"/>
        <v>3</v>
      </c>
      <c r="C44">
        <f t="shared" si="3"/>
        <v>1957.5</v>
      </c>
      <c r="D44">
        <f t="shared" si="0"/>
        <v>1957.625</v>
      </c>
      <c r="E44">
        <v>3014.9189999999999</v>
      </c>
    </row>
    <row r="45" spans="1:5" x14ac:dyDescent="0.3">
      <c r="A45">
        <f t="shared" si="1"/>
        <v>1957</v>
      </c>
      <c r="B45">
        <f t="shared" si="2"/>
        <v>4</v>
      </c>
      <c r="C45">
        <f t="shared" si="3"/>
        <v>1957.75</v>
      </c>
      <c r="D45">
        <f t="shared" si="0"/>
        <v>1957.875</v>
      </c>
      <c r="E45">
        <v>2983.7269999999999</v>
      </c>
    </row>
    <row r="46" spans="1:5" x14ac:dyDescent="0.3">
      <c r="A46">
        <f t="shared" si="1"/>
        <v>1958</v>
      </c>
      <c r="B46">
        <f t="shared" si="2"/>
        <v>1</v>
      </c>
      <c r="C46">
        <f t="shared" si="3"/>
        <v>1958</v>
      </c>
      <c r="D46">
        <f t="shared" si="0"/>
        <v>1958.125</v>
      </c>
      <c r="E46">
        <v>2906.2739999999999</v>
      </c>
    </row>
    <row r="47" spans="1:5" x14ac:dyDescent="0.3">
      <c r="A47">
        <f t="shared" si="1"/>
        <v>1958</v>
      </c>
      <c r="B47">
        <f t="shared" si="2"/>
        <v>2</v>
      </c>
      <c r="C47">
        <f t="shared" si="3"/>
        <v>1958.25</v>
      </c>
      <c r="D47">
        <f t="shared" si="0"/>
        <v>1958.375</v>
      </c>
      <c r="E47">
        <v>2925.3789999999999</v>
      </c>
    </row>
    <row r="48" spans="1:5" x14ac:dyDescent="0.3">
      <c r="A48">
        <f t="shared" si="1"/>
        <v>1958</v>
      </c>
      <c r="B48">
        <f t="shared" si="2"/>
        <v>3</v>
      </c>
      <c r="C48">
        <f t="shared" si="3"/>
        <v>1958.5</v>
      </c>
      <c r="D48">
        <f t="shared" si="0"/>
        <v>1958.625</v>
      </c>
      <c r="E48">
        <v>2993.0680000000002</v>
      </c>
    </row>
    <row r="49" spans="1:5" x14ac:dyDescent="0.3">
      <c r="A49">
        <f t="shared" si="1"/>
        <v>1958</v>
      </c>
      <c r="B49">
        <f t="shared" si="2"/>
        <v>4</v>
      </c>
      <c r="C49">
        <f t="shared" si="3"/>
        <v>1958.75</v>
      </c>
      <c r="D49">
        <f t="shared" si="0"/>
        <v>1958.875</v>
      </c>
      <c r="E49">
        <v>3063.085</v>
      </c>
    </row>
    <row r="50" spans="1:5" x14ac:dyDescent="0.3">
      <c r="A50">
        <f t="shared" si="1"/>
        <v>1959</v>
      </c>
      <c r="B50">
        <f t="shared" si="2"/>
        <v>1</v>
      </c>
      <c r="C50">
        <f t="shared" si="3"/>
        <v>1959</v>
      </c>
      <c r="D50">
        <f t="shared" si="0"/>
        <v>1959.125</v>
      </c>
      <c r="E50">
        <v>3121.9360000000001</v>
      </c>
    </row>
    <row r="51" spans="1:5" x14ac:dyDescent="0.3">
      <c r="A51">
        <f t="shared" si="1"/>
        <v>1959</v>
      </c>
      <c r="B51">
        <f t="shared" si="2"/>
        <v>2</v>
      </c>
      <c r="C51">
        <f t="shared" si="3"/>
        <v>1959.25</v>
      </c>
      <c r="D51">
        <f t="shared" si="0"/>
        <v>1959.375</v>
      </c>
      <c r="E51">
        <v>3192.38</v>
      </c>
    </row>
    <row r="52" spans="1:5" x14ac:dyDescent="0.3">
      <c r="A52">
        <f t="shared" si="1"/>
        <v>1959</v>
      </c>
      <c r="B52">
        <f t="shared" si="2"/>
        <v>3</v>
      </c>
      <c r="C52">
        <f t="shared" si="3"/>
        <v>1959.5</v>
      </c>
      <c r="D52">
        <f t="shared" si="0"/>
        <v>1959.625</v>
      </c>
      <c r="E52">
        <v>3194.6529999999998</v>
      </c>
    </row>
    <row r="53" spans="1:5" x14ac:dyDescent="0.3">
      <c r="A53">
        <f t="shared" si="1"/>
        <v>1959</v>
      </c>
      <c r="B53">
        <f t="shared" si="2"/>
        <v>4</v>
      </c>
      <c r="C53">
        <f t="shared" si="3"/>
        <v>1959.75</v>
      </c>
      <c r="D53">
        <f t="shared" si="0"/>
        <v>1959.875</v>
      </c>
      <c r="E53">
        <v>3203.759</v>
      </c>
    </row>
    <row r="54" spans="1:5" x14ac:dyDescent="0.3">
      <c r="A54">
        <f t="shared" si="1"/>
        <v>1960</v>
      </c>
      <c r="B54">
        <f t="shared" si="2"/>
        <v>1</v>
      </c>
      <c r="C54">
        <f t="shared" si="3"/>
        <v>1960</v>
      </c>
      <c r="D54">
        <f t="shared" si="0"/>
        <v>1960.125</v>
      </c>
      <c r="E54">
        <v>3275.7570000000001</v>
      </c>
    </row>
    <row r="55" spans="1:5" x14ac:dyDescent="0.3">
      <c r="A55">
        <f t="shared" si="1"/>
        <v>1960</v>
      </c>
      <c r="B55">
        <f t="shared" si="2"/>
        <v>2</v>
      </c>
      <c r="C55">
        <f t="shared" si="3"/>
        <v>1960.25</v>
      </c>
      <c r="D55">
        <f t="shared" si="0"/>
        <v>1960.375</v>
      </c>
      <c r="E55">
        <v>3258.0880000000002</v>
      </c>
    </row>
    <row r="56" spans="1:5" x14ac:dyDescent="0.3">
      <c r="A56">
        <f t="shared" si="1"/>
        <v>1960</v>
      </c>
      <c r="B56">
        <f t="shared" si="2"/>
        <v>3</v>
      </c>
      <c r="C56">
        <f t="shared" si="3"/>
        <v>1960.5</v>
      </c>
      <c r="D56">
        <f t="shared" si="0"/>
        <v>1960.625</v>
      </c>
      <c r="E56">
        <v>3274.029</v>
      </c>
    </row>
    <row r="57" spans="1:5" x14ac:dyDescent="0.3">
      <c r="A57">
        <f t="shared" si="1"/>
        <v>1960</v>
      </c>
      <c r="B57">
        <f t="shared" si="2"/>
        <v>4</v>
      </c>
      <c r="C57">
        <f t="shared" si="3"/>
        <v>1960.75</v>
      </c>
      <c r="D57">
        <f t="shared" si="0"/>
        <v>1960.875</v>
      </c>
      <c r="E57">
        <v>3232.009</v>
      </c>
    </row>
    <row r="58" spans="1:5" x14ac:dyDescent="0.3">
      <c r="A58">
        <f t="shared" si="1"/>
        <v>1961</v>
      </c>
      <c r="B58">
        <f t="shared" si="2"/>
        <v>1</v>
      </c>
      <c r="C58">
        <f t="shared" si="3"/>
        <v>1961</v>
      </c>
      <c r="D58">
        <f t="shared" si="0"/>
        <v>1961.125</v>
      </c>
      <c r="E58">
        <v>3253.826</v>
      </c>
    </row>
    <row r="59" spans="1:5" x14ac:dyDescent="0.3">
      <c r="A59">
        <f t="shared" si="1"/>
        <v>1961</v>
      </c>
      <c r="B59">
        <f t="shared" si="2"/>
        <v>2</v>
      </c>
      <c r="C59">
        <f t="shared" si="3"/>
        <v>1961.25</v>
      </c>
      <c r="D59">
        <f t="shared" si="0"/>
        <v>1961.375</v>
      </c>
      <c r="E59">
        <v>3309.0590000000002</v>
      </c>
    </row>
    <row r="60" spans="1:5" x14ac:dyDescent="0.3">
      <c r="A60">
        <f t="shared" si="1"/>
        <v>1961</v>
      </c>
      <c r="B60">
        <f t="shared" si="2"/>
        <v>3</v>
      </c>
      <c r="C60">
        <f t="shared" si="3"/>
        <v>1961.5</v>
      </c>
      <c r="D60">
        <f t="shared" si="0"/>
        <v>1961.625</v>
      </c>
      <c r="E60">
        <v>3372.5810000000001</v>
      </c>
    </row>
    <row r="61" spans="1:5" x14ac:dyDescent="0.3">
      <c r="A61">
        <f t="shared" si="1"/>
        <v>1961</v>
      </c>
      <c r="B61">
        <f t="shared" si="2"/>
        <v>4</v>
      </c>
      <c r="C61">
        <f t="shared" si="3"/>
        <v>1961.75</v>
      </c>
      <c r="D61">
        <f t="shared" si="0"/>
        <v>1961.875</v>
      </c>
      <c r="E61">
        <v>3438.721</v>
      </c>
    </row>
    <row r="62" spans="1:5" x14ac:dyDescent="0.3">
      <c r="A62">
        <f t="shared" si="1"/>
        <v>1962</v>
      </c>
      <c r="B62">
        <f t="shared" si="2"/>
        <v>1</v>
      </c>
      <c r="C62">
        <f t="shared" si="3"/>
        <v>1962</v>
      </c>
      <c r="D62">
        <f t="shared" si="0"/>
        <v>1962.125</v>
      </c>
      <c r="E62">
        <v>3500.0540000000001</v>
      </c>
    </row>
    <row r="63" spans="1:5" x14ac:dyDescent="0.3">
      <c r="A63">
        <f t="shared" si="1"/>
        <v>1962</v>
      </c>
      <c r="B63">
        <f t="shared" si="2"/>
        <v>2</v>
      </c>
      <c r="C63">
        <f t="shared" si="3"/>
        <v>1962.25</v>
      </c>
      <c r="D63">
        <f t="shared" si="0"/>
        <v>1962.375</v>
      </c>
      <c r="E63">
        <v>3531.683</v>
      </c>
    </row>
    <row r="64" spans="1:5" x14ac:dyDescent="0.3">
      <c r="A64">
        <f t="shared" si="1"/>
        <v>1962</v>
      </c>
      <c r="B64">
        <f t="shared" si="2"/>
        <v>3</v>
      </c>
      <c r="C64">
        <f t="shared" si="3"/>
        <v>1962.5</v>
      </c>
      <c r="D64">
        <f t="shared" si="0"/>
        <v>1962.625</v>
      </c>
      <c r="E64">
        <v>3575.07</v>
      </c>
    </row>
    <row r="65" spans="1:5" x14ac:dyDescent="0.3">
      <c r="A65">
        <f t="shared" si="1"/>
        <v>1962</v>
      </c>
      <c r="B65">
        <f t="shared" si="2"/>
        <v>4</v>
      </c>
      <c r="C65">
        <f t="shared" si="3"/>
        <v>1962.75</v>
      </c>
      <c r="D65">
        <f t="shared" si="0"/>
        <v>1962.875</v>
      </c>
      <c r="E65">
        <v>3586.8270000000002</v>
      </c>
    </row>
    <row r="66" spans="1:5" x14ac:dyDescent="0.3">
      <c r="A66">
        <f t="shared" si="1"/>
        <v>1963</v>
      </c>
      <c r="B66">
        <f t="shared" si="2"/>
        <v>1</v>
      </c>
      <c r="C66">
        <f t="shared" si="3"/>
        <v>1963</v>
      </c>
      <c r="D66">
        <f t="shared" si="0"/>
        <v>1963.125</v>
      </c>
      <c r="E66">
        <v>3625.9810000000002</v>
      </c>
    </row>
    <row r="67" spans="1:5" x14ac:dyDescent="0.3">
      <c r="A67">
        <f t="shared" si="1"/>
        <v>1963</v>
      </c>
      <c r="B67">
        <f t="shared" si="2"/>
        <v>2</v>
      </c>
      <c r="C67">
        <f t="shared" si="3"/>
        <v>1963.25</v>
      </c>
      <c r="D67">
        <f t="shared" ref="D67:D130" si="4">C67+1/8</f>
        <v>1963.375</v>
      </c>
      <c r="E67">
        <v>3666.6689999999999</v>
      </c>
    </row>
    <row r="68" spans="1:5" x14ac:dyDescent="0.3">
      <c r="A68">
        <f t="shared" si="1"/>
        <v>1963</v>
      </c>
      <c r="B68">
        <f t="shared" si="2"/>
        <v>3</v>
      </c>
      <c r="C68">
        <f t="shared" si="3"/>
        <v>1963.5</v>
      </c>
      <c r="D68">
        <f t="shared" si="4"/>
        <v>1963.625</v>
      </c>
      <c r="E68">
        <v>3747.2779999999998</v>
      </c>
    </row>
    <row r="69" spans="1:5" x14ac:dyDescent="0.3">
      <c r="A69">
        <f t="shared" si="1"/>
        <v>1963</v>
      </c>
      <c r="B69">
        <f t="shared" si="2"/>
        <v>4</v>
      </c>
      <c r="C69">
        <f t="shared" si="3"/>
        <v>1963.75</v>
      </c>
      <c r="D69">
        <f t="shared" si="4"/>
        <v>1963.875</v>
      </c>
      <c r="E69">
        <v>3771.8449999999998</v>
      </c>
    </row>
    <row r="70" spans="1:5" x14ac:dyDescent="0.3">
      <c r="A70">
        <f t="shared" si="1"/>
        <v>1964</v>
      </c>
      <c r="B70">
        <f t="shared" si="2"/>
        <v>1</v>
      </c>
      <c r="C70">
        <f t="shared" si="3"/>
        <v>1964</v>
      </c>
      <c r="D70">
        <f t="shared" si="4"/>
        <v>1964.125</v>
      </c>
      <c r="E70">
        <v>3851.366</v>
      </c>
    </row>
    <row r="71" spans="1:5" x14ac:dyDescent="0.3">
      <c r="A71">
        <f t="shared" ref="A71:A134" si="5">A67+1</f>
        <v>1964</v>
      </c>
      <c r="B71">
        <f t="shared" ref="B71:B134" si="6">B67</f>
        <v>2</v>
      </c>
      <c r="C71">
        <f t="shared" ref="C71:C134" si="7">A71+(B71-1)/4</f>
        <v>1964.25</v>
      </c>
      <c r="D71">
        <f t="shared" si="4"/>
        <v>1964.375</v>
      </c>
      <c r="E71">
        <v>3893.2959999999998</v>
      </c>
    </row>
    <row r="72" spans="1:5" x14ac:dyDescent="0.3">
      <c r="A72">
        <f t="shared" si="5"/>
        <v>1964</v>
      </c>
      <c r="B72">
        <f t="shared" si="6"/>
        <v>3</v>
      </c>
      <c r="C72">
        <f t="shared" si="7"/>
        <v>1964.5</v>
      </c>
      <c r="D72">
        <f t="shared" si="4"/>
        <v>1964.625</v>
      </c>
      <c r="E72">
        <v>3954.1210000000001</v>
      </c>
    </row>
    <row r="73" spans="1:5" x14ac:dyDescent="0.3">
      <c r="A73">
        <f t="shared" si="5"/>
        <v>1964</v>
      </c>
      <c r="B73">
        <f t="shared" si="6"/>
        <v>4</v>
      </c>
      <c r="C73">
        <f t="shared" si="7"/>
        <v>1964.75</v>
      </c>
      <c r="D73">
        <f t="shared" si="4"/>
        <v>1964.875</v>
      </c>
      <c r="E73">
        <v>3966.335</v>
      </c>
    </row>
    <row r="74" spans="1:5" x14ac:dyDescent="0.3">
      <c r="A74">
        <f t="shared" si="5"/>
        <v>1965</v>
      </c>
      <c r="B74">
        <f t="shared" si="6"/>
        <v>1</v>
      </c>
      <c r="C74">
        <f t="shared" si="7"/>
        <v>1965</v>
      </c>
      <c r="D74">
        <f t="shared" si="4"/>
        <v>1965.125</v>
      </c>
      <c r="E74">
        <v>4062.3110000000001</v>
      </c>
    </row>
    <row r="75" spans="1:5" x14ac:dyDescent="0.3">
      <c r="A75">
        <f t="shared" si="5"/>
        <v>1965</v>
      </c>
      <c r="B75">
        <f t="shared" si="6"/>
        <v>2</v>
      </c>
      <c r="C75">
        <f t="shared" si="7"/>
        <v>1965.25</v>
      </c>
      <c r="D75">
        <f t="shared" si="4"/>
        <v>1965.375</v>
      </c>
      <c r="E75">
        <v>4113.6289999999999</v>
      </c>
    </row>
    <row r="76" spans="1:5" x14ac:dyDescent="0.3">
      <c r="A76">
        <f t="shared" si="5"/>
        <v>1965</v>
      </c>
      <c r="B76">
        <f t="shared" si="6"/>
        <v>3</v>
      </c>
      <c r="C76">
        <f t="shared" si="7"/>
        <v>1965.5</v>
      </c>
      <c r="D76">
        <f t="shared" si="4"/>
        <v>1965.625</v>
      </c>
      <c r="E76">
        <v>4205.0860000000002</v>
      </c>
    </row>
    <row r="77" spans="1:5" x14ac:dyDescent="0.3">
      <c r="A77">
        <f t="shared" si="5"/>
        <v>1965</v>
      </c>
      <c r="B77">
        <f t="shared" si="6"/>
        <v>4</v>
      </c>
      <c r="C77">
        <f t="shared" si="7"/>
        <v>1965.75</v>
      </c>
      <c r="D77">
        <f t="shared" si="4"/>
        <v>1965.875</v>
      </c>
      <c r="E77">
        <v>4301.973</v>
      </c>
    </row>
    <row r="78" spans="1:5" x14ac:dyDescent="0.3">
      <c r="A78">
        <f t="shared" si="5"/>
        <v>1966</v>
      </c>
      <c r="B78">
        <f t="shared" si="6"/>
        <v>1</v>
      </c>
      <c r="C78">
        <f t="shared" si="7"/>
        <v>1966</v>
      </c>
      <c r="D78">
        <f t="shared" si="4"/>
        <v>1966.125</v>
      </c>
      <c r="E78">
        <v>4406.6930000000002</v>
      </c>
    </row>
    <row r="79" spans="1:5" x14ac:dyDescent="0.3">
      <c r="A79">
        <f t="shared" si="5"/>
        <v>1966</v>
      </c>
      <c r="B79">
        <f t="shared" si="6"/>
        <v>2</v>
      </c>
      <c r="C79">
        <f t="shared" si="7"/>
        <v>1966.25</v>
      </c>
      <c r="D79">
        <f t="shared" si="4"/>
        <v>1966.375</v>
      </c>
      <c r="E79">
        <v>4421.7470000000003</v>
      </c>
    </row>
    <row r="80" spans="1:5" x14ac:dyDescent="0.3">
      <c r="A80">
        <f t="shared" si="5"/>
        <v>1966</v>
      </c>
      <c r="B80">
        <f t="shared" si="6"/>
        <v>3</v>
      </c>
      <c r="C80">
        <f t="shared" si="7"/>
        <v>1966.5</v>
      </c>
      <c r="D80">
        <f t="shared" si="4"/>
        <v>1966.625</v>
      </c>
      <c r="E80">
        <v>4459.1949999999997</v>
      </c>
    </row>
    <row r="81" spans="1:5" x14ac:dyDescent="0.3">
      <c r="A81">
        <f t="shared" si="5"/>
        <v>1966</v>
      </c>
      <c r="B81">
        <f t="shared" si="6"/>
        <v>4</v>
      </c>
      <c r="C81">
        <f t="shared" si="7"/>
        <v>1966.75</v>
      </c>
      <c r="D81">
        <f t="shared" si="4"/>
        <v>1966.875</v>
      </c>
      <c r="E81">
        <v>4495.777</v>
      </c>
    </row>
    <row r="82" spans="1:5" x14ac:dyDescent="0.3">
      <c r="A82">
        <f t="shared" si="5"/>
        <v>1967</v>
      </c>
      <c r="B82">
        <f t="shared" si="6"/>
        <v>1</v>
      </c>
      <c r="C82">
        <f t="shared" si="7"/>
        <v>1967</v>
      </c>
      <c r="D82">
        <f t="shared" si="4"/>
        <v>1967.125</v>
      </c>
      <c r="E82">
        <v>4535.5910000000003</v>
      </c>
    </row>
    <row r="83" spans="1:5" x14ac:dyDescent="0.3">
      <c r="A83">
        <f t="shared" si="5"/>
        <v>1967</v>
      </c>
      <c r="B83">
        <f t="shared" si="6"/>
        <v>2</v>
      </c>
      <c r="C83">
        <f t="shared" si="7"/>
        <v>1967.25</v>
      </c>
      <c r="D83">
        <f t="shared" si="4"/>
        <v>1967.375</v>
      </c>
      <c r="E83">
        <v>4538.37</v>
      </c>
    </row>
    <row r="84" spans="1:5" x14ac:dyDescent="0.3">
      <c r="A84">
        <f t="shared" si="5"/>
        <v>1967</v>
      </c>
      <c r="B84">
        <f t="shared" si="6"/>
        <v>3</v>
      </c>
      <c r="C84">
        <f t="shared" si="7"/>
        <v>1967.5</v>
      </c>
      <c r="D84">
        <f t="shared" si="4"/>
        <v>1967.625</v>
      </c>
      <c r="E84">
        <v>4581.3090000000002</v>
      </c>
    </row>
    <row r="85" spans="1:5" x14ac:dyDescent="0.3">
      <c r="A85">
        <f t="shared" si="5"/>
        <v>1967</v>
      </c>
      <c r="B85">
        <f t="shared" si="6"/>
        <v>4</v>
      </c>
      <c r="C85">
        <f t="shared" si="7"/>
        <v>1967.75</v>
      </c>
      <c r="D85">
        <f t="shared" si="4"/>
        <v>1967.875</v>
      </c>
      <c r="E85">
        <v>4615.8530000000001</v>
      </c>
    </row>
    <row r="86" spans="1:5" x14ac:dyDescent="0.3">
      <c r="A86">
        <f t="shared" si="5"/>
        <v>1968</v>
      </c>
      <c r="B86">
        <f t="shared" si="6"/>
        <v>1</v>
      </c>
      <c r="C86">
        <f t="shared" si="7"/>
        <v>1968</v>
      </c>
      <c r="D86">
        <f t="shared" si="4"/>
        <v>1968.125</v>
      </c>
      <c r="E86">
        <v>4709.9930000000004</v>
      </c>
    </row>
    <row r="87" spans="1:5" x14ac:dyDescent="0.3">
      <c r="A87">
        <f t="shared" si="5"/>
        <v>1968</v>
      </c>
      <c r="B87">
        <f t="shared" si="6"/>
        <v>2</v>
      </c>
      <c r="C87">
        <f t="shared" si="7"/>
        <v>1968.25</v>
      </c>
      <c r="D87">
        <f t="shared" si="4"/>
        <v>1968.375</v>
      </c>
      <c r="E87">
        <v>4788.6880000000001</v>
      </c>
    </row>
    <row r="88" spans="1:5" x14ac:dyDescent="0.3">
      <c r="A88">
        <f t="shared" si="5"/>
        <v>1968</v>
      </c>
      <c r="B88">
        <f t="shared" si="6"/>
        <v>3</v>
      </c>
      <c r="C88">
        <f t="shared" si="7"/>
        <v>1968.5</v>
      </c>
      <c r="D88">
        <f t="shared" si="4"/>
        <v>1968.625</v>
      </c>
      <c r="E88">
        <v>4825.799</v>
      </c>
    </row>
    <row r="89" spans="1:5" x14ac:dyDescent="0.3">
      <c r="A89">
        <f t="shared" si="5"/>
        <v>1968</v>
      </c>
      <c r="B89">
        <f t="shared" si="6"/>
        <v>4</v>
      </c>
      <c r="C89">
        <f t="shared" si="7"/>
        <v>1968.75</v>
      </c>
      <c r="D89">
        <f t="shared" si="4"/>
        <v>1968.875</v>
      </c>
      <c r="E89">
        <v>4844.7790000000005</v>
      </c>
    </row>
    <row r="90" spans="1:5" x14ac:dyDescent="0.3">
      <c r="A90">
        <f t="shared" si="5"/>
        <v>1969</v>
      </c>
      <c r="B90">
        <f t="shared" si="6"/>
        <v>1</v>
      </c>
      <c r="C90">
        <f t="shared" si="7"/>
        <v>1969</v>
      </c>
      <c r="D90">
        <f t="shared" si="4"/>
        <v>1969.125</v>
      </c>
      <c r="E90">
        <v>4920.6049999999996</v>
      </c>
    </row>
    <row r="91" spans="1:5" x14ac:dyDescent="0.3">
      <c r="A91">
        <f t="shared" si="5"/>
        <v>1969</v>
      </c>
      <c r="B91">
        <f t="shared" si="6"/>
        <v>2</v>
      </c>
      <c r="C91">
        <f t="shared" si="7"/>
        <v>1969.25</v>
      </c>
      <c r="D91">
        <f t="shared" si="4"/>
        <v>1969.375</v>
      </c>
      <c r="E91">
        <v>4935.5640000000003</v>
      </c>
    </row>
    <row r="92" spans="1:5" x14ac:dyDescent="0.3">
      <c r="A92">
        <f t="shared" si="5"/>
        <v>1969</v>
      </c>
      <c r="B92">
        <f t="shared" si="6"/>
        <v>3</v>
      </c>
      <c r="C92">
        <f t="shared" si="7"/>
        <v>1969.5</v>
      </c>
      <c r="D92">
        <f t="shared" si="4"/>
        <v>1969.625</v>
      </c>
      <c r="E92">
        <v>4968.1639999999998</v>
      </c>
    </row>
    <row r="93" spans="1:5" x14ac:dyDescent="0.3">
      <c r="A93">
        <f t="shared" si="5"/>
        <v>1969</v>
      </c>
      <c r="B93">
        <f t="shared" si="6"/>
        <v>4</v>
      </c>
      <c r="C93">
        <f t="shared" si="7"/>
        <v>1969.75</v>
      </c>
      <c r="D93">
        <f t="shared" si="4"/>
        <v>1969.875</v>
      </c>
      <c r="E93">
        <v>4943.9350000000004</v>
      </c>
    </row>
    <row r="94" spans="1:5" x14ac:dyDescent="0.3">
      <c r="A94">
        <f t="shared" si="5"/>
        <v>1970</v>
      </c>
      <c r="B94">
        <f t="shared" si="6"/>
        <v>1</v>
      </c>
      <c r="C94">
        <f t="shared" si="7"/>
        <v>1970</v>
      </c>
      <c r="D94">
        <f t="shared" si="4"/>
        <v>1970.125</v>
      </c>
      <c r="E94">
        <v>4936.5940000000001</v>
      </c>
    </row>
    <row r="95" spans="1:5" x14ac:dyDescent="0.3">
      <c r="A95">
        <f t="shared" si="5"/>
        <v>1970</v>
      </c>
      <c r="B95">
        <f t="shared" si="6"/>
        <v>2</v>
      </c>
      <c r="C95">
        <f t="shared" si="7"/>
        <v>1970.25</v>
      </c>
      <c r="D95">
        <f t="shared" si="4"/>
        <v>1970.375</v>
      </c>
      <c r="E95">
        <v>4943.6000000000004</v>
      </c>
    </row>
    <row r="96" spans="1:5" x14ac:dyDescent="0.3">
      <c r="A96">
        <f t="shared" si="5"/>
        <v>1970</v>
      </c>
      <c r="B96">
        <f t="shared" si="6"/>
        <v>3</v>
      </c>
      <c r="C96">
        <f t="shared" si="7"/>
        <v>1970.5</v>
      </c>
      <c r="D96">
        <f t="shared" si="4"/>
        <v>1970.625</v>
      </c>
      <c r="E96">
        <v>4989.1589999999997</v>
      </c>
    </row>
    <row r="97" spans="1:5" x14ac:dyDescent="0.3">
      <c r="A97">
        <f t="shared" si="5"/>
        <v>1970</v>
      </c>
      <c r="B97">
        <f t="shared" si="6"/>
        <v>4</v>
      </c>
      <c r="C97">
        <f t="shared" si="7"/>
        <v>1970.75</v>
      </c>
      <c r="D97">
        <f t="shared" si="4"/>
        <v>1970.875</v>
      </c>
      <c r="E97">
        <v>4935.6930000000002</v>
      </c>
    </row>
    <row r="98" spans="1:5" x14ac:dyDescent="0.3">
      <c r="A98">
        <f t="shared" si="5"/>
        <v>1971</v>
      </c>
      <c r="B98">
        <f t="shared" si="6"/>
        <v>1</v>
      </c>
      <c r="C98">
        <f t="shared" si="7"/>
        <v>1971</v>
      </c>
      <c r="D98">
        <f t="shared" si="4"/>
        <v>1971.125</v>
      </c>
      <c r="E98">
        <v>5069.7460000000001</v>
      </c>
    </row>
    <row r="99" spans="1:5" x14ac:dyDescent="0.3">
      <c r="A99">
        <f t="shared" si="5"/>
        <v>1971</v>
      </c>
      <c r="B99">
        <f t="shared" si="6"/>
        <v>2</v>
      </c>
      <c r="C99">
        <f t="shared" si="7"/>
        <v>1971.25</v>
      </c>
      <c r="D99">
        <f t="shared" si="4"/>
        <v>1971.375</v>
      </c>
      <c r="E99">
        <v>5097.1790000000001</v>
      </c>
    </row>
    <row r="100" spans="1:5" x14ac:dyDescent="0.3">
      <c r="A100">
        <f t="shared" si="5"/>
        <v>1971</v>
      </c>
      <c r="B100">
        <f t="shared" si="6"/>
        <v>3</v>
      </c>
      <c r="C100">
        <f t="shared" si="7"/>
        <v>1971.5</v>
      </c>
      <c r="D100">
        <f t="shared" si="4"/>
        <v>1971.625</v>
      </c>
      <c r="E100">
        <v>5139.1279999999997</v>
      </c>
    </row>
    <row r="101" spans="1:5" x14ac:dyDescent="0.3">
      <c r="A101">
        <f t="shared" si="5"/>
        <v>1971</v>
      </c>
      <c r="B101">
        <f t="shared" si="6"/>
        <v>4</v>
      </c>
      <c r="C101">
        <f t="shared" si="7"/>
        <v>1971.75</v>
      </c>
      <c r="D101">
        <f t="shared" si="4"/>
        <v>1971.875</v>
      </c>
      <c r="E101">
        <v>5151.2449999999999</v>
      </c>
    </row>
    <row r="102" spans="1:5" x14ac:dyDescent="0.3">
      <c r="A102">
        <f t="shared" si="5"/>
        <v>1972</v>
      </c>
      <c r="B102">
        <f t="shared" si="6"/>
        <v>1</v>
      </c>
      <c r="C102">
        <f t="shared" si="7"/>
        <v>1972</v>
      </c>
      <c r="D102">
        <f t="shared" si="4"/>
        <v>1972.125</v>
      </c>
      <c r="E102">
        <v>5245.9740000000002</v>
      </c>
    </row>
    <row r="103" spans="1:5" x14ac:dyDescent="0.3">
      <c r="A103">
        <f t="shared" si="5"/>
        <v>1972</v>
      </c>
      <c r="B103">
        <f t="shared" si="6"/>
        <v>2</v>
      </c>
      <c r="C103">
        <f t="shared" si="7"/>
        <v>1972.25</v>
      </c>
      <c r="D103">
        <f t="shared" si="4"/>
        <v>1972.375</v>
      </c>
      <c r="E103">
        <v>5365.0450000000001</v>
      </c>
    </row>
    <row r="104" spans="1:5" x14ac:dyDescent="0.3">
      <c r="A104">
        <f t="shared" si="5"/>
        <v>1972</v>
      </c>
      <c r="B104">
        <f t="shared" si="6"/>
        <v>3</v>
      </c>
      <c r="C104">
        <f t="shared" si="7"/>
        <v>1972.5</v>
      </c>
      <c r="D104">
        <f t="shared" si="4"/>
        <v>1972.625</v>
      </c>
      <c r="E104">
        <v>5415.7120000000004</v>
      </c>
    </row>
    <row r="105" spans="1:5" x14ac:dyDescent="0.3">
      <c r="A105">
        <f t="shared" si="5"/>
        <v>1972</v>
      </c>
      <c r="B105">
        <f t="shared" si="6"/>
        <v>4</v>
      </c>
      <c r="C105">
        <f t="shared" si="7"/>
        <v>1972.75</v>
      </c>
      <c r="D105">
        <f t="shared" si="4"/>
        <v>1972.875</v>
      </c>
      <c r="E105">
        <v>5506.3959999999997</v>
      </c>
    </row>
    <row r="106" spans="1:5" x14ac:dyDescent="0.3">
      <c r="A106">
        <f t="shared" si="5"/>
        <v>1973</v>
      </c>
      <c r="B106">
        <f t="shared" si="6"/>
        <v>1</v>
      </c>
      <c r="C106">
        <f t="shared" si="7"/>
        <v>1973</v>
      </c>
      <c r="D106">
        <f t="shared" si="4"/>
        <v>1973.125</v>
      </c>
      <c r="E106">
        <v>5642.6689999999999</v>
      </c>
    </row>
    <row r="107" spans="1:5" x14ac:dyDescent="0.3">
      <c r="A107">
        <f t="shared" si="5"/>
        <v>1973</v>
      </c>
      <c r="B107">
        <f t="shared" si="6"/>
        <v>2</v>
      </c>
      <c r="C107">
        <f t="shared" si="7"/>
        <v>1973.25</v>
      </c>
      <c r="D107">
        <f t="shared" si="4"/>
        <v>1973.375</v>
      </c>
      <c r="E107">
        <v>5704.098</v>
      </c>
    </row>
    <row r="108" spans="1:5" x14ac:dyDescent="0.3">
      <c r="A108">
        <f t="shared" si="5"/>
        <v>1973</v>
      </c>
      <c r="B108">
        <f t="shared" si="6"/>
        <v>3</v>
      </c>
      <c r="C108">
        <f t="shared" si="7"/>
        <v>1973.5</v>
      </c>
      <c r="D108">
        <f t="shared" si="4"/>
        <v>1973.625</v>
      </c>
      <c r="E108">
        <v>5674.1</v>
      </c>
    </row>
    <row r="109" spans="1:5" x14ac:dyDescent="0.3">
      <c r="A109">
        <f t="shared" si="5"/>
        <v>1973</v>
      </c>
      <c r="B109">
        <f t="shared" si="6"/>
        <v>4</v>
      </c>
      <c r="C109">
        <f t="shared" si="7"/>
        <v>1973.75</v>
      </c>
      <c r="D109">
        <f t="shared" si="4"/>
        <v>1973.875</v>
      </c>
      <c r="E109">
        <v>5727.96</v>
      </c>
    </row>
    <row r="110" spans="1:5" x14ac:dyDescent="0.3">
      <c r="A110">
        <f t="shared" si="5"/>
        <v>1974</v>
      </c>
      <c r="B110">
        <f t="shared" si="6"/>
        <v>1</v>
      </c>
      <c r="C110">
        <f t="shared" si="7"/>
        <v>1974</v>
      </c>
      <c r="D110">
        <f t="shared" si="4"/>
        <v>1974.125</v>
      </c>
      <c r="E110">
        <v>5678.7129999999997</v>
      </c>
    </row>
    <row r="111" spans="1:5" x14ac:dyDescent="0.3">
      <c r="A111">
        <f t="shared" si="5"/>
        <v>1974</v>
      </c>
      <c r="B111">
        <f t="shared" si="6"/>
        <v>2</v>
      </c>
      <c r="C111">
        <f t="shared" si="7"/>
        <v>1974.25</v>
      </c>
      <c r="D111">
        <f t="shared" si="4"/>
        <v>1974.375</v>
      </c>
      <c r="E111">
        <v>5692.21</v>
      </c>
    </row>
    <row r="112" spans="1:5" x14ac:dyDescent="0.3">
      <c r="A112">
        <f t="shared" si="5"/>
        <v>1974</v>
      </c>
      <c r="B112">
        <f t="shared" si="6"/>
        <v>3</v>
      </c>
      <c r="C112">
        <f t="shared" si="7"/>
        <v>1974.5</v>
      </c>
      <c r="D112">
        <f t="shared" si="4"/>
        <v>1974.625</v>
      </c>
      <c r="E112">
        <v>5638.4110000000001</v>
      </c>
    </row>
    <row r="113" spans="1:5" x14ac:dyDescent="0.3">
      <c r="A113">
        <f t="shared" si="5"/>
        <v>1974</v>
      </c>
      <c r="B113">
        <f t="shared" si="6"/>
        <v>4</v>
      </c>
      <c r="C113">
        <f t="shared" si="7"/>
        <v>1974.75</v>
      </c>
      <c r="D113">
        <f t="shared" si="4"/>
        <v>1974.875</v>
      </c>
      <c r="E113">
        <v>5616.5259999999998</v>
      </c>
    </row>
    <row r="114" spans="1:5" x14ac:dyDescent="0.3">
      <c r="A114">
        <f t="shared" si="5"/>
        <v>1975</v>
      </c>
      <c r="B114">
        <f t="shared" si="6"/>
        <v>1</v>
      </c>
      <c r="C114">
        <f t="shared" si="7"/>
        <v>1975</v>
      </c>
      <c r="D114">
        <f t="shared" si="4"/>
        <v>1975.125</v>
      </c>
      <c r="E114">
        <v>5548.1559999999999</v>
      </c>
    </row>
    <row r="115" spans="1:5" x14ac:dyDescent="0.3">
      <c r="A115">
        <f t="shared" si="5"/>
        <v>1975</v>
      </c>
      <c r="B115">
        <f t="shared" si="6"/>
        <v>2</v>
      </c>
      <c r="C115">
        <f t="shared" si="7"/>
        <v>1975.25</v>
      </c>
      <c r="D115">
        <f t="shared" si="4"/>
        <v>1975.375</v>
      </c>
      <c r="E115">
        <v>5587.8</v>
      </c>
    </row>
    <row r="116" spans="1:5" x14ac:dyDescent="0.3">
      <c r="A116">
        <f t="shared" si="5"/>
        <v>1975</v>
      </c>
      <c r="B116">
        <f t="shared" si="6"/>
        <v>3</v>
      </c>
      <c r="C116">
        <f t="shared" si="7"/>
        <v>1975.5</v>
      </c>
      <c r="D116">
        <f t="shared" si="4"/>
        <v>1975.625</v>
      </c>
      <c r="E116">
        <v>5683.4440000000004</v>
      </c>
    </row>
    <row r="117" spans="1:5" x14ac:dyDescent="0.3">
      <c r="A117">
        <f t="shared" si="5"/>
        <v>1975</v>
      </c>
      <c r="B117">
        <f t="shared" si="6"/>
        <v>4</v>
      </c>
      <c r="C117">
        <f t="shared" si="7"/>
        <v>1975.75</v>
      </c>
      <c r="D117">
        <f t="shared" si="4"/>
        <v>1975.875</v>
      </c>
      <c r="E117">
        <v>5759.9719999999998</v>
      </c>
    </row>
    <row r="118" spans="1:5" x14ac:dyDescent="0.3">
      <c r="A118">
        <f t="shared" si="5"/>
        <v>1976</v>
      </c>
      <c r="B118">
        <f t="shared" si="6"/>
        <v>1</v>
      </c>
      <c r="C118">
        <f t="shared" si="7"/>
        <v>1976</v>
      </c>
      <c r="D118">
        <f t="shared" si="4"/>
        <v>1976.125</v>
      </c>
      <c r="E118">
        <v>5889.5</v>
      </c>
    </row>
    <row r="119" spans="1:5" x14ac:dyDescent="0.3">
      <c r="A119">
        <f t="shared" si="5"/>
        <v>1976</v>
      </c>
      <c r="B119">
        <f t="shared" si="6"/>
        <v>2</v>
      </c>
      <c r="C119">
        <f t="shared" si="7"/>
        <v>1976.25</v>
      </c>
      <c r="D119">
        <f t="shared" si="4"/>
        <v>1976.375</v>
      </c>
      <c r="E119">
        <v>5932.7110000000002</v>
      </c>
    </row>
    <row r="120" spans="1:5" x14ac:dyDescent="0.3">
      <c r="A120">
        <f t="shared" si="5"/>
        <v>1976</v>
      </c>
      <c r="B120">
        <f t="shared" si="6"/>
        <v>3</v>
      </c>
      <c r="C120">
        <f t="shared" si="7"/>
        <v>1976.5</v>
      </c>
      <c r="D120">
        <f t="shared" si="4"/>
        <v>1976.625</v>
      </c>
      <c r="E120">
        <v>5965.2650000000003</v>
      </c>
    </row>
    <row r="121" spans="1:5" x14ac:dyDescent="0.3">
      <c r="A121">
        <f t="shared" si="5"/>
        <v>1976</v>
      </c>
      <c r="B121">
        <f t="shared" si="6"/>
        <v>4</v>
      </c>
      <c r="C121">
        <f t="shared" si="7"/>
        <v>1976.75</v>
      </c>
      <c r="D121">
        <f t="shared" si="4"/>
        <v>1976.875</v>
      </c>
      <c r="E121">
        <v>6008.5039999999999</v>
      </c>
    </row>
    <row r="122" spans="1:5" x14ac:dyDescent="0.3">
      <c r="A122">
        <f t="shared" si="5"/>
        <v>1977</v>
      </c>
      <c r="B122">
        <f t="shared" si="6"/>
        <v>1</v>
      </c>
      <c r="C122">
        <f t="shared" si="7"/>
        <v>1977</v>
      </c>
      <c r="D122">
        <f t="shared" si="4"/>
        <v>1977.125</v>
      </c>
      <c r="E122">
        <v>6079.4939999999997</v>
      </c>
    </row>
    <row r="123" spans="1:5" x14ac:dyDescent="0.3">
      <c r="A123">
        <f t="shared" si="5"/>
        <v>1977</v>
      </c>
      <c r="B123">
        <f t="shared" si="6"/>
        <v>2</v>
      </c>
      <c r="C123">
        <f t="shared" si="7"/>
        <v>1977.25</v>
      </c>
      <c r="D123">
        <f t="shared" si="4"/>
        <v>1977.375</v>
      </c>
      <c r="E123">
        <v>6197.6859999999997</v>
      </c>
    </row>
    <row r="124" spans="1:5" x14ac:dyDescent="0.3">
      <c r="A124">
        <f t="shared" si="5"/>
        <v>1977</v>
      </c>
      <c r="B124">
        <f t="shared" si="6"/>
        <v>3</v>
      </c>
      <c r="C124">
        <f t="shared" si="7"/>
        <v>1977.5</v>
      </c>
      <c r="D124">
        <f t="shared" si="4"/>
        <v>1977.625</v>
      </c>
      <c r="E124">
        <v>6309.5140000000001</v>
      </c>
    </row>
    <row r="125" spans="1:5" x14ac:dyDescent="0.3">
      <c r="A125">
        <f t="shared" si="5"/>
        <v>1977</v>
      </c>
      <c r="B125">
        <f t="shared" si="6"/>
        <v>4</v>
      </c>
      <c r="C125">
        <f t="shared" si="7"/>
        <v>1977.75</v>
      </c>
      <c r="D125">
        <f t="shared" si="4"/>
        <v>1977.875</v>
      </c>
      <c r="E125">
        <v>6309.652</v>
      </c>
    </row>
    <row r="126" spans="1:5" x14ac:dyDescent="0.3">
      <c r="A126">
        <f t="shared" si="5"/>
        <v>1978</v>
      </c>
      <c r="B126">
        <f t="shared" si="6"/>
        <v>1</v>
      </c>
      <c r="C126">
        <f t="shared" si="7"/>
        <v>1978</v>
      </c>
      <c r="D126">
        <f t="shared" si="4"/>
        <v>1978.125</v>
      </c>
      <c r="E126">
        <v>6329.7910000000002</v>
      </c>
    </row>
    <row r="127" spans="1:5" x14ac:dyDescent="0.3">
      <c r="A127">
        <f t="shared" si="5"/>
        <v>1978</v>
      </c>
      <c r="B127">
        <f t="shared" si="6"/>
        <v>2</v>
      </c>
      <c r="C127">
        <f t="shared" si="7"/>
        <v>1978.25</v>
      </c>
      <c r="D127">
        <f t="shared" si="4"/>
        <v>1978.375</v>
      </c>
      <c r="E127">
        <v>6574.39</v>
      </c>
    </row>
    <row r="128" spans="1:5" x14ac:dyDescent="0.3">
      <c r="A128">
        <f t="shared" si="5"/>
        <v>1978</v>
      </c>
      <c r="B128">
        <f t="shared" si="6"/>
        <v>3</v>
      </c>
      <c r="C128">
        <f t="shared" si="7"/>
        <v>1978.5</v>
      </c>
      <c r="D128">
        <f t="shared" si="4"/>
        <v>1978.625</v>
      </c>
      <c r="E128">
        <v>6640.4970000000003</v>
      </c>
    </row>
    <row r="129" spans="1:5" x14ac:dyDescent="0.3">
      <c r="A129">
        <f t="shared" si="5"/>
        <v>1978</v>
      </c>
      <c r="B129">
        <f t="shared" si="6"/>
        <v>4</v>
      </c>
      <c r="C129">
        <f t="shared" si="7"/>
        <v>1978.75</v>
      </c>
      <c r="D129">
        <f t="shared" si="4"/>
        <v>1978.875</v>
      </c>
      <c r="E129">
        <v>6729.7550000000001</v>
      </c>
    </row>
    <row r="130" spans="1:5" x14ac:dyDescent="0.3">
      <c r="A130">
        <f t="shared" si="5"/>
        <v>1979</v>
      </c>
      <c r="B130">
        <f t="shared" si="6"/>
        <v>1</v>
      </c>
      <c r="C130">
        <f t="shared" si="7"/>
        <v>1979</v>
      </c>
      <c r="D130">
        <f t="shared" si="4"/>
        <v>1979.125</v>
      </c>
      <c r="E130">
        <v>6741.8540000000003</v>
      </c>
    </row>
    <row r="131" spans="1:5" x14ac:dyDescent="0.3">
      <c r="A131">
        <f t="shared" si="5"/>
        <v>1979</v>
      </c>
      <c r="B131">
        <f t="shared" si="6"/>
        <v>2</v>
      </c>
      <c r="C131">
        <f t="shared" si="7"/>
        <v>1979.25</v>
      </c>
      <c r="D131">
        <f t="shared" ref="D131:D194" si="8">C131+1/8</f>
        <v>1979.375</v>
      </c>
      <c r="E131">
        <v>6749.0630000000001</v>
      </c>
    </row>
    <row r="132" spans="1:5" x14ac:dyDescent="0.3">
      <c r="A132">
        <f t="shared" si="5"/>
        <v>1979</v>
      </c>
      <c r="B132">
        <f t="shared" si="6"/>
        <v>3</v>
      </c>
      <c r="C132">
        <f t="shared" si="7"/>
        <v>1979.5</v>
      </c>
      <c r="D132">
        <f t="shared" si="8"/>
        <v>1979.625</v>
      </c>
      <c r="E132">
        <v>6799.2</v>
      </c>
    </row>
    <row r="133" spans="1:5" x14ac:dyDescent="0.3">
      <c r="A133">
        <f t="shared" si="5"/>
        <v>1979</v>
      </c>
      <c r="B133">
        <f t="shared" si="6"/>
        <v>4</v>
      </c>
      <c r="C133">
        <f t="shared" si="7"/>
        <v>1979.75</v>
      </c>
      <c r="D133">
        <f t="shared" si="8"/>
        <v>1979.875</v>
      </c>
      <c r="E133">
        <v>6816.2030000000004</v>
      </c>
    </row>
    <row r="134" spans="1:5" x14ac:dyDescent="0.3">
      <c r="A134">
        <f t="shared" si="5"/>
        <v>1980</v>
      </c>
      <c r="B134">
        <f t="shared" si="6"/>
        <v>1</v>
      </c>
      <c r="C134">
        <f t="shared" si="7"/>
        <v>1980</v>
      </c>
      <c r="D134">
        <f t="shared" si="8"/>
        <v>1980.125</v>
      </c>
      <c r="E134">
        <v>6837.6409999999996</v>
      </c>
    </row>
    <row r="135" spans="1:5" x14ac:dyDescent="0.3">
      <c r="A135">
        <f t="shared" ref="A135:A198" si="9">A131+1</f>
        <v>1980</v>
      </c>
      <c r="B135">
        <f t="shared" ref="B135:B198" si="10">B131</f>
        <v>2</v>
      </c>
      <c r="C135">
        <f t="shared" ref="C135:C198" si="11">A135+(B135-1)/4</f>
        <v>1980.25</v>
      </c>
      <c r="D135">
        <f t="shared" si="8"/>
        <v>1980.375</v>
      </c>
      <c r="E135">
        <v>6696.7529999999997</v>
      </c>
    </row>
    <row r="136" spans="1:5" x14ac:dyDescent="0.3">
      <c r="A136">
        <f t="shared" si="9"/>
        <v>1980</v>
      </c>
      <c r="B136">
        <f t="shared" si="10"/>
        <v>3</v>
      </c>
      <c r="C136">
        <f t="shared" si="11"/>
        <v>1980.5</v>
      </c>
      <c r="D136">
        <f t="shared" si="8"/>
        <v>1980.625</v>
      </c>
      <c r="E136">
        <v>6688.7939999999999</v>
      </c>
    </row>
    <row r="137" spans="1:5" x14ac:dyDescent="0.3">
      <c r="A137">
        <f t="shared" si="9"/>
        <v>1980</v>
      </c>
      <c r="B137">
        <f t="shared" si="10"/>
        <v>4</v>
      </c>
      <c r="C137">
        <f t="shared" si="11"/>
        <v>1980.75</v>
      </c>
      <c r="D137">
        <f t="shared" si="8"/>
        <v>1980.875</v>
      </c>
      <c r="E137">
        <v>6813.5349999999999</v>
      </c>
    </row>
    <row r="138" spans="1:5" x14ac:dyDescent="0.3">
      <c r="A138">
        <f t="shared" si="9"/>
        <v>1981</v>
      </c>
      <c r="B138">
        <f t="shared" si="10"/>
        <v>1</v>
      </c>
      <c r="C138">
        <f t="shared" si="11"/>
        <v>1981</v>
      </c>
      <c r="D138">
        <f t="shared" si="8"/>
        <v>1981.125</v>
      </c>
      <c r="E138">
        <v>6947.0420000000004</v>
      </c>
    </row>
    <row r="139" spans="1:5" x14ac:dyDescent="0.3">
      <c r="A139">
        <f t="shared" si="9"/>
        <v>1981</v>
      </c>
      <c r="B139">
        <f t="shared" si="10"/>
        <v>2</v>
      </c>
      <c r="C139">
        <f t="shared" si="11"/>
        <v>1981.25</v>
      </c>
      <c r="D139">
        <f t="shared" si="8"/>
        <v>1981.375</v>
      </c>
      <c r="E139">
        <v>6895.5590000000002</v>
      </c>
    </row>
    <row r="140" spans="1:5" x14ac:dyDescent="0.3">
      <c r="A140">
        <f t="shared" si="9"/>
        <v>1981</v>
      </c>
      <c r="B140">
        <f t="shared" si="10"/>
        <v>3</v>
      </c>
      <c r="C140">
        <f t="shared" si="11"/>
        <v>1981.5</v>
      </c>
      <c r="D140">
        <f t="shared" si="8"/>
        <v>1981.625</v>
      </c>
      <c r="E140">
        <v>6978.1350000000002</v>
      </c>
    </row>
    <row r="141" spans="1:5" x14ac:dyDescent="0.3">
      <c r="A141">
        <f t="shared" si="9"/>
        <v>1981</v>
      </c>
      <c r="B141">
        <f t="shared" si="10"/>
        <v>4</v>
      </c>
      <c r="C141">
        <f t="shared" si="11"/>
        <v>1981.75</v>
      </c>
      <c r="D141">
        <f t="shared" si="8"/>
        <v>1981.875</v>
      </c>
      <c r="E141">
        <v>6902.1049999999996</v>
      </c>
    </row>
    <row r="142" spans="1:5" x14ac:dyDescent="0.3">
      <c r="A142">
        <f t="shared" si="9"/>
        <v>1982</v>
      </c>
      <c r="B142">
        <f t="shared" si="10"/>
        <v>1</v>
      </c>
      <c r="C142">
        <f t="shared" si="11"/>
        <v>1982</v>
      </c>
      <c r="D142">
        <f t="shared" si="8"/>
        <v>1982.125</v>
      </c>
      <c r="E142">
        <v>6794.8779999999997</v>
      </c>
    </row>
    <row r="143" spans="1:5" x14ac:dyDescent="0.3">
      <c r="A143">
        <f t="shared" si="9"/>
        <v>1982</v>
      </c>
      <c r="B143">
        <f t="shared" si="10"/>
        <v>2</v>
      </c>
      <c r="C143">
        <f t="shared" si="11"/>
        <v>1982.25</v>
      </c>
      <c r="D143">
        <f t="shared" si="8"/>
        <v>1982.375</v>
      </c>
      <c r="E143">
        <v>6825.8760000000002</v>
      </c>
    </row>
    <row r="144" spans="1:5" x14ac:dyDescent="0.3">
      <c r="A144">
        <f t="shared" si="9"/>
        <v>1982</v>
      </c>
      <c r="B144">
        <f t="shared" si="10"/>
        <v>3</v>
      </c>
      <c r="C144">
        <f t="shared" si="11"/>
        <v>1982.5</v>
      </c>
      <c r="D144">
        <f t="shared" si="8"/>
        <v>1982.625</v>
      </c>
      <c r="E144">
        <v>6799.7809999999999</v>
      </c>
    </row>
    <row r="145" spans="1:5" x14ac:dyDescent="0.3">
      <c r="A145">
        <f t="shared" si="9"/>
        <v>1982</v>
      </c>
      <c r="B145">
        <f t="shared" si="10"/>
        <v>4</v>
      </c>
      <c r="C145">
        <f t="shared" si="11"/>
        <v>1982.75</v>
      </c>
      <c r="D145">
        <f t="shared" si="8"/>
        <v>1982.875</v>
      </c>
      <c r="E145">
        <v>6802.4970000000003</v>
      </c>
    </row>
    <row r="146" spans="1:5" x14ac:dyDescent="0.3">
      <c r="A146">
        <f t="shared" si="9"/>
        <v>1983</v>
      </c>
      <c r="B146">
        <f t="shared" si="10"/>
        <v>1</v>
      </c>
      <c r="C146">
        <f t="shared" si="11"/>
        <v>1983</v>
      </c>
      <c r="D146">
        <f t="shared" si="8"/>
        <v>1983.125</v>
      </c>
      <c r="E146">
        <v>6892.1440000000002</v>
      </c>
    </row>
    <row r="147" spans="1:5" x14ac:dyDescent="0.3">
      <c r="A147">
        <f t="shared" si="9"/>
        <v>1983</v>
      </c>
      <c r="B147">
        <f t="shared" si="10"/>
        <v>2</v>
      </c>
      <c r="C147">
        <f t="shared" si="11"/>
        <v>1983.25</v>
      </c>
      <c r="D147">
        <f t="shared" si="8"/>
        <v>1983.375</v>
      </c>
      <c r="E147">
        <v>7048.982</v>
      </c>
    </row>
    <row r="148" spans="1:5" x14ac:dyDescent="0.3">
      <c r="A148">
        <f t="shared" si="9"/>
        <v>1983</v>
      </c>
      <c r="B148">
        <f t="shared" si="10"/>
        <v>3</v>
      </c>
      <c r="C148">
        <f t="shared" si="11"/>
        <v>1983.5</v>
      </c>
      <c r="D148">
        <f t="shared" si="8"/>
        <v>1983.625</v>
      </c>
      <c r="E148">
        <v>7189.8959999999997</v>
      </c>
    </row>
    <row r="149" spans="1:5" x14ac:dyDescent="0.3">
      <c r="A149">
        <f t="shared" si="9"/>
        <v>1983</v>
      </c>
      <c r="B149">
        <f t="shared" si="10"/>
        <v>4</v>
      </c>
      <c r="C149">
        <f t="shared" si="11"/>
        <v>1983.75</v>
      </c>
      <c r="D149">
        <f t="shared" si="8"/>
        <v>1983.875</v>
      </c>
      <c r="E149">
        <v>7339.893</v>
      </c>
    </row>
    <row r="150" spans="1:5" x14ac:dyDescent="0.3">
      <c r="A150">
        <f t="shared" si="9"/>
        <v>1984</v>
      </c>
      <c r="B150">
        <f t="shared" si="10"/>
        <v>1</v>
      </c>
      <c r="C150">
        <f t="shared" si="11"/>
        <v>1984</v>
      </c>
      <c r="D150">
        <f t="shared" si="8"/>
        <v>1984.125</v>
      </c>
      <c r="E150">
        <v>7483.3710000000001</v>
      </c>
    </row>
    <row r="151" spans="1:5" x14ac:dyDescent="0.3">
      <c r="A151">
        <f t="shared" si="9"/>
        <v>1984</v>
      </c>
      <c r="B151">
        <f t="shared" si="10"/>
        <v>2</v>
      </c>
      <c r="C151">
        <f t="shared" si="11"/>
        <v>1984.25</v>
      </c>
      <c r="D151">
        <f t="shared" si="8"/>
        <v>1984.375</v>
      </c>
      <c r="E151">
        <v>7612.6679999999997</v>
      </c>
    </row>
    <row r="152" spans="1:5" x14ac:dyDescent="0.3">
      <c r="A152">
        <f t="shared" si="9"/>
        <v>1984</v>
      </c>
      <c r="B152">
        <f t="shared" si="10"/>
        <v>3</v>
      </c>
      <c r="C152">
        <f t="shared" si="11"/>
        <v>1984.5</v>
      </c>
      <c r="D152">
        <f t="shared" si="8"/>
        <v>1984.625</v>
      </c>
      <c r="E152">
        <v>7686.0590000000002</v>
      </c>
    </row>
    <row r="153" spans="1:5" x14ac:dyDescent="0.3">
      <c r="A153">
        <f t="shared" si="9"/>
        <v>1984</v>
      </c>
      <c r="B153">
        <f t="shared" si="10"/>
        <v>4</v>
      </c>
      <c r="C153">
        <f t="shared" si="11"/>
        <v>1984.75</v>
      </c>
      <c r="D153">
        <f t="shared" si="8"/>
        <v>1984.875</v>
      </c>
      <c r="E153">
        <v>7749.1509999999998</v>
      </c>
    </row>
    <row r="154" spans="1:5" x14ac:dyDescent="0.3">
      <c r="A154">
        <f t="shared" si="9"/>
        <v>1985</v>
      </c>
      <c r="B154">
        <f t="shared" si="10"/>
        <v>1</v>
      </c>
      <c r="C154">
        <f t="shared" si="11"/>
        <v>1985</v>
      </c>
      <c r="D154">
        <f t="shared" si="8"/>
        <v>1985.125</v>
      </c>
      <c r="E154">
        <v>7824.2470000000003</v>
      </c>
    </row>
    <row r="155" spans="1:5" x14ac:dyDescent="0.3">
      <c r="A155">
        <f t="shared" si="9"/>
        <v>1985</v>
      </c>
      <c r="B155">
        <f t="shared" si="10"/>
        <v>2</v>
      </c>
      <c r="C155">
        <f t="shared" si="11"/>
        <v>1985.25</v>
      </c>
      <c r="D155">
        <f t="shared" si="8"/>
        <v>1985.375</v>
      </c>
      <c r="E155">
        <v>7893.1360000000004</v>
      </c>
    </row>
    <row r="156" spans="1:5" x14ac:dyDescent="0.3">
      <c r="A156">
        <f t="shared" si="9"/>
        <v>1985</v>
      </c>
      <c r="B156">
        <f t="shared" si="10"/>
        <v>3</v>
      </c>
      <c r="C156">
        <f t="shared" si="11"/>
        <v>1985.5</v>
      </c>
      <c r="D156">
        <f t="shared" si="8"/>
        <v>1985.625</v>
      </c>
      <c r="E156">
        <v>8013.674</v>
      </c>
    </row>
    <row r="157" spans="1:5" x14ac:dyDescent="0.3">
      <c r="A157">
        <f t="shared" si="9"/>
        <v>1985</v>
      </c>
      <c r="B157">
        <f t="shared" si="10"/>
        <v>4</v>
      </c>
      <c r="C157">
        <f t="shared" si="11"/>
        <v>1985.75</v>
      </c>
      <c r="D157">
        <f t="shared" si="8"/>
        <v>1985.875</v>
      </c>
      <c r="E157">
        <v>8073.2389999999996</v>
      </c>
    </row>
    <row r="158" spans="1:5" x14ac:dyDescent="0.3">
      <c r="A158">
        <f t="shared" si="9"/>
        <v>1986</v>
      </c>
      <c r="B158">
        <f t="shared" si="10"/>
        <v>1</v>
      </c>
      <c r="C158">
        <f t="shared" si="11"/>
        <v>1986</v>
      </c>
      <c r="D158">
        <f t="shared" si="8"/>
        <v>1986.125</v>
      </c>
      <c r="E158">
        <v>8148.6030000000001</v>
      </c>
    </row>
    <row r="159" spans="1:5" x14ac:dyDescent="0.3">
      <c r="A159">
        <f t="shared" si="9"/>
        <v>1986</v>
      </c>
      <c r="B159">
        <f t="shared" si="10"/>
        <v>2</v>
      </c>
      <c r="C159">
        <f t="shared" si="11"/>
        <v>1986.25</v>
      </c>
      <c r="D159">
        <f t="shared" si="8"/>
        <v>1986.375</v>
      </c>
      <c r="E159">
        <v>8185.3029999999999</v>
      </c>
    </row>
    <row r="160" spans="1:5" x14ac:dyDescent="0.3">
      <c r="A160">
        <f t="shared" si="9"/>
        <v>1986</v>
      </c>
      <c r="B160">
        <f t="shared" si="10"/>
        <v>3</v>
      </c>
      <c r="C160">
        <f t="shared" si="11"/>
        <v>1986.5</v>
      </c>
      <c r="D160">
        <f t="shared" si="8"/>
        <v>1986.625</v>
      </c>
      <c r="E160">
        <v>8263.6389999999992</v>
      </c>
    </row>
    <row r="161" spans="1:5" x14ac:dyDescent="0.3">
      <c r="A161">
        <f t="shared" si="9"/>
        <v>1986</v>
      </c>
      <c r="B161">
        <f t="shared" si="10"/>
        <v>4</v>
      </c>
      <c r="C161">
        <f t="shared" si="11"/>
        <v>1986.75</v>
      </c>
      <c r="D161">
        <f t="shared" si="8"/>
        <v>1986.875</v>
      </c>
      <c r="E161">
        <v>8308.0210000000006</v>
      </c>
    </row>
    <row r="162" spans="1:5" x14ac:dyDescent="0.3">
      <c r="A162">
        <f t="shared" si="9"/>
        <v>1987</v>
      </c>
      <c r="B162">
        <f t="shared" si="10"/>
        <v>1</v>
      </c>
      <c r="C162">
        <f t="shared" si="11"/>
        <v>1987</v>
      </c>
      <c r="D162">
        <f t="shared" si="8"/>
        <v>1987.125</v>
      </c>
      <c r="E162">
        <v>8369.93</v>
      </c>
    </row>
    <row r="163" spans="1:5" x14ac:dyDescent="0.3">
      <c r="A163">
        <f t="shared" si="9"/>
        <v>1987</v>
      </c>
      <c r="B163">
        <f t="shared" si="10"/>
        <v>2</v>
      </c>
      <c r="C163">
        <f t="shared" si="11"/>
        <v>1987.25</v>
      </c>
      <c r="D163">
        <f t="shared" si="8"/>
        <v>1987.375</v>
      </c>
      <c r="E163">
        <v>8460.2330000000002</v>
      </c>
    </row>
    <row r="164" spans="1:5" x14ac:dyDescent="0.3">
      <c r="A164">
        <f t="shared" si="9"/>
        <v>1987</v>
      </c>
      <c r="B164">
        <f t="shared" si="10"/>
        <v>3</v>
      </c>
      <c r="C164">
        <f t="shared" si="11"/>
        <v>1987.5</v>
      </c>
      <c r="D164">
        <f t="shared" si="8"/>
        <v>1987.625</v>
      </c>
      <c r="E164">
        <v>8533.6350000000002</v>
      </c>
    </row>
    <row r="165" spans="1:5" x14ac:dyDescent="0.3">
      <c r="A165">
        <f t="shared" si="9"/>
        <v>1987</v>
      </c>
      <c r="B165">
        <f t="shared" si="10"/>
        <v>4</v>
      </c>
      <c r="C165">
        <f t="shared" si="11"/>
        <v>1987.75</v>
      </c>
      <c r="D165">
        <f t="shared" si="8"/>
        <v>1987.875</v>
      </c>
      <c r="E165">
        <v>8680.1620000000003</v>
      </c>
    </row>
    <row r="166" spans="1:5" x14ac:dyDescent="0.3">
      <c r="A166">
        <f t="shared" si="9"/>
        <v>1988</v>
      </c>
      <c r="B166">
        <f t="shared" si="10"/>
        <v>1</v>
      </c>
      <c r="C166">
        <f t="shared" si="11"/>
        <v>1988</v>
      </c>
      <c r="D166">
        <f t="shared" si="8"/>
        <v>1988.125</v>
      </c>
      <c r="E166">
        <v>8725.0059999999994</v>
      </c>
    </row>
    <row r="167" spans="1:5" x14ac:dyDescent="0.3">
      <c r="A167">
        <f t="shared" si="9"/>
        <v>1988</v>
      </c>
      <c r="B167">
        <f t="shared" si="10"/>
        <v>2</v>
      </c>
      <c r="C167">
        <f t="shared" si="11"/>
        <v>1988.25</v>
      </c>
      <c r="D167">
        <f t="shared" si="8"/>
        <v>1988.375</v>
      </c>
      <c r="E167">
        <v>8839.6409999999996</v>
      </c>
    </row>
    <row r="168" spans="1:5" x14ac:dyDescent="0.3">
      <c r="A168">
        <f t="shared" si="9"/>
        <v>1988</v>
      </c>
      <c r="B168">
        <f t="shared" si="10"/>
        <v>3</v>
      </c>
      <c r="C168">
        <f t="shared" si="11"/>
        <v>1988.5</v>
      </c>
      <c r="D168">
        <f t="shared" si="8"/>
        <v>1988.625</v>
      </c>
      <c r="E168">
        <v>8891.4349999999995</v>
      </c>
    </row>
    <row r="169" spans="1:5" x14ac:dyDescent="0.3">
      <c r="A169">
        <f t="shared" si="9"/>
        <v>1988</v>
      </c>
      <c r="B169">
        <f t="shared" si="10"/>
        <v>4</v>
      </c>
      <c r="C169">
        <f t="shared" si="11"/>
        <v>1988.75</v>
      </c>
      <c r="D169">
        <f t="shared" si="8"/>
        <v>1988.875</v>
      </c>
      <c r="E169">
        <v>9009.9130000000005</v>
      </c>
    </row>
    <row r="170" spans="1:5" x14ac:dyDescent="0.3">
      <c r="A170">
        <f t="shared" si="9"/>
        <v>1989</v>
      </c>
      <c r="B170">
        <f t="shared" si="10"/>
        <v>1</v>
      </c>
      <c r="C170">
        <f t="shared" si="11"/>
        <v>1989</v>
      </c>
      <c r="D170">
        <f t="shared" si="8"/>
        <v>1989.125</v>
      </c>
      <c r="E170">
        <v>9101.5079999999998</v>
      </c>
    </row>
    <row r="171" spans="1:5" x14ac:dyDescent="0.3">
      <c r="A171">
        <f t="shared" si="9"/>
        <v>1989</v>
      </c>
      <c r="B171">
        <f t="shared" si="10"/>
        <v>2</v>
      </c>
      <c r="C171">
        <f t="shared" si="11"/>
        <v>1989.25</v>
      </c>
      <c r="D171">
        <f t="shared" si="8"/>
        <v>1989.375</v>
      </c>
      <c r="E171">
        <v>9170.9770000000008</v>
      </c>
    </row>
    <row r="172" spans="1:5" x14ac:dyDescent="0.3">
      <c r="A172">
        <f t="shared" si="9"/>
        <v>1989</v>
      </c>
      <c r="B172">
        <f t="shared" si="10"/>
        <v>3</v>
      </c>
      <c r="C172">
        <f t="shared" si="11"/>
        <v>1989.5</v>
      </c>
      <c r="D172">
        <f t="shared" si="8"/>
        <v>1989.625</v>
      </c>
      <c r="E172">
        <v>9238.9230000000007</v>
      </c>
    </row>
    <row r="173" spans="1:5" x14ac:dyDescent="0.3">
      <c r="A173">
        <f t="shared" si="9"/>
        <v>1989</v>
      </c>
      <c r="B173">
        <f t="shared" si="10"/>
        <v>4</v>
      </c>
      <c r="C173">
        <f t="shared" si="11"/>
        <v>1989.75</v>
      </c>
      <c r="D173">
        <f t="shared" si="8"/>
        <v>1989.875</v>
      </c>
      <c r="E173">
        <v>9257.1280000000006</v>
      </c>
    </row>
    <row r="174" spans="1:5" x14ac:dyDescent="0.3">
      <c r="A174">
        <f t="shared" si="9"/>
        <v>1990</v>
      </c>
      <c r="B174">
        <f t="shared" si="10"/>
        <v>1</v>
      </c>
      <c r="C174">
        <f t="shared" si="11"/>
        <v>1990</v>
      </c>
      <c r="D174">
        <f t="shared" si="8"/>
        <v>1990.125</v>
      </c>
      <c r="E174">
        <v>9358.2890000000007</v>
      </c>
    </row>
    <row r="175" spans="1:5" x14ac:dyDescent="0.3">
      <c r="A175">
        <f t="shared" si="9"/>
        <v>1990</v>
      </c>
      <c r="B175">
        <f t="shared" si="10"/>
        <v>2</v>
      </c>
      <c r="C175">
        <f t="shared" si="11"/>
        <v>1990.25</v>
      </c>
      <c r="D175">
        <f t="shared" si="8"/>
        <v>1990.375</v>
      </c>
      <c r="E175">
        <v>9392.2510000000002</v>
      </c>
    </row>
    <row r="176" spans="1:5" x14ac:dyDescent="0.3">
      <c r="A176">
        <f t="shared" si="9"/>
        <v>1990</v>
      </c>
      <c r="B176">
        <f t="shared" si="10"/>
        <v>3</v>
      </c>
      <c r="C176">
        <f t="shared" si="11"/>
        <v>1990.5</v>
      </c>
      <c r="D176">
        <f t="shared" si="8"/>
        <v>1990.625</v>
      </c>
      <c r="E176">
        <v>9398.4989999999998</v>
      </c>
    </row>
    <row r="177" spans="1:5" x14ac:dyDescent="0.3">
      <c r="A177">
        <f t="shared" si="9"/>
        <v>1990</v>
      </c>
      <c r="B177">
        <f t="shared" si="10"/>
        <v>4</v>
      </c>
      <c r="C177">
        <f t="shared" si="11"/>
        <v>1990.75</v>
      </c>
      <c r="D177">
        <f t="shared" si="8"/>
        <v>1990.875</v>
      </c>
      <c r="E177">
        <v>9312.9369999999999</v>
      </c>
    </row>
    <row r="178" spans="1:5" x14ac:dyDescent="0.3">
      <c r="A178">
        <f t="shared" si="9"/>
        <v>1991</v>
      </c>
      <c r="B178">
        <f t="shared" si="10"/>
        <v>1</v>
      </c>
      <c r="C178">
        <f t="shared" si="11"/>
        <v>1991</v>
      </c>
      <c r="D178">
        <f t="shared" si="8"/>
        <v>1991.125</v>
      </c>
      <c r="E178">
        <v>9269.3670000000002</v>
      </c>
    </row>
    <row r="179" spans="1:5" x14ac:dyDescent="0.3">
      <c r="A179">
        <f t="shared" si="9"/>
        <v>1991</v>
      </c>
      <c r="B179">
        <f t="shared" si="10"/>
        <v>2</v>
      </c>
      <c r="C179">
        <f t="shared" si="11"/>
        <v>1991.25</v>
      </c>
      <c r="D179">
        <f t="shared" si="8"/>
        <v>1991.375</v>
      </c>
      <c r="E179">
        <v>9341.6419999999998</v>
      </c>
    </row>
    <row r="180" spans="1:5" x14ac:dyDescent="0.3">
      <c r="A180">
        <f t="shared" si="9"/>
        <v>1991</v>
      </c>
      <c r="B180">
        <f t="shared" si="10"/>
        <v>3</v>
      </c>
      <c r="C180">
        <f t="shared" si="11"/>
        <v>1991.5</v>
      </c>
      <c r="D180">
        <f t="shared" si="8"/>
        <v>1991.625</v>
      </c>
      <c r="E180">
        <v>9388.8449999999993</v>
      </c>
    </row>
    <row r="181" spans="1:5" x14ac:dyDescent="0.3">
      <c r="A181">
        <f t="shared" si="9"/>
        <v>1991</v>
      </c>
      <c r="B181">
        <f t="shared" si="10"/>
        <v>4</v>
      </c>
      <c r="C181">
        <f t="shared" si="11"/>
        <v>1991.75</v>
      </c>
      <c r="D181">
        <f t="shared" si="8"/>
        <v>1991.875</v>
      </c>
      <c r="E181">
        <v>9421.5650000000005</v>
      </c>
    </row>
    <row r="182" spans="1:5" x14ac:dyDescent="0.3">
      <c r="A182">
        <f t="shared" si="9"/>
        <v>1992</v>
      </c>
      <c r="B182">
        <f t="shared" si="10"/>
        <v>1</v>
      </c>
      <c r="C182">
        <f t="shared" si="11"/>
        <v>1992</v>
      </c>
      <c r="D182">
        <f t="shared" si="8"/>
        <v>1992.125</v>
      </c>
      <c r="E182">
        <v>9534.3459999999995</v>
      </c>
    </row>
    <row r="183" spans="1:5" x14ac:dyDescent="0.3">
      <c r="A183">
        <f t="shared" si="9"/>
        <v>1992</v>
      </c>
      <c r="B183">
        <f t="shared" si="10"/>
        <v>2</v>
      </c>
      <c r="C183">
        <f t="shared" si="11"/>
        <v>1992.25</v>
      </c>
      <c r="D183">
        <f t="shared" si="8"/>
        <v>1992.375</v>
      </c>
      <c r="E183">
        <v>9637.732</v>
      </c>
    </row>
    <row r="184" spans="1:5" x14ac:dyDescent="0.3">
      <c r="A184">
        <f t="shared" si="9"/>
        <v>1992</v>
      </c>
      <c r="B184">
        <f t="shared" si="10"/>
        <v>3</v>
      </c>
      <c r="C184">
        <f t="shared" si="11"/>
        <v>1992.5</v>
      </c>
      <c r="D184">
        <f t="shared" si="8"/>
        <v>1992.625</v>
      </c>
      <c r="E184">
        <v>9732.9789999999994</v>
      </c>
    </row>
    <row r="185" spans="1:5" x14ac:dyDescent="0.3">
      <c r="A185">
        <f t="shared" si="9"/>
        <v>1992</v>
      </c>
      <c r="B185">
        <f t="shared" si="10"/>
        <v>4</v>
      </c>
      <c r="C185">
        <f t="shared" si="11"/>
        <v>1992.75</v>
      </c>
      <c r="D185">
        <f t="shared" si="8"/>
        <v>1992.875</v>
      </c>
      <c r="E185">
        <v>9834.51</v>
      </c>
    </row>
    <row r="186" spans="1:5" x14ac:dyDescent="0.3">
      <c r="A186">
        <f t="shared" si="9"/>
        <v>1993</v>
      </c>
      <c r="B186">
        <f t="shared" si="10"/>
        <v>1</v>
      </c>
      <c r="C186">
        <f t="shared" si="11"/>
        <v>1993</v>
      </c>
      <c r="D186">
        <f t="shared" si="8"/>
        <v>1993.125</v>
      </c>
      <c r="E186">
        <v>9850.973</v>
      </c>
    </row>
    <row r="187" spans="1:5" x14ac:dyDescent="0.3">
      <c r="A187">
        <f t="shared" si="9"/>
        <v>1993</v>
      </c>
      <c r="B187">
        <f t="shared" si="10"/>
        <v>2</v>
      </c>
      <c r="C187">
        <f t="shared" si="11"/>
        <v>1993.25</v>
      </c>
      <c r="D187">
        <f t="shared" si="8"/>
        <v>1993.375</v>
      </c>
      <c r="E187">
        <v>9908.3469999999998</v>
      </c>
    </row>
    <row r="188" spans="1:5" x14ac:dyDescent="0.3">
      <c r="A188">
        <f t="shared" si="9"/>
        <v>1993</v>
      </c>
      <c r="B188">
        <f t="shared" si="10"/>
        <v>3</v>
      </c>
      <c r="C188">
        <f t="shared" si="11"/>
        <v>1993.5</v>
      </c>
      <c r="D188">
        <f t="shared" si="8"/>
        <v>1993.625</v>
      </c>
      <c r="E188">
        <v>9955.6409999999996</v>
      </c>
    </row>
    <row r="189" spans="1:5" x14ac:dyDescent="0.3">
      <c r="A189">
        <f t="shared" si="9"/>
        <v>1993</v>
      </c>
      <c r="B189">
        <f t="shared" si="10"/>
        <v>4</v>
      </c>
      <c r="C189">
        <f t="shared" si="11"/>
        <v>1993.75</v>
      </c>
      <c r="D189">
        <f t="shared" si="8"/>
        <v>1993.875</v>
      </c>
      <c r="E189">
        <v>10091.049000000001</v>
      </c>
    </row>
    <row r="190" spans="1:5" x14ac:dyDescent="0.3">
      <c r="A190">
        <f t="shared" si="9"/>
        <v>1994</v>
      </c>
      <c r="B190">
        <f t="shared" si="10"/>
        <v>1</v>
      </c>
      <c r="C190">
        <f t="shared" si="11"/>
        <v>1994</v>
      </c>
      <c r="D190">
        <f t="shared" si="8"/>
        <v>1994.125</v>
      </c>
      <c r="E190">
        <v>10188.954</v>
      </c>
    </row>
    <row r="191" spans="1:5" x14ac:dyDescent="0.3">
      <c r="A191">
        <f t="shared" si="9"/>
        <v>1994</v>
      </c>
      <c r="B191">
        <f t="shared" si="10"/>
        <v>2</v>
      </c>
      <c r="C191">
        <f t="shared" si="11"/>
        <v>1994.25</v>
      </c>
      <c r="D191">
        <f t="shared" si="8"/>
        <v>1994.375</v>
      </c>
      <c r="E191">
        <v>10327.019</v>
      </c>
    </row>
    <row r="192" spans="1:5" x14ac:dyDescent="0.3">
      <c r="A192">
        <f t="shared" si="9"/>
        <v>1994</v>
      </c>
      <c r="B192">
        <f t="shared" si="10"/>
        <v>3</v>
      </c>
      <c r="C192">
        <f t="shared" si="11"/>
        <v>1994.5</v>
      </c>
      <c r="D192">
        <f t="shared" si="8"/>
        <v>1994.625</v>
      </c>
      <c r="E192">
        <v>10387.382</v>
      </c>
    </row>
    <row r="193" spans="1:5" x14ac:dyDescent="0.3">
      <c r="A193">
        <f t="shared" si="9"/>
        <v>1994</v>
      </c>
      <c r="B193">
        <f t="shared" si="10"/>
        <v>4</v>
      </c>
      <c r="C193">
        <f t="shared" si="11"/>
        <v>1994.75</v>
      </c>
      <c r="D193">
        <f t="shared" si="8"/>
        <v>1994.875</v>
      </c>
      <c r="E193">
        <v>10506.371999999999</v>
      </c>
    </row>
    <row r="194" spans="1:5" x14ac:dyDescent="0.3">
      <c r="A194">
        <f t="shared" si="9"/>
        <v>1995</v>
      </c>
      <c r="B194">
        <f t="shared" si="10"/>
        <v>1</v>
      </c>
      <c r="C194">
        <f t="shared" si="11"/>
        <v>1995</v>
      </c>
      <c r="D194">
        <f t="shared" si="8"/>
        <v>1995.125</v>
      </c>
      <c r="E194">
        <v>10543.644</v>
      </c>
    </row>
    <row r="195" spans="1:5" x14ac:dyDescent="0.3">
      <c r="A195">
        <f t="shared" si="9"/>
        <v>1995</v>
      </c>
      <c r="B195">
        <f t="shared" si="10"/>
        <v>2</v>
      </c>
      <c r="C195">
        <f t="shared" si="11"/>
        <v>1995.25</v>
      </c>
      <c r="D195">
        <f t="shared" ref="D195:D258" si="12">C195+1/8</f>
        <v>1995.375</v>
      </c>
      <c r="E195">
        <v>10575.1</v>
      </c>
    </row>
    <row r="196" spans="1:5" x14ac:dyDescent="0.3">
      <c r="A196">
        <f t="shared" si="9"/>
        <v>1995</v>
      </c>
      <c r="B196">
        <f t="shared" si="10"/>
        <v>3</v>
      </c>
      <c r="C196">
        <f t="shared" si="11"/>
        <v>1995.5</v>
      </c>
      <c r="D196">
        <f t="shared" si="12"/>
        <v>1995.625</v>
      </c>
      <c r="E196">
        <v>10665.06</v>
      </c>
    </row>
    <row r="197" spans="1:5" x14ac:dyDescent="0.3">
      <c r="A197">
        <f t="shared" si="9"/>
        <v>1995</v>
      </c>
      <c r="B197">
        <f t="shared" si="10"/>
        <v>4</v>
      </c>
      <c r="C197">
        <f t="shared" si="11"/>
        <v>1995.75</v>
      </c>
      <c r="D197">
        <f t="shared" si="12"/>
        <v>1995.875</v>
      </c>
      <c r="E197">
        <v>10737.477999999999</v>
      </c>
    </row>
    <row r="198" spans="1:5" x14ac:dyDescent="0.3">
      <c r="A198">
        <f t="shared" si="9"/>
        <v>1996</v>
      </c>
      <c r="B198">
        <f t="shared" si="10"/>
        <v>1</v>
      </c>
      <c r="C198">
        <f t="shared" si="11"/>
        <v>1996</v>
      </c>
      <c r="D198">
        <f t="shared" si="12"/>
        <v>1996.125</v>
      </c>
      <c r="E198">
        <v>10817.896000000001</v>
      </c>
    </row>
    <row r="199" spans="1:5" x14ac:dyDescent="0.3">
      <c r="A199">
        <f t="shared" ref="A199:A262" si="13">A195+1</f>
        <v>1996</v>
      </c>
      <c r="B199">
        <f t="shared" ref="B199:B262" si="14">B195</f>
        <v>2</v>
      </c>
      <c r="C199">
        <f t="shared" ref="C199:C226" si="15">A199+(B199-1)/4</f>
        <v>1996.25</v>
      </c>
      <c r="D199">
        <f t="shared" si="12"/>
        <v>1996.375</v>
      </c>
      <c r="E199">
        <v>10998.322</v>
      </c>
    </row>
    <row r="200" spans="1:5" x14ac:dyDescent="0.3">
      <c r="A200">
        <f t="shared" si="13"/>
        <v>1996</v>
      </c>
      <c r="B200">
        <f t="shared" si="14"/>
        <v>3</v>
      </c>
      <c r="C200">
        <f t="shared" si="15"/>
        <v>1996.5</v>
      </c>
      <c r="D200">
        <f t="shared" si="12"/>
        <v>1996.625</v>
      </c>
      <c r="E200">
        <v>11096.976000000001</v>
      </c>
    </row>
    <row r="201" spans="1:5" x14ac:dyDescent="0.3">
      <c r="A201">
        <f t="shared" si="13"/>
        <v>1996</v>
      </c>
      <c r="B201">
        <f t="shared" si="14"/>
        <v>4</v>
      </c>
      <c r="C201">
        <f t="shared" si="15"/>
        <v>1996.75</v>
      </c>
      <c r="D201">
        <f t="shared" si="12"/>
        <v>1996.875</v>
      </c>
      <c r="E201">
        <v>11212.205</v>
      </c>
    </row>
    <row r="202" spans="1:5" x14ac:dyDescent="0.3">
      <c r="A202">
        <f t="shared" si="13"/>
        <v>1997</v>
      </c>
      <c r="B202">
        <f t="shared" si="14"/>
        <v>1</v>
      </c>
      <c r="C202">
        <f t="shared" si="15"/>
        <v>1997</v>
      </c>
      <c r="D202">
        <f t="shared" si="12"/>
        <v>1997.125</v>
      </c>
      <c r="E202">
        <v>11284.587</v>
      </c>
    </row>
    <row r="203" spans="1:5" x14ac:dyDescent="0.3">
      <c r="A203">
        <f t="shared" si="13"/>
        <v>1997</v>
      </c>
      <c r="B203">
        <f t="shared" si="14"/>
        <v>2</v>
      </c>
      <c r="C203">
        <f t="shared" si="15"/>
        <v>1997.25</v>
      </c>
      <c r="D203">
        <f t="shared" si="12"/>
        <v>1997.375</v>
      </c>
      <c r="E203">
        <v>11472.137000000001</v>
      </c>
    </row>
    <row r="204" spans="1:5" x14ac:dyDescent="0.3">
      <c r="A204">
        <f t="shared" si="13"/>
        <v>1997</v>
      </c>
      <c r="B204">
        <f t="shared" si="14"/>
        <v>3</v>
      </c>
      <c r="C204">
        <f t="shared" si="15"/>
        <v>1997.5</v>
      </c>
      <c r="D204">
        <f t="shared" si="12"/>
        <v>1997.625</v>
      </c>
      <c r="E204">
        <v>11615.636</v>
      </c>
    </row>
    <row r="205" spans="1:5" x14ac:dyDescent="0.3">
      <c r="A205">
        <f t="shared" si="13"/>
        <v>1997</v>
      </c>
      <c r="B205">
        <f t="shared" si="14"/>
        <v>4</v>
      </c>
      <c r="C205">
        <f t="shared" si="15"/>
        <v>1997.75</v>
      </c>
      <c r="D205">
        <f t="shared" si="12"/>
        <v>1997.875</v>
      </c>
      <c r="E205">
        <v>11715.393</v>
      </c>
    </row>
    <row r="206" spans="1:5" x14ac:dyDescent="0.3">
      <c r="A206">
        <f t="shared" si="13"/>
        <v>1998</v>
      </c>
      <c r="B206">
        <f t="shared" si="14"/>
        <v>1</v>
      </c>
      <c r="C206">
        <f t="shared" si="15"/>
        <v>1998</v>
      </c>
      <c r="D206">
        <f t="shared" si="12"/>
        <v>1998.125</v>
      </c>
      <c r="E206">
        <v>11832.486000000001</v>
      </c>
    </row>
    <row r="207" spans="1:5" x14ac:dyDescent="0.3">
      <c r="A207">
        <f t="shared" si="13"/>
        <v>1998</v>
      </c>
      <c r="B207">
        <f t="shared" si="14"/>
        <v>2</v>
      </c>
      <c r="C207">
        <f t="shared" si="15"/>
        <v>1998.25</v>
      </c>
      <c r="D207">
        <f t="shared" si="12"/>
        <v>1998.375</v>
      </c>
      <c r="E207">
        <v>11942.031999999999</v>
      </c>
    </row>
    <row r="208" spans="1:5" x14ac:dyDescent="0.3">
      <c r="A208">
        <f t="shared" si="13"/>
        <v>1998</v>
      </c>
      <c r="B208">
        <f t="shared" si="14"/>
        <v>3</v>
      </c>
      <c r="C208">
        <f t="shared" si="15"/>
        <v>1998.5</v>
      </c>
      <c r="D208">
        <f t="shared" si="12"/>
        <v>1998.625</v>
      </c>
      <c r="E208">
        <v>12091.614</v>
      </c>
    </row>
    <row r="209" spans="1:5" x14ac:dyDescent="0.3">
      <c r="A209">
        <f t="shared" si="13"/>
        <v>1998</v>
      </c>
      <c r="B209">
        <f t="shared" si="14"/>
        <v>4</v>
      </c>
      <c r="C209">
        <f t="shared" si="15"/>
        <v>1998.75</v>
      </c>
      <c r="D209">
        <f t="shared" si="12"/>
        <v>1998.875</v>
      </c>
      <c r="E209">
        <v>12287</v>
      </c>
    </row>
    <row r="210" spans="1:5" x14ac:dyDescent="0.3">
      <c r="A210">
        <f t="shared" si="13"/>
        <v>1999</v>
      </c>
      <c r="B210">
        <f t="shared" si="14"/>
        <v>1</v>
      </c>
      <c r="C210">
        <f t="shared" si="15"/>
        <v>1999</v>
      </c>
      <c r="D210">
        <f t="shared" si="12"/>
        <v>1999.125</v>
      </c>
      <c r="E210">
        <v>12403.293</v>
      </c>
    </row>
    <row r="211" spans="1:5" x14ac:dyDescent="0.3">
      <c r="A211">
        <f t="shared" si="13"/>
        <v>1999</v>
      </c>
      <c r="B211">
        <f t="shared" si="14"/>
        <v>2</v>
      </c>
      <c r="C211">
        <f t="shared" si="15"/>
        <v>1999.25</v>
      </c>
      <c r="D211">
        <f t="shared" si="12"/>
        <v>1999.375</v>
      </c>
      <c r="E211">
        <v>12498.694</v>
      </c>
    </row>
    <row r="212" spans="1:5" x14ac:dyDescent="0.3">
      <c r="A212">
        <f t="shared" si="13"/>
        <v>1999</v>
      </c>
      <c r="B212">
        <f t="shared" si="14"/>
        <v>3</v>
      </c>
      <c r="C212">
        <f t="shared" si="15"/>
        <v>1999.5</v>
      </c>
      <c r="D212">
        <f t="shared" si="12"/>
        <v>1999.625</v>
      </c>
      <c r="E212">
        <v>12662.385</v>
      </c>
    </row>
    <row r="213" spans="1:5" x14ac:dyDescent="0.3">
      <c r="A213">
        <f t="shared" si="13"/>
        <v>1999</v>
      </c>
      <c r="B213">
        <f t="shared" si="14"/>
        <v>4</v>
      </c>
      <c r="C213">
        <f t="shared" si="15"/>
        <v>1999.75</v>
      </c>
      <c r="D213">
        <f t="shared" si="12"/>
        <v>1999.875</v>
      </c>
      <c r="E213">
        <v>12877.593000000001</v>
      </c>
    </row>
    <row r="214" spans="1:5" x14ac:dyDescent="0.3">
      <c r="A214">
        <f t="shared" si="13"/>
        <v>2000</v>
      </c>
      <c r="B214">
        <f t="shared" si="14"/>
        <v>1</v>
      </c>
      <c r="C214">
        <f t="shared" si="15"/>
        <v>2000</v>
      </c>
      <c r="D214">
        <f t="shared" si="12"/>
        <v>2000.125</v>
      </c>
      <c r="E214">
        <v>12924.179</v>
      </c>
    </row>
    <row r="215" spans="1:5" x14ac:dyDescent="0.3">
      <c r="A215">
        <f t="shared" si="13"/>
        <v>2000</v>
      </c>
      <c r="B215">
        <f t="shared" si="14"/>
        <v>2</v>
      </c>
      <c r="C215">
        <f t="shared" si="15"/>
        <v>2000.25</v>
      </c>
      <c r="D215">
        <f t="shared" si="12"/>
        <v>2000.375</v>
      </c>
      <c r="E215">
        <v>13160.842000000001</v>
      </c>
    </row>
    <row r="216" spans="1:5" x14ac:dyDescent="0.3">
      <c r="A216">
        <f t="shared" si="13"/>
        <v>2000</v>
      </c>
      <c r="B216">
        <f t="shared" si="14"/>
        <v>3</v>
      </c>
      <c r="C216">
        <f t="shared" si="15"/>
        <v>2000.5</v>
      </c>
      <c r="D216">
        <f t="shared" si="12"/>
        <v>2000.625</v>
      </c>
      <c r="E216">
        <v>13178.419</v>
      </c>
    </row>
    <row r="217" spans="1:5" x14ac:dyDescent="0.3">
      <c r="A217">
        <f t="shared" si="13"/>
        <v>2000</v>
      </c>
      <c r="B217">
        <f t="shared" si="14"/>
        <v>4</v>
      </c>
      <c r="C217">
        <f t="shared" si="15"/>
        <v>2000.75</v>
      </c>
      <c r="D217">
        <f t="shared" si="12"/>
        <v>2000.875</v>
      </c>
      <c r="E217">
        <v>13260.505999999999</v>
      </c>
    </row>
    <row r="218" spans="1:5" x14ac:dyDescent="0.3">
      <c r="A218">
        <f t="shared" si="13"/>
        <v>2001</v>
      </c>
      <c r="B218">
        <f t="shared" si="14"/>
        <v>1</v>
      </c>
      <c r="C218">
        <f t="shared" si="15"/>
        <v>2001</v>
      </c>
      <c r="D218">
        <f t="shared" si="12"/>
        <v>2001.125</v>
      </c>
      <c r="E218">
        <v>13222.69</v>
      </c>
    </row>
    <row r="219" spans="1:5" x14ac:dyDescent="0.3">
      <c r="A219">
        <f t="shared" si="13"/>
        <v>2001</v>
      </c>
      <c r="B219">
        <f t="shared" si="14"/>
        <v>2</v>
      </c>
      <c r="C219">
        <f t="shared" si="15"/>
        <v>2001.25</v>
      </c>
      <c r="D219">
        <f t="shared" si="12"/>
        <v>2001.375</v>
      </c>
      <c r="E219">
        <v>13299.984</v>
      </c>
    </row>
    <row r="220" spans="1:5" x14ac:dyDescent="0.3">
      <c r="A220">
        <f t="shared" si="13"/>
        <v>2001</v>
      </c>
      <c r="B220">
        <f t="shared" si="14"/>
        <v>3</v>
      </c>
      <c r="C220">
        <f t="shared" si="15"/>
        <v>2001.5</v>
      </c>
      <c r="D220">
        <f t="shared" si="12"/>
        <v>2001.625</v>
      </c>
      <c r="E220">
        <v>13244.784</v>
      </c>
    </row>
    <row r="221" spans="1:5" x14ac:dyDescent="0.3">
      <c r="A221">
        <f t="shared" si="13"/>
        <v>2001</v>
      </c>
      <c r="B221">
        <f t="shared" si="14"/>
        <v>4</v>
      </c>
      <c r="C221">
        <f t="shared" si="15"/>
        <v>2001.75</v>
      </c>
      <c r="D221">
        <f t="shared" si="12"/>
        <v>2001.875</v>
      </c>
      <c r="E221">
        <v>13280.859</v>
      </c>
    </row>
    <row r="222" spans="1:5" x14ac:dyDescent="0.3">
      <c r="A222">
        <f t="shared" si="13"/>
        <v>2002</v>
      </c>
      <c r="B222">
        <f t="shared" si="14"/>
        <v>1</v>
      </c>
      <c r="C222">
        <f t="shared" si="15"/>
        <v>2002</v>
      </c>
      <c r="D222">
        <f t="shared" si="12"/>
        <v>2002.125</v>
      </c>
      <c r="E222">
        <v>13397.002</v>
      </c>
    </row>
    <row r="223" spans="1:5" x14ac:dyDescent="0.3">
      <c r="A223">
        <f t="shared" si="13"/>
        <v>2002</v>
      </c>
      <c r="B223">
        <f t="shared" si="14"/>
        <v>2</v>
      </c>
      <c r="C223">
        <f t="shared" si="15"/>
        <v>2002.25</v>
      </c>
      <c r="D223">
        <f t="shared" si="12"/>
        <v>2002.375</v>
      </c>
      <c r="E223">
        <v>13478.152</v>
      </c>
    </row>
    <row r="224" spans="1:5" x14ac:dyDescent="0.3">
      <c r="A224">
        <f t="shared" si="13"/>
        <v>2002</v>
      </c>
      <c r="B224">
        <f t="shared" si="14"/>
        <v>3</v>
      </c>
      <c r="C224">
        <f t="shared" si="15"/>
        <v>2002.5</v>
      </c>
      <c r="D224">
        <f t="shared" si="12"/>
        <v>2002.625</v>
      </c>
      <c r="E224">
        <v>13538.072</v>
      </c>
    </row>
    <row r="225" spans="1:5" x14ac:dyDescent="0.3">
      <c r="A225">
        <f t="shared" si="13"/>
        <v>2002</v>
      </c>
      <c r="B225">
        <f t="shared" si="14"/>
        <v>4</v>
      </c>
      <c r="C225">
        <f t="shared" si="15"/>
        <v>2002.75</v>
      </c>
      <c r="D225">
        <f t="shared" si="12"/>
        <v>2002.875</v>
      </c>
      <c r="E225">
        <v>13559.031999999999</v>
      </c>
    </row>
    <row r="226" spans="1:5" x14ac:dyDescent="0.3">
      <c r="A226">
        <f t="shared" si="13"/>
        <v>2003</v>
      </c>
      <c r="B226">
        <f t="shared" si="14"/>
        <v>1</v>
      </c>
      <c r="C226">
        <f t="shared" si="15"/>
        <v>2003</v>
      </c>
      <c r="D226">
        <f t="shared" si="12"/>
        <v>2003.125</v>
      </c>
      <c r="E226">
        <v>13634.253000000001</v>
      </c>
    </row>
    <row r="227" spans="1:5" x14ac:dyDescent="0.3">
      <c r="A227">
        <f t="shared" si="13"/>
        <v>2003</v>
      </c>
      <c r="B227">
        <f t="shared" si="14"/>
        <v>2</v>
      </c>
      <c r="C227">
        <f t="shared" ref="C227:C290" si="16">A227+(B227-1)/4</f>
        <v>2003.25</v>
      </c>
      <c r="D227">
        <f t="shared" si="12"/>
        <v>2003.375</v>
      </c>
      <c r="E227">
        <v>13751.543</v>
      </c>
    </row>
    <row r="228" spans="1:5" x14ac:dyDescent="0.3">
      <c r="A228">
        <f t="shared" si="13"/>
        <v>2003</v>
      </c>
      <c r="B228">
        <f t="shared" si="14"/>
        <v>3</v>
      </c>
      <c r="C228">
        <f t="shared" si="16"/>
        <v>2003.5</v>
      </c>
      <c r="D228">
        <f t="shared" si="12"/>
        <v>2003.625</v>
      </c>
      <c r="E228">
        <v>13985.073</v>
      </c>
    </row>
    <row r="229" spans="1:5" x14ac:dyDescent="0.3">
      <c r="A229">
        <f t="shared" si="13"/>
        <v>2003</v>
      </c>
      <c r="B229">
        <f t="shared" si="14"/>
        <v>4</v>
      </c>
      <c r="C229">
        <f t="shared" si="16"/>
        <v>2003.75</v>
      </c>
      <c r="D229">
        <f t="shared" si="12"/>
        <v>2003.875</v>
      </c>
      <c r="E229">
        <v>14145.645</v>
      </c>
    </row>
    <row r="230" spans="1:5" x14ac:dyDescent="0.3">
      <c r="A230">
        <f t="shared" si="13"/>
        <v>2004</v>
      </c>
      <c r="B230">
        <f t="shared" si="14"/>
        <v>1</v>
      </c>
      <c r="C230">
        <f t="shared" si="16"/>
        <v>2004</v>
      </c>
      <c r="D230">
        <f t="shared" si="12"/>
        <v>2004.125</v>
      </c>
      <c r="E230">
        <v>14221.147000000001</v>
      </c>
    </row>
    <row r="231" spans="1:5" x14ac:dyDescent="0.3">
      <c r="A231">
        <f t="shared" si="13"/>
        <v>2004</v>
      </c>
      <c r="B231">
        <f t="shared" si="14"/>
        <v>2</v>
      </c>
      <c r="C231">
        <f t="shared" si="16"/>
        <v>2004.25</v>
      </c>
      <c r="D231">
        <f t="shared" si="12"/>
        <v>2004.375</v>
      </c>
      <c r="E231">
        <v>14329.522999999999</v>
      </c>
    </row>
    <row r="232" spans="1:5" x14ac:dyDescent="0.3">
      <c r="A232">
        <f t="shared" si="13"/>
        <v>2004</v>
      </c>
      <c r="B232">
        <f t="shared" si="14"/>
        <v>3</v>
      </c>
      <c r="C232">
        <f t="shared" si="16"/>
        <v>2004.5</v>
      </c>
      <c r="D232">
        <f t="shared" si="12"/>
        <v>2004.625</v>
      </c>
      <c r="E232">
        <v>14464.984</v>
      </c>
    </row>
    <row r="233" spans="1:5" x14ac:dyDescent="0.3">
      <c r="A233">
        <f t="shared" si="13"/>
        <v>2004</v>
      </c>
      <c r="B233">
        <f t="shared" si="14"/>
        <v>4</v>
      </c>
      <c r="C233">
        <f t="shared" si="16"/>
        <v>2004.75</v>
      </c>
      <c r="D233">
        <f t="shared" si="12"/>
        <v>2004.875</v>
      </c>
      <c r="E233">
        <v>14609.876</v>
      </c>
    </row>
    <row r="234" spans="1:5" x14ac:dyDescent="0.3">
      <c r="A234">
        <f t="shared" si="13"/>
        <v>2005</v>
      </c>
      <c r="B234">
        <f t="shared" si="14"/>
        <v>1</v>
      </c>
      <c r="C234">
        <f t="shared" si="16"/>
        <v>2005</v>
      </c>
      <c r="D234">
        <f t="shared" si="12"/>
        <v>2005.125</v>
      </c>
      <c r="E234">
        <v>14771.602000000001</v>
      </c>
    </row>
    <row r="235" spans="1:5" x14ac:dyDescent="0.3">
      <c r="A235">
        <f t="shared" si="13"/>
        <v>2005</v>
      </c>
      <c r="B235">
        <f t="shared" si="14"/>
        <v>2</v>
      </c>
      <c r="C235">
        <f t="shared" si="16"/>
        <v>2005.25</v>
      </c>
      <c r="D235">
        <f t="shared" si="12"/>
        <v>2005.375</v>
      </c>
      <c r="E235">
        <v>14839.781999999999</v>
      </c>
    </row>
    <row r="236" spans="1:5" x14ac:dyDescent="0.3">
      <c r="A236">
        <f t="shared" si="13"/>
        <v>2005</v>
      </c>
      <c r="B236">
        <f t="shared" si="14"/>
        <v>3</v>
      </c>
      <c r="C236">
        <f t="shared" si="16"/>
        <v>2005.5</v>
      </c>
      <c r="D236">
        <f t="shared" si="12"/>
        <v>2005.625</v>
      </c>
      <c r="E236">
        <v>14972.054</v>
      </c>
    </row>
    <row r="237" spans="1:5" x14ac:dyDescent="0.3">
      <c r="A237">
        <f t="shared" si="13"/>
        <v>2005</v>
      </c>
      <c r="B237">
        <f t="shared" si="14"/>
        <v>4</v>
      </c>
      <c r="C237">
        <f t="shared" si="16"/>
        <v>2005.75</v>
      </c>
      <c r="D237">
        <f t="shared" si="12"/>
        <v>2005.875</v>
      </c>
      <c r="E237">
        <v>15066.597</v>
      </c>
    </row>
    <row r="238" spans="1:5" x14ac:dyDescent="0.3">
      <c r="A238">
        <f t="shared" si="13"/>
        <v>2006</v>
      </c>
      <c r="B238">
        <f t="shared" si="14"/>
        <v>1</v>
      </c>
      <c r="C238">
        <f t="shared" si="16"/>
        <v>2006</v>
      </c>
      <c r="D238">
        <f t="shared" si="12"/>
        <v>2006.125</v>
      </c>
      <c r="E238">
        <v>15267.026</v>
      </c>
    </row>
    <row r="239" spans="1:5" x14ac:dyDescent="0.3">
      <c r="A239">
        <f t="shared" si="13"/>
        <v>2006</v>
      </c>
      <c r="B239">
        <f t="shared" si="14"/>
        <v>2</v>
      </c>
      <c r="C239">
        <f t="shared" si="16"/>
        <v>2006.25</v>
      </c>
      <c r="D239">
        <f t="shared" si="12"/>
        <v>2006.375</v>
      </c>
      <c r="E239">
        <v>15302.705</v>
      </c>
    </row>
    <row r="240" spans="1:5" x14ac:dyDescent="0.3">
      <c r="A240">
        <f t="shared" si="13"/>
        <v>2006</v>
      </c>
      <c r="B240">
        <f t="shared" si="14"/>
        <v>3</v>
      </c>
      <c r="C240">
        <f t="shared" si="16"/>
        <v>2006.5</v>
      </c>
      <c r="D240">
        <f t="shared" si="12"/>
        <v>2006.625</v>
      </c>
      <c r="E240">
        <v>15326.368</v>
      </c>
    </row>
    <row r="241" spans="1:5" x14ac:dyDescent="0.3">
      <c r="A241">
        <f t="shared" si="13"/>
        <v>2006</v>
      </c>
      <c r="B241">
        <f t="shared" si="14"/>
        <v>4</v>
      </c>
      <c r="C241">
        <f t="shared" si="16"/>
        <v>2006.75</v>
      </c>
      <c r="D241">
        <f t="shared" si="12"/>
        <v>2006.875</v>
      </c>
      <c r="E241">
        <v>15456.928</v>
      </c>
    </row>
    <row r="242" spans="1:5" x14ac:dyDescent="0.3">
      <c r="A242">
        <f t="shared" si="13"/>
        <v>2007</v>
      </c>
      <c r="B242">
        <f t="shared" si="14"/>
        <v>1</v>
      </c>
      <c r="C242">
        <f t="shared" si="16"/>
        <v>2007</v>
      </c>
      <c r="D242">
        <f t="shared" si="12"/>
        <v>2007.125</v>
      </c>
      <c r="E242">
        <v>15493.328</v>
      </c>
    </row>
    <row r="243" spans="1:5" x14ac:dyDescent="0.3">
      <c r="A243">
        <f t="shared" si="13"/>
        <v>2007</v>
      </c>
      <c r="B243">
        <f t="shared" si="14"/>
        <v>2</v>
      </c>
      <c r="C243">
        <f t="shared" si="16"/>
        <v>2007.25</v>
      </c>
      <c r="D243">
        <f t="shared" si="12"/>
        <v>2007.375</v>
      </c>
      <c r="E243">
        <v>15582.084999999999</v>
      </c>
    </row>
    <row r="244" spans="1:5" x14ac:dyDescent="0.3">
      <c r="A244">
        <f t="shared" si="13"/>
        <v>2007</v>
      </c>
      <c r="B244">
        <f t="shared" si="14"/>
        <v>3</v>
      </c>
      <c r="C244">
        <f t="shared" si="16"/>
        <v>2007.5</v>
      </c>
      <c r="D244">
        <f t="shared" si="12"/>
        <v>2007.625</v>
      </c>
      <c r="E244">
        <v>15666.737999999999</v>
      </c>
    </row>
    <row r="245" spans="1:5" x14ac:dyDescent="0.3">
      <c r="A245">
        <f t="shared" si="13"/>
        <v>2007</v>
      </c>
      <c r="B245">
        <f t="shared" si="14"/>
        <v>4</v>
      </c>
      <c r="C245">
        <f t="shared" si="16"/>
        <v>2007.75</v>
      </c>
      <c r="D245">
        <f t="shared" si="12"/>
        <v>2007.875</v>
      </c>
      <c r="E245">
        <v>15761.967000000001</v>
      </c>
    </row>
    <row r="246" spans="1:5" x14ac:dyDescent="0.3">
      <c r="A246">
        <f t="shared" si="13"/>
        <v>2008</v>
      </c>
      <c r="B246">
        <f t="shared" si="14"/>
        <v>1</v>
      </c>
      <c r="C246">
        <f t="shared" si="16"/>
        <v>2008</v>
      </c>
      <c r="D246">
        <f t="shared" si="12"/>
        <v>2008.125</v>
      </c>
      <c r="E246">
        <v>15671.383</v>
      </c>
    </row>
    <row r="247" spans="1:5" x14ac:dyDescent="0.3">
      <c r="A247">
        <f t="shared" si="13"/>
        <v>2008</v>
      </c>
      <c r="B247">
        <f t="shared" si="14"/>
        <v>2</v>
      </c>
      <c r="C247">
        <f t="shared" si="16"/>
        <v>2008.25</v>
      </c>
      <c r="D247">
        <f t="shared" si="12"/>
        <v>2008.375</v>
      </c>
      <c r="E247">
        <v>15752.308000000001</v>
      </c>
    </row>
    <row r="248" spans="1:5" x14ac:dyDescent="0.3">
      <c r="A248">
        <f t="shared" si="13"/>
        <v>2008</v>
      </c>
      <c r="B248">
        <f t="shared" si="14"/>
        <v>3</v>
      </c>
      <c r="C248">
        <f t="shared" si="16"/>
        <v>2008.5</v>
      </c>
      <c r="D248">
        <f t="shared" si="12"/>
        <v>2008.625</v>
      </c>
      <c r="E248">
        <v>15667.031999999999</v>
      </c>
    </row>
    <row r="249" spans="1:5" x14ac:dyDescent="0.3">
      <c r="A249">
        <f t="shared" si="13"/>
        <v>2008</v>
      </c>
      <c r="B249">
        <f t="shared" si="14"/>
        <v>4</v>
      </c>
      <c r="C249">
        <f t="shared" si="16"/>
        <v>2008.75</v>
      </c>
      <c r="D249">
        <f t="shared" si="12"/>
        <v>2008.875</v>
      </c>
      <c r="E249">
        <v>15328.027</v>
      </c>
    </row>
    <row r="250" spans="1:5" x14ac:dyDescent="0.3">
      <c r="A250">
        <f t="shared" si="13"/>
        <v>2009</v>
      </c>
      <c r="B250">
        <f t="shared" si="14"/>
        <v>1</v>
      </c>
      <c r="C250">
        <f t="shared" si="16"/>
        <v>2009</v>
      </c>
      <c r="D250">
        <f t="shared" si="12"/>
        <v>2009.125</v>
      </c>
      <c r="E250">
        <v>15155.94</v>
      </c>
    </row>
    <row r="251" spans="1:5" x14ac:dyDescent="0.3">
      <c r="A251">
        <f t="shared" si="13"/>
        <v>2009</v>
      </c>
      <c r="B251">
        <f t="shared" si="14"/>
        <v>2</v>
      </c>
      <c r="C251">
        <f t="shared" si="16"/>
        <v>2009.25</v>
      </c>
      <c r="D251">
        <f t="shared" si="12"/>
        <v>2009.375</v>
      </c>
      <c r="E251">
        <v>15134.117</v>
      </c>
    </row>
    <row r="252" spans="1:5" x14ac:dyDescent="0.3">
      <c r="A252">
        <f t="shared" si="13"/>
        <v>2009</v>
      </c>
      <c r="B252">
        <f t="shared" si="14"/>
        <v>3</v>
      </c>
      <c r="C252">
        <f t="shared" si="16"/>
        <v>2009.5</v>
      </c>
      <c r="D252">
        <f t="shared" si="12"/>
        <v>2009.625</v>
      </c>
      <c r="E252">
        <v>15189.222</v>
      </c>
    </row>
    <row r="253" spans="1:5" x14ac:dyDescent="0.3">
      <c r="A253">
        <f t="shared" si="13"/>
        <v>2009</v>
      </c>
      <c r="B253">
        <f t="shared" si="14"/>
        <v>4</v>
      </c>
      <c r="C253">
        <f t="shared" si="16"/>
        <v>2009.75</v>
      </c>
      <c r="D253">
        <f t="shared" si="12"/>
        <v>2009.875</v>
      </c>
      <c r="E253">
        <v>15356.058000000001</v>
      </c>
    </row>
    <row r="254" spans="1:5" x14ac:dyDescent="0.3">
      <c r="A254">
        <f t="shared" si="13"/>
        <v>2010</v>
      </c>
      <c r="B254">
        <f t="shared" si="14"/>
        <v>1</v>
      </c>
      <c r="C254">
        <f t="shared" si="16"/>
        <v>2010</v>
      </c>
      <c r="D254">
        <f t="shared" si="12"/>
        <v>2010.125</v>
      </c>
      <c r="E254">
        <v>15415.145</v>
      </c>
    </row>
    <row r="255" spans="1:5" x14ac:dyDescent="0.3">
      <c r="A255">
        <f t="shared" si="13"/>
        <v>2010</v>
      </c>
      <c r="B255">
        <f t="shared" si="14"/>
        <v>2</v>
      </c>
      <c r="C255">
        <f t="shared" si="16"/>
        <v>2010.25</v>
      </c>
      <c r="D255">
        <f t="shared" si="12"/>
        <v>2010.375</v>
      </c>
      <c r="E255">
        <v>15557.277</v>
      </c>
    </row>
    <row r="256" spans="1:5" x14ac:dyDescent="0.3">
      <c r="A256">
        <f t="shared" si="13"/>
        <v>2010</v>
      </c>
      <c r="B256">
        <f t="shared" si="14"/>
        <v>3</v>
      </c>
      <c r="C256">
        <f t="shared" si="16"/>
        <v>2010.5</v>
      </c>
      <c r="D256">
        <f t="shared" si="12"/>
        <v>2010.625</v>
      </c>
      <c r="E256">
        <v>15671.967000000001</v>
      </c>
    </row>
    <row r="257" spans="1:5" x14ac:dyDescent="0.3">
      <c r="A257">
        <f t="shared" si="13"/>
        <v>2010</v>
      </c>
      <c r="B257">
        <f t="shared" si="14"/>
        <v>4</v>
      </c>
      <c r="C257">
        <f t="shared" si="16"/>
        <v>2010.75</v>
      </c>
      <c r="D257">
        <f t="shared" si="12"/>
        <v>2010.875</v>
      </c>
      <c r="E257">
        <v>15750.625</v>
      </c>
    </row>
    <row r="258" spans="1:5" x14ac:dyDescent="0.3">
      <c r="A258">
        <f t="shared" si="13"/>
        <v>2011</v>
      </c>
      <c r="B258">
        <f t="shared" si="14"/>
        <v>1</v>
      </c>
      <c r="C258">
        <f t="shared" si="16"/>
        <v>2011</v>
      </c>
      <c r="D258">
        <f t="shared" si="12"/>
        <v>2011.125</v>
      </c>
      <c r="E258">
        <v>15712.754000000001</v>
      </c>
    </row>
    <row r="259" spans="1:5" x14ac:dyDescent="0.3">
      <c r="A259">
        <f t="shared" si="13"/>
        <v>2011</v>
      </c>
      <c r="B259">
        <f t="shared" si="14"/>
        <v>2</v>
      </c>
      <c r="C259">
        <f t="shared" si="16"/>
        <v>2011.25</v>
      </c>
      <c r="D259">
        <f t="shared" ref="D259:D297" si="17">C259+1/8</f>
        <v>2011.375</v>
      </c>
      <c r="E259">
        <v>15825.096</v>
      </c>
    </row>
    <row r="260" spans="1:5" x14ac:dyDescent="0.3">
      <c r="A260">
        <f t="shared" si="13"/>
        <v>2011</v>
      </c>
      <c r="B260">
        <f t="shared" si="14"/>
        <v>3</v>
      </c>
      <c r="C260">
        <f t="shared" si="16"/>
        <v>2011.5</v>
      </c>
      <c r="D260">
        <f t="shared" si="17"/>
        <v>2011.625</v>
      </c>
      <c r="E260">
        <v>15820.7</v>
      </c>
    </row>
    <row r="261" spans="1:5" x14ac:dyDescent="0.3">
      <c r="A261">
        <f t="shared" si="13"/>
        <v>2011</v>
      </c>
      <c r="B261">
        <f t="shared" si="14"/>
        <v>4</v>
      </c>
      <c r="C261">
        <f t="shared" si="16"/>
        <v>2011.75</v>
      </c>
      <c r="D261">
        <f t="shared" si="17"/>
        <v>2011.875</v>
      </c>
      <c r="E261">
        <v>16004.107</v>
      </c>
    </row>
    <row r="262" spans="1:5" x14ac:dyDescent="0.3">
      <c r="A262">
        <f t="shared" si="13"/>
        <v>2012</v>
      </c>
      <c r="B262">
        <f t="shared" si="14"/>
        <v>1</v>
      </c>
      <c r="C262">
        <f t="shared" si="16"/>
        <v>2012</v>
      </c>
      <c r="D262">
        <f t="shared" si="17"/>
        <v>2012.125</v>
      </c>
      <c r="E262">
        <v>16129.418</v>
      </c>
    </row>
    <row r="263" spans="1:5" x14ac:dyDescent="0.3">
      <c r="A263">
        <f t="shared" ref="A263:A297" si="18">A259+1</f>
        <v>2012</v>
      </c>
      <c r="B263">
        <f t="shared" ref="B263:B297" si="19">B259</f>
        <v>2</v>
      </c>
      <c r="C263">
        <f t="shared" si="16"/>
        <v>2012.25</v>
      </c>
      <c r="D263">
        <f t="shared" si="17"/>
        <v>2012.375</v>
      </c>
      <c r="E263">
        <v>16198.807000000001</v>
      </c>
    </row>
    <row r="264" spans="1:5" x14ac:dyDescent="0.3">
      <c r="A264">
        <f t="shared" si="18"/>
        <v>2012</v>
      </c>
      <c r="B264">
        <f t="shared" si="19"/>
        <v>3</v>
      </c>
      <c r="C264">
        <f t="shared" si="16"/>
        <v>2012.5</v>
      </c>
      <c r="D264">
        <f t="shared" si="17"/>
        <v>2012.625</v>
      </c>
      <c r="E264">
        <v>16220.666999999999</v>
      </c>
    </row>
    <row r="265" spans="1:5" x14ac:dyDescent="0.3">
      <c r="A265">
        <f t="shared" si="18"/>
        <v>2012</v>
      </c>
      <c r="B265">
        <f t="shared" si="19"/>
        <v>4</v>
      </c>
      <c r="C265">
        <f t="shared" si="16"/>
        <v>2012.75</v>
      </c>
      <c r="D265">
        <f t="shared" si="17"/>
        <v>2012.875</v>
      </c>
      <c r="E265">
        <v>16239.138000000001</v>
      </c>
    </row>
    <row r="266" spans="1:5" x14ac:dyDescent="0.3">
      <c r="A266">
        <f t="shared" si="18"/>
        <v>2013</v>
      </c>
      <c r="B266">
        <f t="shared" si="19"/>
        <v>1</v>
      </c>
      <c r="C266">
        <f t="shared" si="16"/>
        <v>2013</v>
      </c>
      <c r="D266">
        <f t="shared" si="17"/>
        <v>2013.125</v>
      </c>
      <c r="E266">
        <v>16382.964</v>
      </c>
    </row>
    <row r="267" spans="1:5" x14ac:dyDescent="0.3">
      <c r="A267">
        <f t="shared" si="18"/>
        <v>2013</v>
      </c>
      <c r="B267">
        <f t="shared" si="19"/>
        <v>2</v>
      </c>
      <c r="C267">
        <f t="shared" si="16"/>
        <v>2013.25</v>
      </c>
      <c r="D267">
        <f t="shared" si="17"/>
        <v>2013.375</v>
      </c>
      <c r="E267">
        <v>16403.18</v>
      </c>
    </row>
    <row r="268" spans="1:5" x14ac:dyDescent="0.3">
      <c r="A268">
        <f t="shared" si="18"/>
        <v>2013</v>
      </c>
      <c r="B268">
        <f t="shared" si="19"/>
        <v>3</v>
      </c>
      <c r="C268">
        <f t="shared" si="16"/>
        <v>2013.5</v>
      </c>
      <c r="D268">
        <f t="shared" si="17"/>
        <v>2013.625</v>
      </c>
      <c r="E268">
        <v>16531.685000000001</v>
      </c>
    </row>
    <row r="269" spans="1:5" x14ac:dyDescent="0.3">
      <c r="A269">
        <f t="shared" si="18"/>
        <v>2013</v>
      </c>
      <c r="B269">
        <f t="shared" si="19"/>
        <v>4</v>
      </c>
      <c r="C269">
        <f t="shared" si="16"/>
        <v>2013.75</v>
      </c>
      <c r="D269">
        <f t="shared" si="17"/>
        <v>2013.875</v>
      </c>
      <c r="E269">
        <v>16663.649000000001</v>
      </c>
    </row>
    <row r="270" spans="1:5" x14ac:dyDescent="0.3">
      <c r="A270">
        <f t="shared" si="18"/>
        <v>2014</v>
      </c>
      <c r="B270">
        <f t="shared" si="19"/>
        <v>1</v>
      </c>
      <c r="C270">
        <f t="shared" si="16"/>
        <v>2014</v>
      </c>
      <c r="D270">
        <f t="shared" si="17"/>
        <v>2014.125</v>
      </c>
      <c r="E270">
        <v>16616.54</v>
      </c>
    </row>
    <row r="271" spans="1:5" x14ac:dyDescent="0.3">
      <c r="A271">
        <f t="shared" si="18"/>
        <v>2014</v>
      </c>
      <c r="B271">
        <f t="shared" si="19"/>
        <v>2</v>
      </c>
      <c r="C271">
        <f t="shared" si="16"/>
        <v>2014.25</v>
      </c>
      <c r="D271">
        <f t="shared" si="17"/>
        <v>2014.375</v>
      </c>
      <c r="E271">
        <v>16841.474999999999</v>
      </c>
    </row>
    <row r="272" spans="1:5" x14ac:dyDescent="0.3">
      <c r="A272">
        <f t="shared" si="18"/>
        <v>2014</v>
      </c>
      <c r="B272">
        <f t="shared" si="19"/>
        <v>3</v>
      </c>
      <c r="C272">
        <f t="shared" si="16"/>
        <v>2014.5</v>
      </c>
      <c r="D272">
        <f t="shared" si="17"/>
        <v>2014.625</v>
      </c>
      <c r="E272">
        <v>17047.098000000002</v>
      </c>
    </row>
    <row r="273" spans="1:5" x14ac:dyDescent="0.3">
      <c r="A273">
        <f t="shared" si="18"/>
        <v>2014</v>
      </c>
      <c r="B273">
        <f t="shared" si="19"/>
        <v>4</v>
      </c>
      <c r="C273">
        <f t="shared" si="16"/>
        <v>2014.75</v>
      </c>
      <c r="D273">
        <f t="shared" si="17"/>
        <v>2014.875</v>
      </c>
      <c r="E273">
        <v>17143.038</v>
      </c>
    </row>
    <row r="274" spans="1:5" x14ac:dyDescent="0.3">
      <c r="A274">
        <f t="shared" si="18"/>
        <v>2015</v>
      </c>
      <c r="B274">
        <f t="shared" si="19"/>
        <v>1</v>
      </c>
      <c r="C274">
        <f t="shared" si="16"/>
        <v>2015</v>
      </c>
      <c r="D274">
        <f t="shared" si="17"/>
        <v>2015.125</v>
      </c>
      <c r="E274">
        <v>17277.580000000002</v>
      </c>
    </row>
    <row r="275" spans="1:5" x14ac:dyDescent="0.3">
      <c r="A275">
        <f t="shared" si="18"/>
        <v>2015</v>
      </c>
      <c r="B275">
        <f t="shared" si="19"/>
        <v>2</v>
      </c>
      <c r="C275">
        <f t="shared" si="16"/>
        <v>2015.25</v>
      </c>
      <c r="D275">
        <f t="shared" si="17"/>
        <v>2015.375</v>
      </c>
      <c r="E275">
        <v>17405.669000000002</v>
      </c>
    </row>
    <row r="276" spans="1:5" x14ac:dyDescent="0.3">
      <c r="A276">
        <f t="shared" si="18"/>
        <v>2015</v>
      </c>
      <c r="B276">
        <f t="shared" si="19"/>
        <v>3</v>
      </c>
      <c r="C276">
        <f t="shared" si="16"/>
        <v>2015.5</v>
      </c>
      <c r="D276">
        <f t="shared" si="17"/>
        <v>2015.625</v>
      </c>
      <c r="E276">
        <v>17463.222000000002</v>
      </c>
    </row>
    <row r="277" spans="1:5" x14ac:dyDescent="0.3">
      <c r="A277">
        <f t="shared" si="18"/>
        <v>2015</v>
      </c>
      <c r="B277">
        <f t="shared" si="19"/>
        <v>4</v>
      </c>
      <c r="C277">
        <f t="shared" si="16"/>
        <v>2015.75</v>
      </c>
      <c r="D277">
        <f t="shared" si="17"/>
        <v>2015.875</v>
      </c>
      <c r="E277">
        <v>17468.901999999998</v>
      </c>
    </row>
    <row r="278" spans="1:5" x14ac:dyDescent="0.3">
      <c r="A278">
        <f t="shared" si="18"/>
        <v>2016</v>
      </c>
      <c r="B278">
        <f t="shared" si="19"/>
        <v>1</v>
      </c>
      <c r="C278">
        <f t="shared" si="16"/>
        <v>2016</v>
      </c>
      <c r="D278">
        <f t="shared" si="17"/>
        <v>2016.125</v>
      </c>
      <c r="E278">
        <v>17556.839</v>
      </c>
    </row>
    <row r="279" spans="1:5" x14ac:dyDescent="0.3">
      <c r="A279">
        <f t="shared" si="18"/>
        <v>2016</v>
      </c>
      <c r="B279">
        <f t="shared" si="19"/>
        <v>2</v>
      </c>
      <c r="C279">
        <f t="shared" si="16"/>
        <v>2016.25</v>
      </c>
      <c r="D279">
        <f t="shared" si="17"/>
        <v>2016.375</v>
      </c>
      <c r="E279">
        <v>17639.417000000001</v>
      </c>
    </row>
    <row r="280" spans="1:5" x14ac:dyDescent="0.3">
      <c r="A280">
        <f t="shared" si="18"/>
        <v>2016</v>
      </c>
      <c r="B280">
        <f t="shared" si="19"/>
        <v>3</v>
      </c>
      <c r="C280">
        <f t="shared" si="16"/>
        <v>2016.5</v>
      </c>
      <c r="D280">
        <f t="shared" si="17"/>
        <v>2016.625</v>
      </c>
      <c r="E280">
        <v>17735.074000000001</v>
      </c>
    </row>
    <row r="281" spans="1:5" x14ac:dyDescent="0.3">
      <c r="A281">
        <f t="shared" si="18"/>
        <v>2016</v>
      </c>
      <c r="B281">
        <f t="shared" si="19"/>
        <v>4</v>
      </c>
      <c r="C281">
        <f t="shared" si="16"/>
        <v>2016.75</v>
      </c>
      <c r="D281">
        <f t="shared" si="17"/>
        <v>2016.875</v>
      </c>
      <c r="E281">
        <v>17824.231</v>
      </c>
    </row>
    <row r="282" spans="1:5" x14ac:dyDescent="0.3">
      <c r="A282">
        <f t="shared" si="18"/>
        <v>2017</v>
      </c>
      <c r="B282">
        <f t="shared" si="19"/>
        <v>1</v>
      </c>
      <c r="C282">
        <f t="shared" si="16"/>
        <v>2017</v>
      </c>
      <c r="D282">
        <f t="shared" si="17"/>
        <v>2017.125</v>
      </c>
      <c r="E282">
        <v>17925.256000000001</v>
      </c>
    </row>
    <row r="283" spans="1:5" x14ac:dyDescent="0.3">
      <c r="A283">
        <f t="shared" si="18"/>
        <v>2017</v>
      </c>
      <c r="B283">
        <f t="shared" si="19"/>
        <v>2</v>
      </c>
      <c r="C283">
        <f t="shared" si="16"/>
        <v>2017.25</v>
      </c>
      <c r="D283">
        <f t="shared" si="17"/>
        <v>2017.375</v>
      </c>
      <c r="E283">
        <v>18021.047999999999</v>
      </c>
    </row>
    <row r="284" spans="1:5" x14ac:dyDescent="0.3">
      <c r="A284">
        <f t="shared" si="18"/>
        <v>2017</v>
      </c>
      <c r="B284">
        <f t="shared" si="19"/>
        <v>3</v>
      </c>
      <c r="C284">
        <f t="shared" si="16"/>
        <v>2017.5</v>
      </c>
      <c r="D284">
        <f t="shared" si="17"/>
        <v>2017.625</v>
      </c>
      <c r="E284">
        <v>18163.558000000001</v>
      </c>
    </row>
    <row r="285" spans="1:5" x14ac:dyDescent="0.3">
      <c r="A285">
        <f t="shared" si="18"/>
        <v>2017</v>
      </c>
      <c r="B285">
        <f t="shared" si="19"/>
        <v>4</v>
      </c>
      <c r="C285">
        <f t="shared" si="16"/>
        <v>2017.75</v>
      </c>
      <c r="D285">
        <f t="shared" si="17"/>
        <v>2017.875</v>
      </c>
      <c r="E285">
        <v>18322.464</v>
      </c>
    </row>
    <row r="286" spans="1:5" x14ac:dyDescent="0.3">
      <c r="A286">
        <f t="shared" si="18"/>
        <v>2018</v>
      </c>
      <c r="B286">
        <f t="shared" si="19"/>
        <v>1</v>
      </c>
      <c r="C286">
        <f t="shared" si="16"/>
        <v>2018</v>
      </c>
      <c r="D286">
        <f t="shared" si="17"/>
        <v>2018.125</v>
      </c>
      <c r="E286">
        <v>18438.254000000001</v>
      </c>
    </row>
    <row r="287" spans="1:5" x14ac:dyDescent="0.3">
      <c r="A287">
        <f t="shared" si="18"/>
        <v>2018</v>
      </c>
      <c r="B287">
        <f t="shared" si="19"/>
        <v>2</v>
      </c>
      <c r="C287">
        <f t="shared" si="16"/>
        <v>2018.25</v>
      </c>
      <c r="D287">
        <f t="shared" si="17"/>
        <v>2018.375</v>
      </c>
      <c r="E287">
        <v>18598.134999999998</v>
      </c>
    </row>
    <row r="288" spans="1:5" x14ac:dyDescent="0.3">
      <c r="A288">
        <f t="shared" si="18"/>
        <v>2018</v>
      </c>
      <c r="B288">
        <f t="shared" si="19"/>
        <v>3</v>
      </c>
      <c r="C288">
        <f t="shared" si="16"/>
        <v>2018.5</v>
      </c>
      <c r="D288">
        <f t="shared" si="17"/>
        <v>2018.625</v>
      </c>
      <c r="E288">
        <v>18732.72</v>
      </c>
    </row>
    <row r="289" spans="1:5" x14ac:dyDescent="0.3">
      <c r="A289">
        <f t="shared" si="18"/>
        <v>2018</v>
      </c>
      <c r="B289">
        <f t="shared" si="19"/>
        <v>4</v>
      </c>
      <c r="C289">
        <f t="shared" si="16"/>
        <v>2018.75</v>
      </c>
      <c r="D289">
        <f t="shared" si="17"/>
        <v>2018.875</v>
      </c>
      <c r="E289">
        <v>18783.547999999999</v>
      </c>
    </row>
    <row r="290" spans="1:5" x14ac:dyDescent="0.3">
      <c r="A290">
        <f t="shared" si="18"/>
        <v>2019</v>
      </c>
      <c r="B290">
        <f t="shared" si="19"/>
        <v>1</v>
      </c>
      <c r="C290">
        <f t="shared" si="16"/>
        <v>2019</v>
      </c>
      <c r="D290">
        <f t="shared" si="17"/>
        <v>2019.125</v>
      </c>
      <c r="E290">
        <v>18927.280999999999</v>
      </c>
    </row>
    <row r="291" spans="1:5" x14ac:dyDescent="0.3">
      <c r="A291">
        <f t="shared" si="18"/>
        <v>2019</v>
      </c>
      <c r="B291">
        <f t="shared" si="19"/>
        <v>2</v>
      </c>
      <c r="C291">
        <f t="shared" ref="C291:C297" si="20">A291+(B291-1)/4</f>
        <v>2019.25</v>
      </c>
      <c r="D291">
        <f t="shared" si="17"/>
        <v>2019.375</v>
      </c>
      <c r="E291">
        <v>19021.86</v>
      </c>
    </row>
    <row r="292" spans="1:5" x14ac:dyDescent="0.3">
      <c r="A292">
        <f t="shared" si="18"/>
        <v>2019</v>
      </c>
      <c r="B292">
        <f t="shared" si="19"/>
        <v>3</v>
      </c>
      <c r="C292">
        <f t="shared" si="20"/>
        <v>2019.5</v>
      </c>
      <c r="D292">
        <f t="shared" si="17"/>
        <v>2019.625</v>
      </c>
      <c r="E292">
        <v>19121.112000000001</v>
      </c>
    </row>
    <row r="293" spans="1:5" x14ac:dyDescent="0.3">
      <c r="A293">
        <f t="shared" si="18"/>
        <v>2019</v>
      </c>
      <c r="B293">
        <f t="shared" si="19"/>
        <v>4</v>
      </c>
      <c r="C293">
        <f t="shared" si="20"/>
        <v>2019.75</v>
      </c>
      <c r="D293">
        <f t="shared" si="17"/>
        <v>2019.875</v>
      </c>
      <c r="E293">
        <v>19221.97</v>
      </c>
    </row>
    <row r="294" spans="1:5" x14ac:dyDescent="0.3">
      <c r="A294">
        <f t="shared" si="18"/>
        <v>2020</v>
      </c>
      <c r="B294">
        <f t="shared" si="19"/>
        <v>1</v>
      </c>
      <c r="C294">
        <f t="shared" si="20"/>
        <v>2020</v>
      </c>
      <c r="D294">
        <f t="shared" si="17"/>
        <v>2020.125</v>
      </c>
      <c r="E294">
        <v>18974.702000000001</v>
      </c>
    </row>
    <row r="295" spans="1:5" x14ac:dyDescent="0.3">
      <c r="A295">
        <f t="shared" si="18"/>
        <v>2020</v>
      </c>
      <c r="B295">
        <f t="shared" si="19"/>
        <v>2</v>
      </c>
      <c r="C295">
        <f t="shared" si="20"/>
        <v>2020.25</v>
      </c>
      <c r="D295">
        <f t="shared" si="17"/>
        <v>2020.375</v>
      </c>
    </row>
    <row r="296" spans="1:5" x14ac:dyDescent="0.3">
      <c r="A296">
        <f t="shared" si="18"/>
        <v>2020</v>
      </c>
      <c r="B296">
        <f t="shared" si="19"/>
        <v>3</v>
      </c>
      <c r="C296">
        <f t="shared" si="20"/>
        <v>2020.5</v>
      </c>
      <c r="D296">
        <f t="shared" si="17"/>
        <v>2020.625</v>
      </c>
    </row>
    <row r="297" spans="1:5" x14ac:dyDescent="0.3">
      <c r="A297">
        <f t="shared" si="18"/>
        <v>2020</v>
      </c>
      <c r="B297">
        <f t="shared" si="19"/>
        <v>4</v>
      </c>
      <c r="C297">
        <f t="shared" si="20"/>
        <v>2020.75</v>
      </c>
      <c r="D297">
        <f t="shared" si="17"/>
        <v>2020.875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9.5546875" style="5" bestFit="1" customWidth="1"/>
    <col min="2" max="3" width="9.5546875" style="6" customWidth="1"/>
    <col min="4" max="5" width="9.5546875" style="1" customWidth="1"/>
  </cols>
  <sheetData>
    <row r="1" spans="1:6" x14ac:dyDescent="0.3">
      <c r="A1" s="5" t="s">
        <v>2</v>
      </c>
      <c r="B1" s="6" t="s">
        <v>1</v>
      </c>
      <c r="C1" s="6" t="s">
        <v>2</v>
      </c>
      <c r="D1" s="1" t="s">
        <v>0</v>
      </c>
      <c r="E1" s="1" t="s">
        <v>16</v>
      </c>
      <c r="F1" t="s">
        <v>49</v>
      </c>
    </row>
    <row r="2" spans="1:6" x14ac:dyDescent="0.3">
      <c r="A2" s="5">
        <v>32874</v>
      </c>
      <c r="B2" s="6">
        <v>1990</v>
      </c>
      <c r="C2" s="6">
        <v>1</v>
      </c>
      <c r="D2" s="1">
        <f>B2+(C2-1)/12</f>
        <v>1990</v>
      </c>
      <c r="E2" s="1">
        <f>D2+1/24</f>
        <v>1990.0416666666667</v>
      </c>
      <c r="F2">
        <v>23.347272727272728</v>
      </c>
    </row>
    <row r="3" spans="1:6" x14ac:dyDescent="0.3">
      <c r="A3" s="5">
        <v>32905</v>
      </c>
      <c r="B3" s="6">
        <v>1990</v>
      </c>
      <c r="C3" s="6">
        <f>C2+1</f>
        <v>2</v>
      </c>
      <c r="D3" s="1">
        <f t="shared" ref="D3:D14" si="0">B3+(C3-1)/12</f>
        <v>1990.0833333333333</v>
      </c>
      <c r="E3" s="1">
        <f t="shared" ref="E3:E66" si="1">D3+1/24</f>
        <v>1990.125</v>
      </c>
      <c r="F3">
        <v>23.262631578947367</v>
      </c>
    </row>
    <row r="4" spans="1:6" x14ac:dyDescent="0.3">
      <c r="A4" s="5">
        <v>32933</v>
      </c>
      <c r="B4" s="6">
        <v>1990</v>
      </c>
      <c r="C4" s="6">
        <f t="shared" ref="C4:C13" si="2">C3+1</f>
        <v>3</v>
      </c>
      <c r="D4" s="1">
        <f t="shared" si="0"/>
        <v>1990.1666666666667</v>
      </c>
      <c r="E4" s="1">
        <f t="shared" si="1"/>
        <v>1990.2083333333335</v>
      </c>
      <c r="F4">
        <v>20.062272727272727</v>
      </c>
    </row>
    <row r="5" spans="1:6" x14ac:dyDescent="0.3">
      <c r="A5" s="5">
        <v>32964</v>
      </c>
      <c r="B5" s="6">
        <v>1990</v>
      </c>
      <c r="C5" s="6">
        <f t="shared" si="2"/>
        <v>4</v>
      </c>
      <c r="D5" s="1">
        <f t="shared" si="0"/>
        <v>1990.25</v>
      </c>
      <c r="E5" s="1">
        <f t="shared" si="1"/>
        <v>1990.2916666666667</v>
      </c>
      <c r="F5">
        <v>21.403500000000001</v>
      </c>
    </row>
    <row r="6" spans="1:6" x14ac:dyDescent="0.3">
      <c r="A6" s="5">
        <v>32994</v>
      </c>
      <c r="B6" s="6">
        <v>1990</v>
      </c>
      <c r="C6" s="6">
        <f t="shared" si="2"/>
        <v>5</v>
      </c>
      <c r="D6" s="1">
        <f t="shared" si="0"/>
        <v>1990.3333333333333</v>
      </c>
      <c r="E6" s="1">
        <f t="shared" si="1"/>
        <v>1990.375</v>
      </c>
      <c r="F6">
        <v>18.097727272727273</v>
      </c>
    </row>
    <row r="7" spans="1:6" x14ac:dyDescent="0.3">
      <c r="A7" s="5">
        <v>33025</v>
      </c>
      <c r="B7" s="6">
        <v>1990</v>
      </c>
      <c r="C7" s="6">
        <f t="shared" si="2"/>
        <v>6</v>
      </c>
      <c r="D7" s="1">
        <f t="shared" si="0"/>
        <v>1990.4166666666667</v>
      </c>
      <c r="E7" s="1">
        <f t="shared" si="1"/>
        <v>1990.4583333333335</v>
      </c>
      <c r="F7">
        <v>16.822380952380954</v>
      </c>
    </row>
    <row r="8" spans="1:6" x14ac:dyDescent="0.3">
      <c r="A8" s="5">
        <v>33055</v>
      </c>
      <c r="B8" s="6">
        <v>1990</v>
      </c>
      <c r="C8" s="6">
        <f t="shared" si="2"/>
        <v>7</v>
      </c>
      <c r="D8" s="1">
        <f t="shared" si="0"/>
        <v>1990.5</v>
      </c>
      <c r="E8" s="1">
        <f t="shared" si="1"/>
        <v>1990.5416666666667</v>
      </c>
      <c r="F8">
        <v>18.392857142857142</v>
      </c>
    </row>
    <row r="9" spans="1:6" x14ac:dyDescent="0.3">
      <c r="A9" s="5">
        <v>33086</v>
      </c>
      <c r="B9" s="6">
        <v>1990</v>
      </c>
      <c r="C9" s="6">
        <f t="shared" si="2"/>
        <v>8</v>
      </c>
      <c r="D9" s="1">
        <f t="shared" si="0"/>
        <v>1990.5833333333333</v>
      </c>
      <c r="E9" s="1">
        <f t="shared" si="1"/>
        <v>1990.625</v>
      </c>
      <c r="F9">
        <v>28.175217391304347</v>
      </c>
    </row>
    <row r="10" spans="1:6" x14ac:dyDescent="0.3">
      <c r="A10" s="5">
        <v>33117</v>
      </c>
      <c r="B10" s="6">
        <v>1990</v>
      </c>
      <c r="C10" s="6">
        <f t="shared" si="2"/>
        <v>9</v>
      </c>
      <c r="D10" s="1">
        <f t="shared" si="0"/>
        <v>1990.6666666666667</v>
      </c>
      <c r="E10" s="1">
        <f t="shared" si="1"/>
        <v>1990.7083333333335</v>
      </c>
      <c r="F10">
        <v>29.10736842105263</v>
      </c>
    </row>
    <row r="11" spans="1:6" x14ac:dyDescent="0.3">
      <c r="A11" s="5">
        <v>33147</v>
      </c>
      <c r="B11" s="6">
        <v>1990</v>
      </c>
      <c r="C11" s="6">
        <f t="shared" si="2"/>
        <v>10</v>
      </c>
      <c r="D11" s="1">
        <f t="shared" si="0"/>
        <v>1990.75</v>
      </c>
      <c r="E11" s="1">
        <f t="shared" si="1"/>
        <v>1990.7916666666667</v>
      </c>
      <c r="F11">
        <v>29.625652173913043</v>
      </c>
    </row>
    <row r="12" spans="1:6" x14ac:dyDescent="0.3">
      <c r="A12" s="5">
        <v>33178</v>
      </c>
      <c r="B12" s="6">
        <v>1990</v>
      </c>
      <c r="C12" s="6">
        <f t="shared" si="2"/>
        <v>11</v>
      </c>
      <c r="D12" s="1">
        <f t="shared" si="0"/>
        <v>1990.8333333333333</v>
      </c>
      <c r="E12" s="1">
        <f t="shared" si="1"/>
        <v>1990.875</v>
      </c>
      <c r="F12">
        <v>24.885714285714286</v>
      </c>
    </row>
    <row r="13" spans="1:6" x14ac:dyDescent="0.3">
      <c r="A13" s="5">
        <v>33208</v>
      </c>
      <c r="B13" s="6">
        <v>1990</v>
      </c>
      <c r="C13" s="6">
        <f t="shared" si="2"/>
        <v>12</v>
      </c>
      <c r="D13" s="1">
        <f t="shared" si="0"/>
        <v>1990.9166666666667</v>
      </c>
      <c r="E13" s="1">
        <f t="shared" si="1"/>
        <v>1990.9583333333335</v>
      </c>
      <c r="F13">
        <v>23.363</v>
      </c>
    </row>
    <row r="14" spans="1:6" x14ac:dyDescent="0.3">
      <c r="A14" s="5">
        <v>33239</v>
      </c>
      <c r="B14" s="6">
        <f>B2+1</f>
        <v>1991</v>
      </c>
      <c r="C14" s="6">
        <f>C2</f>
        <v>1</v>
      </c>
      <c r="D14" s="1">
        <f t="shared" si="0"/>
        <v>1991</v>
      </c>
      <c r="E14" s="1">
        <f t="shared" si="1"/>
        <v>1991.0416666666667</v>
      </c>
      <c r="F14">
        <v>27.42909090909091</v>
      </c>
    </row>
    <row r="15" spans="1:6" x14ac:dyDescent="0.3">
      <c r="A15" s="5">
        <v>33270</v>
      </c>
      <c r="B15" s="6">
        <f t="shared" ref="B15:B78" si="3">B3+1</f>
        <v>1991</v>
      </c>
      <c r="C15" s="6">
        <f t="shared" ref="C15:C78" si="4">C3</f>
        <v>2</v>
      </c>
      <c r="D15" s="1">
        <f t="shared" ref="D15:D78" si="5">B15+(C15-1)/12</f>
        <v>1991.0833333333333</v>
      </c>
      <c r="E15" s="1">
        <f t="shared" si="1"/>
        <v>1991.125</v>
      </c>
      <c r="F15">
        <v>21.598421052631579</v>
      </c>
    </row>
    <row r="16" spans="1:6" x14ac:dyDescent="0.3">
      <c r="A16" s="5">
        <v>33298</v>
      </c>
      <c r="B16" s="6">
        <f t="shared" si="3"/>
        <v>1991</v>
      </c>
      <c r="C16" s="6">
        <f t="shared" si="4"/>
        <v>3</v>
      </c>
      <c r="D16" s="1">
        <f t="shared" si="5"/>
        <v>1991.1666666666667</v>
      </c>
      <c r="E16" s="1">
        <f t="shared" si="1"/>
        <v>1991.2083333333335</v>
      </c>
      <c r="F16">
        <v>17.74421052631579</v>
      </c>
    </row>
    <row r="17" spans="1:6" x14ac:dyDescent="0.3">
      <c r="A17" s="5">
        <v>33329</v>
      </c>
      <c r="B17" s="6">
        <f t="shared" si="3"/>
        <v>1991</v>
      </c>
      <c r="C17" s="6">
        <f t="shared" si="4"/>
        <v>4</v>
      </c>
      <c r="D17" s="1">
        <f t="shared" si="5"/>
        <v>1991.25</v>
      </c>
      <c r="E17" s="1">
        <f t="shared" si="1"/>
        <v>1991.2916666666667</v>
      </c>
      <c r="F17">
        <v>17.372727272727271</v>
      </c>
    </row>
    <row r="18" spans="1:6" x14ac:dyDescent="0.3">
      <c r="A18" s="5">
        <v>33359</v>
      </c>
      <c r="B18" s="6">
        <f t="shared" si="3"/>
        <v>1991</v>
      </c>
      <c r="C18" s="6">
        <f t="shared" si="4"/>
        <v>5</v>
      </c>
      <c r="D18" s="1">
        <f t="shared" si="5"/>
        <v>1991.3333333333333</v>
      </c>
      <c r="E18" s="1">
        <f t="shared" si="1"/>
        <v>1991.375</v>
      </c>
      <c r="F18">
        <v>16.932272727272728</v>
      </c>
    </row>
    <row r="19" spans="1:6" x14ac:dyDescent="0.3">
      <c r="A19" s="5">
        <v>33390</v>
      </c>
      <c r="B19" s="6">
        <f t="shared" si="3"/>
        <v>1991</v>
      </c>
      <c r="C19" s="6">
        <f t="shared" si="4"/>
        <v>6</v>
      </c>
      <c r="D19" s="1">
        <f t="shared" si="5"/>
        <v>1991.4166666666667</v>
      </c>
      <c r="E19" s="1">
        <f t="shared" si="1"/>
        <v>1991.4583333333335</v>
      </c>
      <c r="F19">
        <v>17.135000000000002</v>
      </c>
    </row>
    <row r="20" spans="1:6" x14ac:dyDescent="0.3">
      <c r="A20" s="5">
        <v>33420</v>
      </c>
      <c r="B20" s="6">
        <f t="shared" si="3"/>
        <v>1991</v>
      </c>
      <c r="C20" s="6">
        <f t="shared" si="4"/>
        <v>7</v>
      </c>
      <c r="D20" s="1">
        <f t="shared" si="5"/>
        <v>1991.5</v>
      </c>
      <c r="E20" s="1">
        <f t="shared" si="1"/>
        <v>1991.5416666666667</v>
      </c>
      <c r="F20">
        <v>17.294090909090908</v>
      </c>
    </row>
    <row r="21" spans="1:6" x14ac:dyDescent="0.3">
      <c r="A21" s="5">
        <v>33451</v>
      </c>
      <c r="B21" s="6">
        <f t="shared" si="3"/>
        <v>1991</v>
      </c>
      <c r="C21" s="6">
        <f t="shared" si="4"/>
        <v>8</v>
      </c>
      <c r="D21" s="1">
        <f t="shared" si="5"/>
        <v>1991.5833333333333</v>
      </c>
      <c r="E21" s="1">
        <f t="shared" si="1"/>
        <v>1991.625</v>
      </c>
      <c r="F21">
        <v>15.681363636363637</v>
      </c>
    </row>
    <row r="22" spans="1:6" x14ac:dyDescent="0.3">
      <c r="A22" s="5">
        <v>33482</v>
      </c>
      <c r="B22" s="6">
        <f t="shared" si="3"/>
        <v>1991</v>
      </c>
      <c r="C22" s="6">
        <f t="shared" si="4"/>
        <v>9</v>
      </c>
      <c r="D22" s="1">
        <f t="shared" si="5"/>
        <v>1991.6666666666667</v>
      </c>
      <c r="E22" s="1">
        <f t="shared" si="1"/>
        <v>1991.7083333333335</v>
      </c>
      <c r="F22">
        <v>16.956499999999998</v>
      </c>
    </row>
    <row r="23" spans="1:6" x14ac:dyDescent="0.3">
      <c r="A23" s="5">
        <v>33512</v>
      </c>
      <c r="B23" s="6">
        <f t="shared" si="3"/>
        <v>1991</v>
      </c>
      <c r="C23" s="6">
        <f t="shared" si="4"/>
        <v>10</v>
      </c>
      <c r="D23" s="1">
        <f t="shared" si="5"/>
        <v>1991.75</v>
      </c>
      <c r="E23" s="1">
        <f t="shared" si="1"/>
        <v>1991.7916666666667</v>
      </c>
      <c r="F23">
        <v>16.363913043478259</v>
      </c>
    </row>
    <row r="24" spans="1:6" x14ac:dyDescent="0.3">
      <c r="A24" s="5">
        <v>33543</v>
      </c>
      <c r="B24" s="6">
        <f t="shared" si="3"/>
        <v>1991</v>
      </c>
      <c r="C24" s="6">
        <f t="shared" si="4"/>
        <v>11</v>
      </c>
      <c r="D24" s="1">
        <f t="shared" si="5"/>
        <v>1991.8333333333333</v>
      </c>
      <c r="E24" s="1">
        <f t="shared" si="1"/>
        <v>1991.875</v>
      </c>
      <c r="F24">
        <v>17.773499999999999</v>
      </c>
    </row>
    <row r="25" spans="1:6" x14ac:dyDescent="0.3">
      <c r="A25" s="5">
        <v>33573</v>
      </c>
      <c r="B25" s="6">
        <f t="shared" si="3"/>
        <v>1991</v>
      </c>
      <c r="C25" s="6">
        <f t="shared" si="4"/>
        <v>12</v>
      </c>
      <c r="D25" s="1">
        <f t="shared" si="5"/>
        <v>1991.9166666666667</v>
      </c>
      <c r="E25" s="1">
        <f t="shared" si="1"/>
        <v>1991.9583333333335</v>
      </c>
      <c r="F25">
        <v>18.347619047619048</v>
      </c>
    </row>
    <row r="26" spans="1:6" x14ac:dyDescent="0.3">
      <c r="A26" s="5">
        <v>33604</v>
      </c>
      <c r="B26" s="6">
        <f t="shared" si="3"/>
        <v>1992</v>
      </c>
      <c r="C26" s="6">
        <f t="shared" si="4"/>
        <v>1</v>
      </c>
      <c r="D26" s="1">
        <f t="shared" si="5"/>
        <v>1992</v>
      </c>
      <c r="E26" s="1">
        <f t="shared" si="1"/>
        <v>1992.0416666666667</v>
      </c>
      <c r="F26">
        <v>17.683181818181819</v>
      </c>
    </row>
    <row r="27" spans="1:6" x14ac:dyDescent="0.3">
      <c r="A27" s="5">
        <v>33635</v>
      </c>
      <c r="B27" s="6">
        <f t="shared" si="3"/>
        <v>1992</v>
      </c>
      <c r="C27" s="6">
        <f t="shared" si="4"/>
        <v>2</v>
      </c>
      <c r="D27" s="1">
        <f t="shared" si="5"/>
        <v>1992.0833333333333</v>
      </c>
      <c r="E27" s="1">
        <f t="shared" si="1"/>
        <v>1992.125</v>
      </c>
      <c r="F27">
        <v>17.477368421052631</v>
      </c>
    </row>
    <row r="28" spans="1:6" x14ac:dyDescent="0.3">
      <c r="A28" s="5">
        <v>33664</v>
      </c>
      <c r="B28" s="6">
        <f t="shared" si="3"/>
        <v>1992</v>
      </c>
      <c r="C28" s="6">
        <f t="shared" si="4"/>
        <v>3</v>
      </c>
      <c r="D28" s="1">
        <f t="shared" si="5"/>
        <v>1992.1666666666667</v>
      </c>
      <c r="E28" s="1">
        <f t="shared" si="1"/>
        <v>1992.2083333333335</v>
      </c>
      <c r="F28">
        <v>17.520454545454545</v>
      </c>
    </row>
    <row r="29" spans="1:6" x14ac:dyDescent="0.3">
      <c r="A29" s="5">
        <v>33695</v>
      </c>
      <c r="B29" s="6">
        <f t="shared" si="3"/>
        <v>1992</v>
      </c>
      <c r="C29" s="6">
        <f t="shared" si="4"/>
        <v>4</v>
      </c>
      <c r="D29" s="1">
        <f t="shared" si="5"/>
        <v>1992.25</v>
      </c>
      <c r="E29" s="1">
        <f t="shared" si="1"/>
        <v>1992.2916666666667</v>
      </c>
      <c r="F29">
        <v>16.562857142857144</v>
      </c>
    </row>
    <row r="30" spans="1:6" x14ac:dyDescent="0.3">
      <c r="A30" s="5">
        <v>33725</v>
      </c>
      <c r="B30" s="6">
        <f t="shared" si="3"/>
        <v>1992</v>
      </c>
      <c r="C30" s="6">
        <f t="shared" si="4"/>
        <v>5</v>
      </c>
      <c r="D30" s="1">
        <f t="shared" si="5"/>
        <v>1992.3333333333333</v>
      </c>
      <c r="E30" s="1">
        <f t="shared" si="1"/>
        <v>1992.375</v>
      </c>
      <c r="F30">
        <v>15.077</v>
      </c>
    </row>
    <row r="31" spans="1:6" x14ac:dyDescent="0.3">
      <c r="A31" s="5">
        <v>33756</v>
      </c>
      <c r="B31" s="6">
        <f t="shared" si="3"/>
        <v>1992</v>
      </c>
      <c r="C31" s="6">
        <f t="shared" si="4"/>
        <v>6</v>
      </c>
      <c r="D31" s="1">
        <f t="shared" si="5"/>
        <v>1992.4166666666667</v>
      </c>
      <c r="E31" s="1">
        <f t="shared" si="1"/>
        <v>1992.4583333333335</v>
      </c>
      <c r="F31">
        <v>15.203181818181818</v>
      </c>
    </row>
    <row r="32" spans="1:6" x14ac:dyDescent="0.3">
      <c r="A32" s="5">
        <v>33786</v>
      </c>
      <c r="B32" s="6">
        <f t="shared" si="3"/>
        <v>1992</v>
      </c>
      <c r="C32" s="6">
        <f t="shared" si="4"/>
        <v>7</v>
      </c>
      <c r="D32" s="1">
        <f t="shared" si="5"/>
        <v>1992.5</v>
      </c>
      <c r="E32" s="1">
        <f t="shared" si="1"/>
        <v>1992.5416666666667</v>
      </c>
      <c r="F32">
        <v>13.601818181818182</v>
      </c>
    </row>
    <row r="33" spans="1:6" x14ac:dyDescent="0.3">
      <c r="A33" s="5">
        <v>33817</v>
      </c>
      <c r="B33" s="6">
        <f t="shared" si="3"/>
        <v>1992</v>
      </c>
      <c r="C33" s="6">
        <f t="shared" si="4"/>
        <v>8</v>
      </c>
      <c r="D33" s="1">
        <f t="shared" si="5"/>
        <v>1992.5833333333333</v>
      </c>
      <c r="E33" s="1">
        <f t="shared" si="1"/>
        <v>1992.625</v>
      </c>
      <c r="F33">
        <v>14.421904761904761</v>
      </c>
    </row>
    <row r="34" spans="1:6" x14ac:dyDescent="0.3">
      <c r="A34" s="5">
        <v>33848</v>
      </c>
      <c r="B34" s="6">
        <f t="shared" si="3"/>
        <v>1992</v>
      </c>
      <c r="C34" s="6">
        <f t="shared" si="4"/>
        <v>9</v>
      </c>
      <c r="D34" s="1">
        <f t="shared" si="5"/>
        <v>1992.6666666666667</v>
      </c>
      <c r="E34" s="1">
        <f t="shared" si="1"/>
        <v>1992.7083333333335</v>
      </c>
      <c r="F34">
        <v>13.696666666666667</v>
      </c>
    </row>
    <row r="35" spans="1:6" x14ac:dyDescent="0.3">
      <c r="A35" s="5">
        <v>33878</v>
      </c>
      <c r="B35" s="6">
        <f t="shared" si="3"/>
        <v>1992</v>
      </c>
      <c r="C35" s="6">
        <f t="shared" si="4"/>
        <v>10</v>
      </c>
      <c r="D35" s="1">
        <f t="shared" si="5"/>
        <v>1992.75</v>
      </c>
      <c r="E35" s="1">
        <f t="shared" si="1"/>
        <v>1992.7916666666667</v>
      </c>
      <c r="F35">
        <v>17.636818181818182</v>
      </c>
    </row>
    <row r="36" spans="1:6" x14ac:dyDescent="0.3">
      <c r="A36" s="5">
        <v>33909</v>
      </c>
      <c r="B36" s="6">
        <f t="shared" si="3"/>
        <v>1992</v>
      </c>
      <c r="C36" s="6">
        <f t="shared" si="4"/>
        <v>11</v>
      </c>
      <c r="D36" s="1">
        <f t="shared" si="5"/>
        <v>1992.8333333333333</v>
      </c>
      <c r="E36" s="1">
        <f t="shared" si="1"/>
        <v>1992.875</v>
      </c>
      <c r="F36">
        <v>14.4245</v>
      </c>
    </row>
    <row r="37" spans="1:6" x14ac:dyDescent="0.3">
      <c r="A37" s="5">
        <v>33939</v>
      </c>
      <c r="B37" s="6">
        <f t="shared" si="3"/>
        <v>1992</v>
      </c>
      <c r="C37" s="6">
        <f t="shared" si="4"/>
        <v>12</v>
      </c>
      <c r="D37" s="1">
        <f t="shared" si="5"/>
        <v>1992.9166666666667</v>
      </c>
      <c r="E37" s="1">
        <f t="shared" si="1"/>
        <v>1992.9583333333335</v>
      </c>
      <c r="F37">
        <v>12.191363636363636</v>
      </c>
    </row>
    <row r="38" spans="1:6" x14ac:dyDescent="0.3">
      <c r="A38" s="5">
        <v>33970</v>
      </c>
      <c r="B38" s="6">
        <f t="shared" si="3"/>
        <v>1993</v>
      </c>
      <c r="C38" s="6">
        <f t="shared" si="4"/>
        <v>1</v>
      </c>
      <c r="D38" s="1">
        <f t="shared" si="5"/>
        <v>1993</v>
      </c>
      <c r="E38" s="1">
        <f t="shared" si="1"/>
        <v>1993.0416666666667</v>
      </c>
      <c r="F38">
        <v>12.409000000000001</v>
      </c>
    </row>
    <row r="39" spans="1:6" x14ac:dyDescent="0.3">
      <c r="A39" s="5">
        <v>34001</v>
      </c>
      <c r="B39" s="6">
        <f t="shared" si="3"/>
        <v>1993</v>
      </c>
      <c r="C39" s="6">
        <f t="shared" si="4"/>
        <v>2</v>
      </c>
      <c r="D39" s="1">
        <f t="shared" si="5"/>
        <v>1993.0833333333333</v>
      </c>
      <c r="E39" s="1">
        <f t="shared" si="1"/>
        <v>1993.125</v>
      </c>
      <c r="F39">
        <v>13.721578947368421</v>
      </c>
    </row>
    <row r="40" spans="1:6" x14ac:dyDescent="0.3">
      <c r="A40" s="5">
        <v>34029</v>
      </c>
      <c r="B40" s="6">
        <f t="shared" si="3"/>
        <v>1993</v>
      </c>
      <c r="C40" s="6">
        <f t="shared" si="4"/>
        <v>3</v>
      </c>
      <c r="D40" s="1">
        <f t="shared" si="5"/>
        <v>1993.1666666666667</v>
      </c>
      <c r="E40" s="1">
        <f t="shared" si="1"/>
        <v>1993.2083333333335</v>
      </c>
      <c r="F40">
        <v>13.606086956521739</v>
      </c>
    </row>
    <row r="41" spans="1:6" x14ac:dyDescent="0.3">
      <c r="A41" s="5">
        <v>34060</v>
      </c>
      <c r="B41" s="6">
        <f t="shared" si="3"/>
        <v>1993</v>
      </c>
      <c r="C41" s="6">
        <f t="shared" si="4"/>
        <v>4</v>
      </c>
      <c r="D41" s="1">
        <f t="shared" si="5"/>
        <v>1993.25</v>
      </c>
      <c r="E41" s="1">
        <f t="shared" si="1"/>
        <v>1993.2916666666667</v>
      </c>
      <c r="F41">
        <v>12.84095238095238</v>
      </c>
    </row>
    <row r="42" spans="1:6" x14ac:dyDescent="0.3">
      <c r="A42" s="5">
        <v>34090</v>
      </c>
      <c r="B42" s="6">
        <f t="shared" si="3"/>
        <v>1993</v>
      </c>
      <c r="C42" s="6">
        <f t="shared" si="4"/>
        <v>5</v>
      </c>
      <c r="D42" s="1">
        <f t="shared" si="5"/>
        <v>1993.3333333333333</v>
      </c>
      <c r="E42" s="1">
        <f t="shared" si="1"/>
        <v>1993.375</v>
      </c>
      <c r="F42">
        <v>13.606</v>
      </c>
    </row>
    <row r="43" spans="1:6" x14ac:dyDescent="0.3">
      <c r="A43" s="5">
        <v>34121</v>
      </c>
      <c r="B43" s="6">
        <f t="shared" si="3"/>
        <v>1993</v>
      </c>
      <c r="C43" s="6">
        <f t="shared" si="4"/>
        <v>6</v>
      </c>
      <c r="D43" s="1">
        <f t="shared" si="5"/>
        <v>1993.4166666666667</v>
      </c>
      <c r="E43" s="1">
        <f t="shared" si="1"/>
        <v>1993.4583333333335</v>
      </c>
      <c r="F43">
        <v>12.524090909090908</v>
      </c>
    </row>
    <row r="44" spans="1:6" x14ac:dyDescent="0.3">
      <c r="A44" s="5">
        <v>34151</v>
      </c>
      <c r="B44" s="6">
        <f t="shared" si="3"/>
        <v>1993</v>
      </c>
      <c r="C44" s="6">
        <f t="shared" si="4"/>
        <v>7</v>
      </c>
      <c r="D44" s="1">
        <f t="shared" si="5"/>
        <v>1993.5</v>
      </c>
      <c r="E44" s="1">
        <f t="shared" si="1"/>
        <v>1993.5416666666667</v>
      </c>
      <c r="F44">
        <v>11.50047619047619</v>
      </c>
    </row>
    <row r="45" spans="1:6" x14ac:dyDescent="0.3">
      <c r="A45" s="5">
        <v>34182</v>
      </c>
      <c r="B45" s="6">
        <f t="shared" si="3"/>
        <v>1993</v>
      </c>
      <c r="C45" s="6">
        <f t="shared" si="4"/>
        <v>8</v>
      </c>
      <c r="D45" s="1">
        <f t="shared" si="5"/>
        <v>1993.5833333333333</v>
      </c>
      <c r="E45" s="1">
        <f t="shared" si="1"/>
        <v>1993.625</v>
      </c>
      <c r="F45">
        <v>11.928636363636363</v>
      </c>
    </row>
    <row r="46" spans="1:6" x14ac:dyDescent="0.3">
      <c r="A46" s="5">
        <v>34213</v>
      </c>
      <c r="B46" s="6">
        <f t="shared" si="3"/>
        <v>1993</v>
      </c>
      <c r="C46" s="6">
        <f t="shared" si="4"/>
        <v>9</v>
      </c>
      <c r="D46" s="1">
        <f t="shared" si="5"/>
        <v>1993.6666666666667</v>
      </c>
      <c r="E46" s="1">
        <f t="shared" si="1"/>
        <v>1993.7083333333335</v>
      </c>
      <c r="F46">
        <v>12.931428571428571</v>
      </c>
    </row>
    <row r="47" spans="1:6" x14ac:dyDescent="0.3">
      <c r="A47" s="5">
        <v>34243</v>
      </c>
      <c r="B47" s="6">
        <f t="shared" si="3"/>
        <v>1993</v>
      </c>
      <c r="C47" s="6">
        <f t="shared" si="4"/>
        <v>10</v>
      </c>
      <c r="D47" s="1">
        <f t="shared" si="5"/>
        <v>1993.75</v>
      </c>
      <c r="E47" s="1">
        <f t="shared" si="1"/>
        <v>1993.7916666666667</v>
      </c>
      <c r="F47">
        <v>11.875238095238096</v>
      </c>
    </row>
    <row r="48" spans="1:6" x14ac:dyDescent="0.3">
      <c r="A48" s="5">
        <v>34274</v>
      </c>
      <c r="B48" s="6">
        <f t="shared" si="3"/>
        <v>1993</v>
      </c>
      <c r="C48" s="6">
        <f t="shared" si="4"/>
        <v>11</v>
      </c>
      <c r="D48" s="1">
        <f t="shared" si="5"/>
        <v>1993.8333333333333</v>
      </c>
      <c r="E48" s="1">
        <f t="shared" si="1"/>
        <v>1993.875</v>
      </c>
      <c r="F48">
        <v>14.083809523809524</v>
      </c>
    </row>
    <row r="49" spans="1:6" x14ac:dyDescent="0.3">
      <c r="A49" s="5">
        <v>34304</v>
      </c>
      <c r="B49" s="6">
        <f t="shared" si="3"/>
        <v>1993</v>
      </c>
      <c r="C49" s="6">
        <f t="shared" si="4"/>
        <v>12</v>
      </c>
      <c r="D49" s="1">
        <f t="shared" si="5"/>
        <v>1993.9166666666667</v>
      </c>
      <c r="E49" s="1">
        <f t="shared" si="1"/>
        <v>1993.9583333333335</v>
      </c>
      <c r="F49">
        <v>11.356363636363636</v>
      </c>
    </row>
    <row r="50" spans="1:6" x14ac:dyDescent="0.3">
      <c r="A50" s="5">
        <v>34335</v>
      </c>
      <c r="B50" s="6">
        <f t="shared" si="3"/>
        <v>1994</v>
      </c>
      <c r="C50" s="6">
        <f t="shared" si="4"/>
        <v>1</v>
      </c>
      <c r="D50" s="1">
        <f t="shared" si="5"/>
        <v>1994</v>
      </c>
      <c r="E50" s="1">
        <f t="shared" si="1"/>
        <v>1994.0416666666667</v>
      </c>
      <c r="F50">
        <v>11.290476190476191</v>
      </c>
    </row>
    <row r="51" spans="1:6" x14ac:dyDescent="0.3">
      <c r="A51" s="5">
        <v>34366</v>
      </c>
      <c r="B51" s="6">
        <f t="shared" si="3"/>
        <v>1994</v>
      </c>
      <c r="C51" s="6">
        <f t="shared" si="4"/>
        <v>2</v>
      </c>
      <c r="D51" s="1">
        <f t="shared" si="5"/>
        <v>1994.0833333333333</v>
      </c>
      <c r="E51" s="1">
        <f t="shared" si="1"/>
        <v>1994.125</v>
      </c>
      <c r="F51">
        <v>13.64421052631579</v>
      </c>
    </row>
    <row r="52" spans="1:6" x14ac:dyDescent="0.3">
      <c r="A52" s="5">
        <v>34394</v>
      </c>
      <c r="B52" s="6">
        <f t="shared" si="3"/>
        <v>1994</v>
      </c>
      <c r="C52" s="6">
        <f t="shared" si="4"/>
        <v>3</v>
      </c>
      <c r="D52" s="1">
        <f t="shared" si="5"/>
        <v>1994.1666666666667</v>
      </c>
      <c r="E52" s="1">
        <f t="shared" si="1"/>
        <v>1994.2083333333335</v>
      </c>
      <c r="F52">
        <v>15.223478260869566</v>
      </c>
    </row>
    <row r="53" spans="1:6" x14ac:dyDescent="0.3">
      <c r="A53" s="5">
        <v>34425</v>
      </c>
      <c r="B53" s="6">
        <f t="shared" si="3"/>
        <v>1994</v>
      </c>
      <c r="C53" s="6">
        <f t="shared" si="4"/>
        <v>4</v>
      </c>
      <c r="D53" s="1">
        <f t="shared" si="5"/>
        <v>1994.25</v>
      </c>
      <c r="E53" s="1">
        <f t="shared" si="1"/>
        <v>1994.2916666666667</v>
      </c>
      <c r="F53">
        <v>16.471052631578946</v>
      </c>
    </row>
    <row r="54" spans="1:6" x14ac:dyDescent="0.3">
      <c r="A54" s="5">
        <v>34455</v>
      </c>
      <c r="B54" s="6">
        <f t="shared" si="3"/>
        <v>1994</v>
      </c>
      <c r="C54" s="6">
        <f t="shared" si="4"/>
        <v>5</v>
      </c>
      <c r="D54" s="1">
        <f t="shared" si="5"/>
        <v>1994.3333333333333</v>
      </c>
      <c r="E54" s="1">
        <f t="shared" si="1"/>
        <v>1994.375</v>
      </c>
      <c r="F54">
        <v>13.897142857142857</v>
      </c>
    </row>
    <row r="55" spans="1:6" x14ac:dyDescent="0.3">
      <c r="A55" s="5">
        <v>34486</v>
      </c>
      <c r="B55" s="6">
        <f t="shared" si="3"/>
        <v>1994</v>
      </c>
      <c r="C55" s="6">
        <f t="shared" si="4"/>
        <v>6</v>
      </c>
      <c r="D55" s="1">
        <f t="shared" si="5"/>
        <v>1994.4166666666667</v>
      </c>
      <c r="E55" s="1">
        <f t="shared" si="1"/>
        <v>1994.4583333333335</v>
      </c>
      <c r="F55">
        <v>13.408636363636363</v>
      </c>
    </row>
    <row r="56" spans="1:6" x14ac:dyDescent="0.3">
      <c r="A56" s="5">
        <v>34516</v>
      </c>
      <c r="B56" s="6">
        <f t="shared" si="3"/>
        <v>1994</v>
      </c>
      <c r="C56" s="6">
        <f t="shared" si="4"/>
        <v>7</v>
      </c>
      <c r="D56" s="1">
        <f t="shared" si="5"/>
        <v>1994.5</v>
      </c>
      <c r="E56" s="1">
        <f t="shared" si="1"/>
        <v>1994.5416666666667</v>
      </c>
      <c r="F56">
        <v>12.484500000000001</v>
      </c>
    </row>
    <row r="57" spans="1:6" x14ac:dyDescent="0.3">
      <c r="A57" s="5">
        <v>34547</v>
      </c>
      <c r="B57" s="6">
        <f t="shared" si="3"/>
        <v>1994</v>
      </c>
      <c r="C57" s="6">
        <f t="shared" si="4"/>
        <v>8</v>
      </c>
      <c r="D57" s="1">
        <f t="shared" si="5"/>
        <v>1994.5833333333333</v>
      </c>
      <c r="E57" s="1">
        <f t="shared" si="1"/>
        <v>1994.625</v>
      </c>
      <c r="F57">
        <v>11.889130434782608</v>
      </c>
    </row>
    <row r="58" spans="1:6" x14ac:dyDescent="0.3">
      <c r="A58" s="5">
        <v>34578</v>
      </c>
      <c r="B58" s="6">
        <f t="shared" si="3"/>
        <v>1994</v>
      </c>
      <c r="C58" s="6">
        <f t="shared" si="4"/>
        <v>9</v>
      </c>
      <c r="D58" s="1">
        <f t="shared" si="5"/>
        <v>1994.6666666666667</v>
      </c>
      <c r="E58" s="1">
        <f t="shared" si="1"/>
        <v>1994.7083333333335</v>
      </c>
      <c r="F58">
        <v>13.233333333333333</v>
      </c>
    </row>
    <row r="59" spans="1:6" x14ac:dyDescent="0.3">
      <c r="A59" s="5">
        <v>34608</v>
      </c>
      <c r="B59" s="6">
        <f t="shared" si="3"/>
        <v>1994</v>
      </c>
      <c r="C59" s="6">
        <f t="shared" si="4"/>
        <v>10</v>
      </c>
      <c r="D59" s="1">
        <f t="shared" si="5"/>
        <v>1994.75</v>
      </c>
      <c r="E59" s="1">
        <f t="shared" si="1"/>
        <v>1994.7916666666667</v>
      </c>
      <c r="F59">
        <v>15.245238095238095</v>
      </c>
    </row>
    <row r="60" spans="1:6" x14ac:dyDescent="0.3">
      <c r="A60" s="5">
        <v>34639</v>
      </c>
      <c r="B60" s="6">
        <f t="shared" si="3"/>
        <v>1994</v>
      </c>
      <c r="C60" s="6">
        <f t="shared" si="4"/>
        <v>11</v>
      </c>
      <c r="D60" s="1">
        <f t="shared" si="5"/>
        <v>1994.8333333333333</v>
      </c>
      <c r="E60" s="1">
        <f t="shared" si="1"/>
        <v>1994.875</v>
      </c>
      <c r="F60">
        <v>16.383809523809525</v>
      </c>
    </row>
    <row r="61" spans="1:6" x14ac:dyDescent="0.3">
      <c r="A61" s="5">
        <v>34669</v>
      </c>
      <c r="B61" s="6">
        <f t="shared" si="3"/>
        <v>1994</v>
      </c>
      <c r="C61" s="6">
        <f t="shared" si="4"/>
        <v>12</v>
      </c>
      <c r="D61" s="1">
        <f t="shared" si="5"/>
        <v>1994.9166666666667</v>
      </c>
      <c r="E61" s="1">
        <f t="shared" si="1"/>
        <v>1994.9583333333335</v>
      </c>
      <c r="F61">
        <v>14.177142857142858</v>
      </c>
    </row>
    <row r="62" spans="1:6" x14ac:dyDescent="0.3">
      <c r="A62" s="5">
        <v>34700</v>
      </c>
      <c r="B62" s="6">
        <f t="shared" si="3"/>
        <v>1995</v>
      </c>
      <c r="C62" s="6">
        <f t="shared" si="4"/>
        <v>1</v>
      </c>
      <c r="D62" s="1">
        <f t="shared" si="5"/>
        <v>1995</v>
      </c>
      <c r="E62" s="1">
        <f t="shared" si="1"/>
        <v>1995.0416666666667</v>
      </c>
      <c r="F62">
        <v>12.274285714285714</v>
      </c>
    </row>
    <row r="63" spans="1:6" x14ac:dyDescent="0.3">
      <c r="A63" s="5">
        <v>34731</v>
      </c>
      <c r="B63" s="6">
        <f t="shared" si="3"/>
        <v>1995</v>
      </c>
      <c r="C63" s="6">
        <f t="shared" si="4"/>
        <v>2</v>
      </c>
      <c r="D63" s="1">
        <f t="shared" si="5"/>
        <v>1995.0833333333333</v>
      </c>
      <c r="E63" s="1">
        <f t="shared" si="1"/>
        <v>1995.125</v>
      </c>
      <c r="F63">
        <v>11.47</v>
      </c>
    </row>
    <row r="64" spans="1:6" x14ac:dyDescent="0.3">
      <c r="A64" s="5">
        <v>34759</v>
      </c>
      <c r="B64" s="6">
        <f t="shared" si="3"/>
        <v>1995</v>
      </c>
      <c r="C64" s="6">
        <f t="shared" si="4"/>
        <v>3</v>
      </c>
      <c r="D64" s="1">
        <f t="shared" si="5"/>
        <v>1995.1666666666667</v>
      </c>
      <c r="E64" s="1">
        <f t="shared" si="1"/>
        <v>1995.2083333333335</v>
      </c>
      <c r="F64">
        <v>12.166521739130435</v>
      </c>
    </row>
    <row r="65" spans="1:6" x14ac:dyDescent="0.3">
      <c r="A65" s="5">
        <v>34790</v>
      </c>
      <c r="B65" s="6">
        <f t="shared" si="3"/>
        <v>1995</v>
      </c>
      <c r="C65" s="6">
        <f t="shared" si="4"/>
        <v>4</v>
      </c>
      <c r="D65" s="1">
        <f t="shared" si="5"/>
        <v>1995.25</v>
      </c>
      <c r="E65" s="1">
        <f t="shared" si="1"/>
        <v>1995.2916666666667</v>
      </c>
      <c r="F65">
        <v>12.442631578947369</v>
      </c>
    </row>
    <row r="66" spans="1:6" x14ac:dyDescent="0.3">
      <c r="A66" s="5">
        <v>34820</v>
      </c>
      <c r="B66" s="6">
        <f t="shared" si="3"/>
        <v>1995</v>
      </c>
      <c r="C66" s="6">
        <f t="shared" si="4"/>
        <v>5</v>
      </c>
      <c r="D66" s="1">
        <f t="shared" si="5"/>
        <v>1995.3333333333333</v>
      </c>
      <c r="E66" s="1">
        <f t="shared" si="1"/>
        <v>1995.375</v>
      </c>
      <c r="F66">
        <v>12.265909090909091</v>
      </c>
    </row>
    <row r="67" spans="1:6" x14ac:dyDescent="0.3">
      <c r="A67" s="5">
        <v>34851</v>
      </c>
      <c r="B67" s="6">
        <f t="shared" si="3"/>
        <v>1995</v>
      </c>
      <c r="C67" s="6">
        <f t="shared" si="4"/>
        <v>6</v>
      </c>
      <c r="D67" s="1">
        <f t="shared" si="5"/>
        <v>1995.4166666666667</v>
      </c>
      <c r="E67" s="1">
        <f t="shared" ref="E67:E130" si="6">D67+1/24</f>
        <v>1995.4583333333335</v>
      </c>
      <c r="F67">
        <v>11.896818181818182</v>
      </c>
    </row>
    <row r="68" spans="1:6" x14ac:dyDescent="0.3">
      <c r="A68" s="5">
        <v>34881</v>
      </c>
      <c r="B68" s="6">
        <f t="shared" si="3"/>
        <v>1995</v>
      </c>
      <c r="C68" s="6">
        <f t="shared" si="4"/>
        <v>7</v>
      </c>
      <c r="D68" s="1">
        <f t="shared" si="5"/>
        <v>1995.5</v>
      </c>
      <c r="E68" s="1">
        <f t="shared" si="6"/>
        <v>1995.5416666666667</v>
      </c>
      <c r="F68">
        <v>12.513999999999999</v>
      </c>
    </row>
    <row r="69" spans="1:6" x14ac:dyDescent="0.3">
      <c r="A69" s="5">
        <v>34912</v>
      </c>
      <c r="B69" s="6">
        <f t="shared" si="3"/>
        <v>1995</v>
      </c>
      <c r="C69" s="6">
        <f t="shared" si="4"/>
        <v>8</v>
      </c>
      <c r="D69" s="1">
        <f t="shared" si="5"/>
        <v>1995.5833333333333</v>
      </c>
      <c r="E69" s="1">
        <f t="shared" si="6"/>
        <v>1995.625</v>
      </c>
      <c r="F69">
        <v>12.798260869565217</v>
      </c>
    </row>
    <row r="70" spans="1:6" x14ac:dyDescent="0.3">
      <c r="A70" s="5">
        <v>34943</v>
      </c>
      <c r="B70" s="6">
        <f t="shared" si="3"/>
        <v>1995</v>
      </c>
      <c r="C70" s="6">
        <f t="shared" si="4"/>
        <v>9</v>
      </c>
      <c r="D70" s="1">
        <f t="shared" si="5"/>
        <v>1995.6666666666667</v>
      </c>
      <c r="E70" s="1">
        <f t="shared" si="6"/>
        <v>1995.7083333333335</v>
      </c>
      <c r="F70">
        <v>12.057</v>
      </c>
    </row>
    <row r="71" spans="1:6" x14ac:dyDescent="0.3">
      <c r="A71" s="5">
        <v>34973</v>
      </c>
      <c r="B71" s="6">
        <f t="shared" si="3"/>
        <v>1995</v>
      </c>
      <c r="C71" s="6">
        <f t="shared" si="4"/>
        <v>10</v>
      </c>
      <c r="D71" s="1">
        <f t="shared" si="5"/>
        <v>1995.75</v>
      </c>
      <c r="E71" s="1">
        <f t="shared" si="6"/>
        <v>1995.7916666666667</v>
      </c>
      <c r="F71">
        <v>14.357272727272727</v>
      </c>
    </row>
    <row r="72" spans="1:6" x14ac:dyDescent="0.3">
      <c r="A72" s="5">
        <v>35004</v>
      </c>
      <c r="B72" s="6">
        <f t="shared" si="3"/>
        <v>1995</v>
      </c>
      <c r="C72" s="6">
        <f t="shared" si="4"/>
        <v>11</v>
      </c>
      <c r="D72" s="1">
        <f t="shared" si="5"/>
        <v>1995.8333333333333</v>
      </c>
      <c r="E72" s="1">
        <f t="shared" si="6"/>
        <v>1995.875</v>
      </c>
      <c r="F72">
        <v>12.469047619047618</v>
      </c>
    </row>
    <row r="73" spans="1:6" x14ac:dyDescent="0.3">
      <c r="A73" s="5">
        <v>35034</v>
      </c>
      <c r="B73" s="6">
        <f t="shared" si="3"/>
        <v>1995</v>
      </c>
      <c r="C73" s="6">
        <f t="shared" si="4"/>
        <v>12</v>
      </c>
      <c r="D73" s="1">
        <f t="shared" si="5"/>
        <v>1995.9166666666667</v>
      </c>
      <c r="E73" s="1">
        <f t="shared" si="6"/>
        <v>1995.9583333333335</v>
      </c>
      <c r="F73">
        <v>11.7485</v>
      </c>
    </row>
    <row r="74" spans="1:6" x14ac:dyDescent="0.3">
      <c r="A74" s="5">
        <v>35065</v>
      </c>
      <c r="B74" s="6">
        <f t="shared" si="3"/>
        <v>1996</v>
      </c>
      <c r="C74" s="6">
        <f t="shared" si="4"/>
        <v>1</v>
      </c>
      <c r="D74" s="1">
        <f t="shared" si="5"/>
        <v>1996</v>
      </c>
      <c r="E74" s="1">
        <f t="shared" si="6"/>
        <v>1996.0416666666667</v>
      </c>
      <c r="F74">
        <v>13.473636363636363</v>
      </c>
    </row>
    <row r="75" spans="1:6" x14ac:dyDescent="0.3">
      <c r="A75" s="5">
        <v>35096</v>
      </c>
      <c r="B75" s="6">
        <f t="shared" si="3"/>
        <v>1996</v>
      </c>
      <c r="C75" s="6">
        <f t="shared" si="4"/>
        <v>2</v>
      </c>
      <c r="D75" s="1">
        <f t="shared" si="5"/>
        <v>1996.0833333333333</v>
      </c>
      <c r="E75" s="1">
        <f t="shared" si="6"/>
        <v>1996.125</v>
      </c>
      <c r="F75">
        <v>15.032999999999999</v>
      </c>
    </row>
    <row r="76" spans="1:6" x14ac:dyDescent="0.3">
      <c r="A76" s="5">
        <v>35125</v>
      </c>
      <c r="B76" s="6">
        <f t="shared" si="3"/>
        <v>1996</v>
      </c>
      <c r="C76" s="6">
        <f t="shared" si="4"/>
        <v>3</v>
      </c>
      <c r="D76" s="1">
        <f t="shared" si="5"/>
        <v>1996.1666666666667</v>
      </c>
      <c r="E76" s="1">
        <f t="shared" si="6"/>
        <v>1996.2083333333335</v>
      </c>
      <c r="F76">
        <v>17.762380952380951</v>
      </c>
    </row>
    <row r="77" spans="1:6" x14ac:dyDescent="0.3">
      <c r="A77" s="5">
        <v>35156</v>
      </c>
      <c r="B77" s="6">
        <f t="shared" si="3"/>
        <v>1996</v>
      </c>
      <c r="C77" s="6">
        <f t="shared" si="4"/>
        <v>4</v>
      </c>
      <c r="D77" s="1">
        <f t="shared" si="5"/>
        <v>1996.25</v>
      </c>
      <c r="E77" s="1">
        <f t="shared" si="6"/>
        <v>1996.2916666666667</v>
      </c>
      <c r="F77">
        <v>16.575238095238095</v>
      </c>
    </row>
    <row r="78" spans="1:6" x14ac:dyDescent="0.3">
      <c r="A78" s="5">
        <v>35186</v>
      </c>
      <c r="B78" s="6">
        <f t="shared" si="3"/>
        <v>1996</v>
      </c>
      <c r="C78" s="6">
        <f t="shared" si="4"/>
        <v>5</v>
      </c>
      <c r="D78" s="1">
        <f t="shared" si="5"/>
        <v>1996.3333333333333</v>
      </c>
      <c r="E78" s="1">
        <f t="shared" si="6"/>
        <v>1996.375</v>
      </c>
      <c r="F78">
        <v>16.146363636363635</v>
      </c>
    </row>
    <row r="79" spans="1:6" x14ac:dyDescent="0.3">
      <c r="A79" s="5">
        <v>35217</v>
      </c>
      <c r="B79" s="6">
        <f t="shared" ref="B79:B142" si="7">B67+1</f>
        <v>1996</v>
      </c>
      <c r="C79" s="6">
        <f t="shared" ref="C79:C142" si="8">C67</f>
        <v>6</v>
      </c>
      <c r="D79" s="1">
        <f t="shared" ref="D79:D142" si="9">B79+(C79-1)/12</f>
        <v>1996.4166666666667</v>
      </c>
      <c r="E79" s="1">
        <f t="shared" si="6"/>
        <v>1996.4583333333335</v>
      </c>
      <c r="F79">
        <v>16.395</v>
      </c>
    </row>
    <row r="80" spans="1:6" x14ac:dyDescent="0.3">
      <c r="A80" s="5">
        <v>35247</v>
      </c>
      <c r="B80" s="6">
        <f t="shared" si="7"/>
        <v>1996</v>
      </c>
      <c r="C80" s="6">
        <f t="shared" si="8"/>
        <v>7</v>
      </c>
      <c r="D80" s="1">
        <f t="shared" si="9"/>
        <v>1996.5</v>
      </c>
      <c r="E80" s="1">
        <f t="shared" si="6"/>
        <v>1996.5416666666667</v>
      </c>
      <c r="F80">
        <v>17.978636363636365</v>
      </c>
    </row>
    <row r="81" spans="1:6" x14ac:dyDescent="0.3">
      <c r="A81" s="5">
        <v>35278</v>
      </c>
      <c r="B81" s="6">
        <f t="shared" si="7"/>
        <v>1996</v>
      </c>
      <c r="C81" s="6">
        <f t="shared" si="8"/>
        <v>8</v>
      </c>
      <c r="D81" s="1">
        <f t="shared" si="9"/>
        <v>1996.5833333333333</v>
      </c>
      <c r="E81" s="1">
        <f t="shared" si="6"/>
        <v>1996.625</v>
      </c>
      <c r="F81">
        <v>15.760454545454545</v>
      </c>
    </row>
    <row r="82" spans="1:6" x14ac:dyDescent="0.3">
      <c r="A82" s="5">
        <v>35309</v>
      </c>
      <c r="B82" s="6">
        <f t="shared" si="7"/>
        <v>1996</v>
      </c>
      <c r="C82" s="6">
        <f t="shared" si="8"/>
        <v>9</v>
      </c>
      <c r="D82" s="1">
        <f t="shared" si="9"/>
        <v>1996.6666666666667</v>
      </c>
      <c r="E82" s="1">
        <f t="shared" si="6"/>
        <v>1996.7083333333335</v>
      </c>
      <c r="F82">
        <v>16.577999999999999</v>
      </c>
    </row>
    <row r="83" spans="1:6" x14ac:dyDescent="0.3">
      <c r="A83" s="5">
        <v>35339</v>
      </c>
      <c r="B83" s="6">
        <f t="shared" si="7"/>
        <v>1996</v>
      </c>
      <c r="C83" s="6">
        <f t="shared" si="8"/>
        <v>10</v>
      </c>
      <c r="D83" s="1">
        <f t="shared" si="9"/>
        <v>1996.75</v>
      </c>
      <c r="E83" s="1">
        <f t="shared" si="6"/>
        <v>1996.7916666666667</v>
      </c>
      <c r="F83">
        <v>16.381739130434784</v>
      </c>
    </row>
    <row r="84" spans="1:6" x14ac:dyDescent="0.3">
      <c r="A84" s="5">
        <v>35370</v>
      </c>
      <c r="B84" s="6">
        <f t="shared" si="7"/>
        <v>1996</v>
      </c>
      <c r="C84" s="6">
        <f t="shared" si="8"/>
        <v>11</v>
      </c>
      <c r="D84" s="1">
        <f t="shared" si="9"/>
        <v>1996.8333333333333</v>
      </c>
      <c r="E84" s="1">
        <f t="shared" si="6"/>
        <v>1996.875</v>
      </c>
      <c r="F84">
        <v>15.997</v>
      </c>
    </row>
    <row r="85" spans="1:6" x14ac:dyDescent="0.3">
      <c r="A85" s="5">
        <v>35400</v>
      </c>
      <c r="B85" s="6">
        <f t="shared" si="7"/>
        <v>1996</v>
      </c>
      <c r="C85" s="6">
        <f t="shared" si="8"/>
        <v>12</v>
      </c>
      <c r="D85" s="1">
        <f t="shared" si="9"/>
        <v>1996.9166666666667</v>
      </c>
      <c r="E85" s="1">
        <f t="shared" si="6"/>
        <v>1996.9583333333335</v>
      </c>
      <c r="F85">
        <v>19.260952380952382</v>
      </c>
    </row>
    <row r="86" spans="1:6" x14ac:dyDescent="0.3">
      <c r="A86" s="5">
        <v>35431</v>
      </c>
      <c r="B86" s="6">
        <f t="shared" si="7"/>
        <v>1997</v>
      </c>
      <c r="C86" s="6">
        <f t="shared" si="8"/>
        <v>1</v>
      </c>
      <c r="D86" s="1">
        <f t="shared" si="9"/>
        <v>1997</v>
      </c>
      <c r="E86" s="1">
        <f t="shared" si="6"/>
        <v>1997.0416666666667</v>
      </c>
      <c r="F86">
        <v>19.473333333333333</v>
      </c>
    </row>
    <row r="87" spans="1:6" x14ac:dyDescent="0.3">
      <c r="A87" s="5">
        <v>35462</v>
      </c>
      <c r="B87" s="6">
        <f t="shared" si="7"/>
        <v>1997</v>
      </c>
      <c r="C87" s="6">
        <f t="shared" si="8"/>
        <v>2</v>
      </c>
      <c r="D87" s="1">
        <f t="shared" si="9"/>
        <v>1997.0833333333333</v>
      </c>
      <c r="E87" s="1">
        <f t="shared" si="6"/>
        <v>1997.125</v>
      </c>
      <c r="F87">
        <v>20.139473684210525</v>
      </c>
    </row>
    <row r="88" spans="1:6" x14ac:dyDescent="0.3">
      <c r="A88" s="5">
        <v>35490</v>
      </c>
      <c r="B88" s="6">
        <f t="shared" si="7"/>
        <v>1997</v>
      </c>
      <c r="C88" s="6">
        <f t="shared" si="8"/>
        <v>3</v>
      </c>
      <c r="D88" s="1">
        <f t="shared" si="9"/>
        <v>1997.1666666666667</v>
      </c>
      <c r="E88" s="1">
        <f t="shared" si="6"/>
        <v>1997.2083333333335</v>
      </c>
      <c r="F88">
        <v>20.170000000000002</v>
      </c>
    </row>
    <row r="89" spans="1:6" x14ac:dyDescent="0.3">
      <c r="A89" s="5">
        <v>35521</v>
      </c>
      <c r="B89" s="6">
        <f t="shared" si="7"/>
        <v>1997</v>
      </c>
      <c r="C89" s="6">
        <f t="shared" si="8"/>
        <v>4</v>
      </c>
      <c r="D89" s="1">
        <f t="shared" si="9"/>
        <v>1997.25</v>
      </c>
      <c r="E89" s="1">
        <f t="shared" si="6"/>
        <v>1997.2916666666667</v>
      </c>
      <c r="F89">
        <v>19.662272727272729</v>
      </c>
    </row>
    <row r="90" spans="1:6" x14ac:dyDescent="0.3">
      <c r="A90" s="5">
        <v>35551</v>
      </c>
      <c r="B90" s="6">
        <f t="shared" si="7"/>
        <v>1997</v>
      </c>
      <c r="C90" s="6">
        <f t="shared" si="8"/>
        <v>5</v>
      </c>
      <c r="D90" s="1">
        <f t="shared" si="9"/>
        <v>1997.3333333333333</v>
      </c>
      <c r="E90" s="1">
        <f t="shared" si="6"/>
        <v>1997.375</v>
      </c>
      <c r="F90">
        <v>19.924761904761905</v>
      </c>
    </row>
    <row r="91" spans="1:6" x14ac:dyDescent="0.3">
      <c r="A91" s="5">
        <v>35582</v>
      </c>
      <c r="B91" s="6">
        <f t="shared" si="7"/>
        <v>1997</v>
      </c>
      <c r="C91" s="6">
        <f t="shared" si="8"/>
        <v>6</v>
      </c>
      <c r="D91" s="1">
        <f t="shared" si="9"/>
        <v>1997.4166666666667</v>
      </c>
      <c r="E91" s="1">
        <f t="shared" si="6"/>
        <v>1997.4583333333335</v>
      </c>
      <c r="F91">
        <v>20.194285714285716</v>
      </c>
    </row>
    <row r="92" spans="1:6" x14ac:dyDescent="0.3">
      <c r="A92" s="5">
        <v>35612</v>
      </c>
      <c r="B92" s="6">
        <f t="shared" si="7"/>
        <v>1997</v>
      </c>
      <c r="C92" s="6">
        <f t="shared" si="8"/>
        <v>7</v>
      </c>
      <c r="D92" s="1">
        <f t="shared" si="9"/>
        <v>1997.5</v>
      </c>
      <c r="E92" s="1">
        <f t="shared" si="6"/>
        <v>1997.5416666666667</v>
      </c>
      <c r="F92">
        <v>20.529090909090908</v>
      </c>
    </row>
    <row r="93" spans="1:6" x14ac:dyDescent="0.3">
      <c r="A93" s="5">
        <v>35643</v>
      </c>
      <c r="B93" s="6">
        <f t="shared" si="7"/>
        <v>1997</v>
      </c>
      <c r="C93" s="6">
        <f t="shared" si="8"/>
        <v>8</v>
      </c>
      <c r="D93" s="1">
        <f t="shared" si="9"/>
        <v>1997.5833333333333</v>
      </c>
      <c r="E93" s="1">
        <f t="shared" si="6"/>
        <v>1997.625</v>
      </c>
      <c r="F93">
        <v>23.084761904761905</v>
      </c>
    </row>
    <row r="94" spans="1:6" x14ac:dyDescent="0.3">
      <c r="A94" s="5">
        <v>35674</v>
      </c>
      <c r="B94" s="6">
        <f t="shared" si="7"/>
        <v>1997</v>
      </c>
      <c r="C94" s="6">
        <f t="shared" si="8"/>
        <v>9</v>
      </c>
      <c r="D94" s="1">
        <f t="shared" si="9"/>
        <v>1997.6666666666667</v>
      </c>
      <c r="E94" s="1">
        <f t="shared" si="6"/>
        <v>1997.7083333333335</v>
      </c>
      <c r="F94">
        <v>23.812380952380952</v>
      </c>
    </row>
    <row r="95" spans="1:6" x14ac:dyDescent="0.3">
      <c r="A95" s="5">
        <v>35704</v>
      </c>
      <c r="B95" s="6">
        <f t="shared" si="7"/>
        <v>1997</v>
      </c>
      <c r="C95" s="6">
        <f t="shared" si="8"/>
        <v>10</v>
      </c>
      <c r="D95" s="1">
        <f t="shared" si="9"/>
        <v>1997.75</v>
      </c>
      <c r="E95" s="1">
        <f t="shared" si="6"/>
        <v>1997.7916666666667</v>
      </c>
      <c r="F95">
        <v>23.87086956521739</v>
      </c>
    </row>
    <row r="96" spans="1:6" x14ac:dyDescent="0.3">
      <c r="A96" s="5">
        <v>35735</v>
      </c>
      <c r="B96" s="6">
        <f t="shared" si="7"/>
        <v>1997</v>
      </c>
      <c r="C96" s="6">
        <f t="shared" si="8"/>
        <v>11</v>
      </c>
      <c r="D96" s="1">
        <f t="shared" si="9"/>
        <v>1997.8333333333333</v>
      </c>
      <c r="E96" s="1">
        <f t="shared" si="6"/>
        <v>1997.875</v>
      </c>
      <c r="F96">
        <v>32.206111111111113</v>
      </c>
    </row>
    <row r="97" spans="1:6" x14ac:dyDescent="0.3">
      <c r="A97" s="5">
        <v>35765</v>
      </c>
      <c r="B97" s="6">
        <f t="shared" si="7"/>
        <v>1997</v>
      </c>
      <c r="C97" s="6">
        <f t="shared" si="8"/>
        <v>12</v>
      </c>
      <c r="D97" s="1">
        <f t="shared" si="9"/>
        <v>1997.9166666666667</v>
      </c>
      <c r="E97" s="1">
        <f t="shared" si="6"/>
        <v>1997.9583333333335</v>
      </c>
      <c r="F97">
        <v>26.276363636363637</v>
      </c>
    </row>
    <row r="98" spans="1:6" x14ac:dyDescent="0.3">
      <c r="A98" s="5">
        <v>35796</v>
      </c>
      <c r="B98" s="6">
        <f t="shared" si="7"/>
        <v>1998</v>
      </c>
      <c r="C98" s="6">
        <f t="shared" si="8"/>
        <v>1</v>
      </c>
      <c r="D98" s="1">
        <f t="shared" si="9"/>
        <v>1998</v>
      </c>
      <c r="E98" s="1">
        <f t="shared" si="6"/>
        <v>1998.0416666666667</v>
      </c>
      <c r="F98">
        <v>23.866499999999998</v>
      </c>
    </row>
    <row r="99" spans="1:6" x14ac:dyDescent="0.3">
      <c r="A99" s="5">
        <v>35827</v>
      </c>
      <c r="B99" s="6">
        <f t="shared" si="7"/>
        <v>1998</v>
      </c>
      <c r="C99" s="6">
        <f t="shared" si="8"/>
        <v>2</v>
      </c>
      <c r="D99" s="1">
        <f t="shared" si="9"/>
        <v>1998.0833333333333</v>
      </c>
      <c r="E99" s="1">
        <f t="shared" si="6"/>
        <v>1998.125</v>
      </c>
      <c r="F99">
        <v>19.998947368421053</v>
      </c>
    </row>
    <row r="100" spans="1:6" x14ac:dyDescent="0.3">
      <c r="A100" s="5">
        <v>35855</v>
      </c>
      <c r="B100" s="6">
        <f t="shared" si="7"/>
        <v>1998</v>
      </c>
      <c r="C100" s="6">
        <f t="shared" si="8"/>
        <v>3</v>
      </c>
      <c r="D100" s="1">
        <f t="shared" si="9"/>
        <v>1998.1666666666667</v>
      </c>
      <c r="E100" s="1">
        <f t="shared" si="6"/>
        <v>1998.2083333333335</v>
      </c>
      <c r="F100">
        <v>20.158636363636365</v>
      </c>
    </row>
    <row r="101" spans="1:6" x14ac:dyDescent="0.3">
      <c r="A101" s="5">
        <v>35886</v>
      </c>
      <c r="B101" s="6">
        <f t="shared" si="7"/>
        <v>1998</v>
      </c>
      <c r="C101" s="6">
        <f t="shared" si="8"/>
        <v>4</v>
      </c>
      <c r="D101" s="1">
        <f t="shared" si="9"/>
        <v>1998.25</v>
      </c>
      <c r="E101" s="1">
        <f t="shared" si="6"/>
        <v>1998.2916666666667</v>
      </c>
      <c r="F101">
        <v>22.028571428571428</v>
      </c>
    </row>
    <row r="102" spans="1:6" x14ac:dyDescent="0.3">
      <c r="A102" s="5">
        <v>35916</v>
      </c>
      <c r="B102" s="6">
        <f t="shared" si="7"/>
        <v>1998</v>
      </c>
      <c r="C102" s="6">
        <f t="shared" si="8"/>
        <v>5</v>
      </c>
      <c r="D102" s="1">
        <f t="shared" si="9"/>
        <v>1998.3333333333333</v>
      </c>
      <c r="E102" s="1">
        <f t="shared" si="6"/>
        <v>1998.375</v>
      </c>
      <c r="F102">
        <v>20.873999999999999</v>
      </c>
    </row>
    <row r="103" spans="1:6" x14ac:dyDescent="0.3">
      <c r="A103" s="5">
        <v>35947</v>
      </c>
      <c r="B103" s="6">
        <f t="shared" si="7"/>
        <v>1998</v>
      </c>
      <c r="C103" s="6">
        <f t="shared" si="8"/>
        <v>6</v>
      </c>
      <c r="D103" s="1">
        <f t="shared" si="9"/>
        <v>1998.4166666666667</v>
      </c>
      <c r="E103" s="1">
        <f t="shared" si="6"/>
        <v>1998.4583333333335</v>
      </c>
      <c r="F103">
        <v>21.662727272727274</v>
      </c>
    </row>
    <row r="104" spans="1:6" x14ac:dyDescent="0.3">
      <c r="A104" s="5">
        <v>35977</v>
      </c>
      <c r="B104" s="6">
        <f t="shared" si="7"/>
        <v>1998</v>
      </c>
      <c r="C104" s="6">
        <f t="shared" si="8"/>
        <v>7</v>
      </c>
      <c r="D104" s="1">
        <f t="shared" si="9"/>
        <v>1998.5</v>
      </c>
      <c r="E104" s="1">
        <f t="shared" si="6"/>
        <v>1998.5416666666667</v>
      </c>
      <c r="F104">
        <v>19.93</v>
      </c>
    </row>
    <row r="105" spans="1:6" x14ac:dyDescent="0.3">
      <c r="A105" s="5">
        <v>36008</v>
      </c>
      <c r="B105" s="6">
        <f t="shared" si="7"/>
        <v>1998</v>
      </c>
      <c r="C105" s="6">
        <f t="shared" si="8"/>
        <v>8</v>
      </c>
      <c r="D105" s="1">
        <f t="shared" si="9"/>
        <v>1998.5833333333333</v>
      </c>
      <c r="E105" s="1">
        <f t="shared" si="6"/>
        <v>1998.625</v>
      </c>
      <c r="F105">
        <v>31.588095238095239</v>
      </c>
    </row>
    <row r="106" spans="1:6" x14ac:dyDescent="0.3">
      <c r="A106" s="5">
        <v>36039</v>
      </c>
      <c r="B106" s="6">
        <f t="shared" si="7"/>
        <v>1998</v>
      </c>
      <c r="C106" s="6">
        <f t="shared" si="8"/>
        <v>9</v>
      </c>
      <c r="D106" s="1">
        <f t="shared" si="9"/>
        <v>1998.6666666666667</v>
      </c>
      <c r="E106" s="1">
        <f t="shared" si="6"/>
        <v>1998.7083333333335</v>
      </c>
      <c r="F106">
        <v>38.204761904761902</v>
      </c>
    </row>
    <row r="107" spans="1:6" x14ac:dyDescent="0.3">
      <c r="A107" s="5">
        <v>36069</v>
      </c>
      <c r="B107" s="6">
        <f t="shared" si="7"/>
        <v>1998</v>
      </c>
      <c r="C107" s="6">
        <f t="shared" si="8"/>
        <v>10</v>
      </c>
      <c r="D107" s="1">
        <f t="shared" si="9"/>
        <v>1998.75</v>
      </c>
      <c r="E107" s="1">
        <f t="shared" si="6"/>
        <v>1998.7916666666667</v>
      </c>
      <c r="F107">
        <v>36.608181818181819</v>
      </c>
    </row>
    <row r="108" spans="1:6" x14ac:dyDescent="0.3">
      <c r="A108" s="5">
        <v>36100</v>
      </c>
      <c r="B108" s="6">
        <f t="shared" si="7"/>
        <v>1998</v>
      </c>
      <c r="C108" s="6">
        <f t="shared" si="8"/>
        <v>11</v>
      </c>
      <c r="D108" s="1">
        <f t="shared" si="9"/>
        <v>1998.8333333333333</v>
      </c>
      <c r="E108" s="1">
        <f t="shared" si="6"/>
        <v>1998.875</v>
      </c>
      <c r="F108">
        <v>26.222999999999999</v>
      </c>
    </row>
    <row r="109" spans="1:6" x14ac:dyDescent="0.3">
      <c r="A109" s="5">
        <v>36130</v>
      </c>
      <c r="B109" s="6">
        <f t="shared" si="7"/>
        <v>1998</v>
      </c>
      <c r="C109" s="6">
        <f t="shared" si="8"/>
        <v>12</v>
      </c>
      <c r="D109" s="1">
        <f t="shared" si="9"/>
        <v>1998.9166666666667</v>
      </c>
      <c r="E109" s="1">
        <f t="shared" si="6"/>
        <v>1998.9583333333335</v>
      </c>
      <c r="F109">
        <v>25.47909090909091</v>
      </c>
    </row>
    <row r="110" spans="1:6" x14ac:dyDescent="0.3">
      <c r="A110" s="5">
        <v>36161</v>
      </c>
      <c r="B110" s="6">
        <f t="shared" si="7"/>
        <v>1999</v>
      </c>
      <c r="C110" s="6">
        <f t="shared" si="8"/>
        <v>1</v>
      </c>
      <c r="D110" s="1">
        <f t="shared" si="9"/>
        <v>1999</v>
      </c>
      <c r="E110" s="1">
        <f t="shared" si="6"/>
        <v>1999.0416666666667</v>
      </c>
      <c r="F110">
        <v>28.035263157894736</v>
      </c>
    </row>
    <row r="111" spans="1:6" x14ac:dyDescent="0.3">
      <c r="A111" s="5">
        <v>36192</v>
      </c>
      <c r="B111" s="6">
        <f t="shared" si="7"/>
        <v>1999</v>
      </c>
      <c r="C111" s="6">
        <f t="shared" si="8"/>
        <v>2</v>
      </c>
      <c r="D111" s="1">
        <f t="shared" si="9"/>
        <v>1999.0833333333333</v>
      </c>
      <c r="E111" s="1">
        <f t="shared" si="6"/>
        <v>1999.125</v>
      </c>
      <c r="F111">
        <v>28.822631578947369</v>
      </c>
    </row>
    <row r="112" spans="1:6" x14ac:dyDescent="0.3">
      <c r="A112" s="5">
        <v>36220</v>
      </c>
      <c r="B112" s="6">
        <f t="shared" si="7"/>
        <v>1999</v>
      </c>
      <c r="C112" s="6">
        <f t="shared" si="8"/>
        <v>3</v>
      </c>
      <c r="D112" s="1">
        <f t="shared" si="9"/>
        <v>1999.1666666666667</v>
      </c>
      <c r="E112" s="1">
        <f t="shared" si="6"/>
        <v>1999.2083333333335</v>
      </c>
      <c r="F112">
        <v>25.309565217391306</v>
      </c>
    </row>
    <row r="113" spans="1:6" x14ac:dyDescent="0.3">
      <c r="A113" s="5">
        <v>36251</v>
      </c>
      <c r="B113" s="6">
        <f t="shared" si="7"/>
        <v>1999</v>
      </c>
      <c r="C113" s="6">
        <f t="shared" si="8"/>
        <v>4</v>
      </c>
      <c r="D113" s="1">
        <f t="shared" si="9"/>
        <v>1999.25</v>
      </c>
      <c r="E113" s="1">
        <f t="shared" si="6"/>
        <v>1999.2916666666667</v>
      </c>
      <c r="F113">
        <v>23.478571428571428</v>
      </c>
    </row>
    <row r="114" spans="1:6" x14ac:dyDescent="0.3">
      <c r="A114" s="5">
        <v>36281</v>
      </c>
      <c r="B114" s="6">
        <f t="shared" si="7"/>
        <v>1999</v>
      </c>
      <c r="C114" s="6">
        <f t="shared" si="8"/>
        <v>5</v>
      </c>
      <c r="D114" s="1">
        <f t="shared" si="9"/>
        <v>1999.3333333333333</v>
      </c>
      <c r="E114" s="1">
        <f t="shared" si="6"/>
        <v>1999.375</v>
      </c>
      <c r="F114">
        <v>26.204499999999999</v>
      </c>
    </row>
    <row r="115" spans="1:6" x14ac:dyDescent="0.3">
      <c r="A115" s="5">
        <v>36312</v>
      </c>
      <c r="B115" s="6">
        <f t="shared" si="7"/>
        <v>1999</v>
      </c>
      <c r="C115" s="6">
        <f t="shared" si="8"/>
        <v>6</v>
      </c>
      <c r="D115" s="1">
        <f t="shared" si="9"/>
        <v>1999.4166666666667</v>
      </c>
      <c r="E115" s="1">
        <f t="shared" si="6"/>
        <v>1999.4583333333335</v>
      </c>
      <c r="F115">
        <v>23.626363636363635</v>
      </c>
    </row>
    <row r="116" spans="1:6" x14ac:dyDescent="0.3">
      <c r="A116" s="5">
        <v>36342</v>
      </c>
      <c r="B116" s="6">
        <f t="shared" si="7"/>
        <v>1999</v>
      </c>
      <c r="C116" s="6">
        <f t="shared" si="8"/>
        <v>7</v>
      </c>
      <c r="D116" s="1">
        <f t="shared" si="9"/>
        <v>1999.5</v>
      </c>
      <c r="E116" s="1">
        <f t="shared" si="6"/>
        <v>1999.5416666666667</v>
      </c>
      <c r="F116">
        <v>21.04904761904762</v>
      </c>
    </row>
    <row r="117" spans="1:6" x14ac:dyDescent="0.3">
      <c r="A117" s="5">
        <v>36373</v>
      </c>
      <c r="B117" s="6">
        <f t="shared" si="7"/>
        <v>1999</v>
      </c>
      <c r="C117" s="6">
        <f t="shared" si="8"/>
        <v>8</v>
      </c>
      <c r="D117" s="1">
        <f t="shared" si="9"/>
        <v>1999.5833333333333</v>
      </c>
      <c r="E117" s="1">
        <f t="shared" si="6"/>
        <v>1999.625</v>
      </c>
      <c r="F117">
        <v>24.323636363636364</v>
      </c>
    </row>
    <row r="118" spans="1:6" x14ac:dyDescent="0.3">
      <c r="A118" s="5">
        <v>36404</v>
      </c>
      <c r="B118" s="6">
        <f t="shared" si="7"/>
        <v>1999</v>
      </c>
      <c r="C118" s="6">
        <f t="shared" si="8"/>
        <v>9</v>
      </c>
      <c r="D118" s="1">
        <f t="shared" si="9"/>
        <v>1999.6666666666667</v>
      </c>
      <c r="E118" s="1">
        <f t="shared" si="6"/>
        <v>1999.7083333333335</v>
      </c>
      <c r="F118">
        <v>24.541428571428572</v>
      </c>
    </row>
    <row r="119" spans="1:6" x14ac:dyDescent="0.3">
      <c r="A119" s="5">
        <v>36434</v>
      </c>
      <c r="B119" s="6">
        <f t="shared" si="7"/>
        <v>1999</v>
      </c>
      <c r="C119" s="6">
        <f t="shared" si="8"/>
        <v>10</v>
      </c>
      <c r="D119" s="1">
        <f t="shared" si="9"/>
        <v>1999.75</v>
      </c>
      <c r="E119" s="1">
        <f t="shared" si="6"/>
        <v>1999.7916666666667</v>
      </c>
      <c r="F119">
        <v>24.021428571428572</v>
      </c>
    </row>
    <row r="120" spans="1:6" x14ac:dyDescent="0.3">
      <c r="A120" s="5">
        <v>36465</v>
      </c>
      <c r="B120" s="6">
        <f t="shared" si="7"/>
        <v>1999</v>
      </c>
      <c r="C120" s="6">
        <f t="shared" si="8"/>
        <v>11</v>
      </c>
      <c r="D120" s="1">
        <f t="shared" si="9"/>
        <v>1999.8333333333333</v>
      </c>
      <c r="E120" s="1">
        <f t="shared" si="6"/>
        <v>1999.875</v>
      </c>
      <c r="F120">
        <v>21.818095238095239</v>
      </c>
    </row>
    <row r="121" spans="1:6" x14ac:dyDescent="0.3">
      <c r="A121" s="5">
        <v>36495</v>
      </c>
      <c r="B121" s="6">
        <f t="shared" si="7"/>
        <v>1999</v>
      </c>
      <c r="C121" s="6">
        <f t="shared" si="8"/>
        <v>12</v>
      </c>
      <c r="D121" s="1">
        <f t="shared" si="9"/>
        <v>1999.9166666666667</v>
      </c>
      <c r="E121" s="1">
        <f t="shared" si="6"/>
        <v>1999.9583333333335</v>
      </c>
      <c r="F121">
        <v>22.15909090909091</v>
      </c>
    </row>
    <row r="122" spans="1:6" x14ac:dyDescent="0.3">
      <c r="A122" s="5">
        <v>36526</v>
      </c>
      <c r="B122" s="6">
        <f t="shared" si="7"/>
        <v>2000</v>
      </c>
      <c r="C122" s="6">
        <f t="shared" si="8"/>
        <v>1</v>
      </c>
      <c r="D122" s="1">
        <f t="shared" si="9"/>
        <v>2000</v>
      </c>
      <c r="E122" s="1">
        <f t="shared" si="6"/>
        <v>2000.0416666666667</v>
      </c>
      <c r="F122">
        <v>23.202000000000002</v>
      </c>
    </row>
    <row r="123" spans="1:6" x14ac:dyDescent="0.3">
      <c r="A123" s="5">
        <v>36557</v>
      </c>
      <c r="B123" s="6">
        <f t="shared" si="7"/>
        <v>2000</v>
      </c>
      <c r="C123" s="6">
        <f t="shared" si="8"/>
        <v>2</v>
      </c>
      <c r="D123" s="1">
        <f t="shared" si="9"/>
        <v>2000.0833333333333</v>
      </c>
      <c r="E123" s="1">
        <f t="shared" si="6"/>
        <v>2000.125</v>
      </c>
      <c r="F123">
        <v>23.595500000000001</v>
      </c>
    </row>
    <row r="124" spans="1:6" x14ac:dyDescent="0.3">
      <c r="A124" s="5">
        <v>36586</v>
      </c>
      <c r="B124" s="6">
        <f t="shared" si="7"/>
        <v>2000</v>
      </c>
      <c r="C124" s="6">
        <f t="shared" si="8"/>
        <v>3</v>
      </c>
      <c r="D124" s="1">
        <f t="shared" si="9"/>
        <v>2000.1666666666667</v>
      </c>
      <c r="E124" s="1">
        <f t="shared" si="6"/>
        <v>2000.2083333333335</v>
      </c>
      <c r="F124">
        <v>22.718260869565217</v>
      </c>
    </row>
    <row r="125" spans="1:6" x14ac:dyDescent="0.3">
      <c r="A125" s="5">
        <v>36617</v>
      </c>
      <c r="B125" s="6">
        <f t="shared" si="7"/>
        <v>2000</v>
      </c>
      <c r="C125" s="6">
        <f t="shared" si="8"/>
        <v>4</v>
      </c>
      <c r="D125" s="1">
        <f t="shared" si="9"/>
        <v>2000.25</v>
      </c>
      <c r="E125" s="1">
        <f t="shared" si="6"/>
        <v>2000.2916666666667</v>
      </c>
      <c r="F125">
        <v>27.164210526315788</v>
      </c>
    </row>
    <row r="126" spans="1:6" x14ac:dyDescent="0.3">
      <c r="A126" s="5">
        <v>36647</v>
      </c>
      <c r="B126" s="6">
        <f t="shared" si="7"/>
        <v>2000</v>
      </c>
      <c r="C126" s="6">
        <f t="shared" si="8"/>
        <v>5</v>
      </c>
      <c r="D126" s="1">
        <f t="shared" si="9"/>
        <v>2000.3333333333333</v>
      </c>
      <c r="E126" s="1">
        <f t="shared" si="6"/>
        <v>2000.375</v>
      </c>
      <c r="F126">
        <v>26.37318181818182</v>
      </c>
    </row>
    <row r="127" spans="1:6" x14ac:dyDescent="0.3">
      <c r="A127" s="5">
        <v>36678</v>
      </c>
      <c r="B127" s="6">
        <f t="shared" si="7"/>
        <v>2000</v>
      </c>
      <c r="C127" s="6">
        <f t="shared" si="8"/>
        <v>6</v>
      </c>
      <c r="D127" s="1">
        <f t="shared" si="9"/>
        <v>2000.4166666666667</v>
      </c>
      <c r="E127" s="1">
        <f t="shared" si="6"/>
        <v>2000.4583333333335</v>
      </c>
      <c r="F127">
        <v>21.54</v>
      </c>
    </row>
    <row r="128" spans="1:6" x14ac:dyDescent="0.3">
      <c r="A128" s="5">
        <v>36708</v>
      </c>
      <c r="B128" s="6">
        <f t="shared" si="7"/>
        <v>2000</v>
      </c>
      <c r="C128" s="6">
        <f t="shared" si="8"/>
        <v>7</v>
      </c>
      <c r="D128" s="1">
        <f t="shared" si="9"/>
        <v>2000.5</v>
      </c>
      <c r="E128" s="1">
        <f t="shared" si="6"/>
        <v>2000.5416666666667</v>
      </c>
      <c r="F128">
        <v>19.893000000000001</v>
      </c>
    </row>
    <row r="129" spans="1:6" x14ac:dyDescent="0.3">
      <c r="A129" s="5">
        <v>36739</v>
      </c>
      <c r="B129" s="6">
        <f t="shared" si="7"/>
        <v>2000</v>
      </c>
      <c r="C129" s="6">
        <f t="shared" si="8"/>
        <v>8</v>
      </c>
      <c r="D129" s="1">
        <f t="shared" si="9"/>
        <v>2000.5833333333333</v>
      </c>
      <c r="E129" s="1">
        <f t="shared" si="6"/>
        <v>2000.625</v>
      </c>
      <c r="F129">
        <v>18.088695652173914</v>
      </c>
    </row>
    <row r="130" spans="1:6" x14ac:dyDescent="0.3">
      <c r="A130" s="5">
        <v>36770</v>
      </c>
      <c r="B130" s="6">
        <f t="shared" si="7"/>
        <v>2000</v>
      </c>
      <c r="C130" s="6">
        <f t="shared" si="8"/>
        <v>9</v>
      </c>
      <c r="D130" s="1">
        <f t="shared" si="9"/>
        <v>2000.6666666666667</v>
      </c>
      <c r="E130" s="1">
        <f t="shared" si="6"/>
        <v>2000.7083333333335</v>
      </c>
      <c r="F130">
        <v>19.6875</v>
      </c>
    </row>
    <row r="131" spans="1:6" x14ac:dyDescent="0.3">
      <c r="A131" s="5">
        <v>36800</v>
      </c>
      <c r="B131" s="6">
        <f t="shared" si="7"/>
        <v>2000</v>
      </c>
      <c r="C131" s="6">
        <f t="shared" si="8"/>
        <v>10</v>
      </c>
      <c r="D131" s="1">
        <f t="shared" si="9"/>
        <v>2000.75</v>
      </c>
      <c r="E131" s="1">
        <f t="shared" ref="E131:E194" si="10">D131+1/24</f>
        <v>2000.7916666666667</v>
      </c>
      <c r="F131">
        <v>25.2</v>
      </c>
    </row>
    <row r="132" spans="1:6" x14ac:dyDescent="0.3">
      <c r="A132" s="5">
        <v>36831</v>
      </c>
      <c r="B132" s="6">
        <f t="shared" si="7"/>
        <v>2000</v>
      </c>
      <c r="C132" s="6">
        <f t="shared" si="8"/>
        <v>11</v>
      </c>
      <c r="D132" s="1">
        <f t="shared" si="9"/>
        <v>2000.8333333333333</v>
      </c>
      <c r="E132" s="1">
        <f t="shared" si="10"/>
        <v>2000.875</v>
      </c>
      <c r="F132">
        <v>26.382857142857144</v>
      </c>
    </row>
    <row r="133" spans="1:6" x14ac:dyDescent="0.3">
      <c r="A133" s="5">
        <v>36861</v>
      </c>
      <c r="B133" s="6">
        <f t="shared" si="7"/>
        <v>2000</v>
      </c>
      <c r="C133" s="6">
        <f t="shared" si="8"/>
        <v>12</v>
      </c>
      <c r="D133" s="1">
        <f t="shared" si="9"/>
        <v>2000.9166666666667</v>
      </c>
      <c r="E133" s="1">
        <f t="shared" si="10"/>
        <v>2000.9583333333335</v>
      </c>
      <c r="F133">
        <v>26.5305</v>
      </c>
    </row>
    <row r="134" spans="1:6" x14ac:dyDescent="0.3">
      <c r="A134" s="5">
        <v>36892</v>
      </c>
      <c r="B134" s="6">
        <f t="shared" si="7"/>
        <v>2001</v>
      </c>
      <c r="C134" s="6">
        <f t="shared" si="8"/>
        <v>1</v>
      </c>
      <c r="D134" s="1">
        <f t="shared" si="9"/>
        <v>2001</v>
      </c>
      <c r="E134" s="1">
        <f t="shared" si="10"/>
        <v>2001.0416666666667</v>
      </c>
      <c r="F134">
        <v>24.918571428571429</v>
      </c>
    </row>
    <row r="135" spans="1:6" x14ac:dyDescent="0.3">
      <c r="A135" s="5">
        <v>36923</v>
      </c>
      <c r="B135" s="6">
        <f t="shared" si="7"/>
        <v>2001</v>
      </c>
      <c r="C135" s="6">
        <f t="shared" si="8"/>
        <v>2</v>
      </c>
      <c r="D135" s="1">
        <f t="shared" si="9"/>
        <v>2001.0833333333333</v>
      </c>
      <c r="E135" s="1">
        <f t="shared" si="10"/>
        <v>2001.125</v>
      </c>
      <c r="F135">
        <v>23.411578947368422</v>
      </c>
    </row>
    <row r="136" spans="1:6" x14ac:dyDescent="0.3">
      <c r="A136" s="5">
        <v>36951</v>
      </c>
      <c r="B136" s="6">
        <f t="shared" si="7"/>
        <v>2001</v>
      </c>
      <c r="C136" s="6">
        <f t="shared" si="8"/>
        <v>3</v>
      </c>
      <c r="D136" s="1">
        <f t="shared" si="9"/>
        <v>2001.1666666666667</v>
      </c>
      <c r="E136" s="1">
        <f t="shared" si="10"/>
        <v>2001.2083333333335</v>
      </c>
      <c r="F136">
        <v>28.496818181818181</v>
      </c>
    </row>
    <row r="137" spans="1:6" x14ac:dyDescent="0.3">
      <c r="A137" s="5">
        <v>36982</v>
      </c>
      <c r="B137" s="6">
        <f t="shared" si="7"/>
        <v>2001</v>
      </c>
      <c r="C137" s="6">
        <f t="shared" si="8"/>
        <v>4</v>
      </c>
      <c r="D137" s="1">
        <f t="shared" si="9"/>
        <v>2001.25</v>
      </c>
      <c r="E137" s="1">
        <f t="shared" si="10"/>
        <v>2001.2916666666667</v>
      </c>
      <c r="F137">
        <v>28.134</v>
      </c>
    </row>
    <row r="138" spans="1:6" x14ac:dyDescent="0.3">
      <c r="A138" s="5">
        <v>37012</v>
      </c>
      <c r="B138" s="6">
        <f t="shared" si="7"/>
        <v>2001</v>
      </c>
      <c r="C138" s="6">
        <f t="shared" si="8"/>
        <v>5</v>
      </c>
      <c r="D138" s="1">
        <f t="shared" si="9"/>
        <v>2001.3333333333333</v>
      </c>
      <c r="E138" s="1">
        <f t="shared" si="10"/>
        <v>2001.375</v>
      </c>
      <c r="F138">
        <v>22.94409090909091</v>
      </c>
    </row>
    <row r="139" spans="1:6" x14ac:dyDescent="0.3">
      <c r="A139" s="5">
        <v>37043</v>
      </c>
      <c r="B139" s="6">
        <f t="shared" si="7"/>
        <v>2001</v>
      </c>
      <c r="C139" s="6">
        <f t="shared" si="8"/>
        <v>6</v>
      </c>
      <c r="D139" s="1">
        <f t="shared" si="9"/>
        <v>2001.4166666666667</v>
      </c>
      <c r="E139" s="1">
        <f t="shared" si="10"/>
        <v>2001.4583333333335</v>
      </c>
      <c r="F139">
        <v>20.94047619047619</v>
      </c>
    </row>
    <row r="140" spans="1:6" x14ac:dyDescent="0.3">
      <c r="A140" s="5">
        <v>37073</v>
      </c>
      <c r="B140" s="6">
        <f t="shared" si="7"/>
        <v>2001</v>
      </c>
      <c r="C140" s="6">
        <f t="shared" si="8"/>
        <v>7</v>
      </c>
      <c r="D140" s="1">
        <f t="shared" si="9"/>
        <v>2001.5</v>
      </c>
      <c r="E140" s="1">
        <f t="shared" si="10"/>
        <v>2001.5416666666667</v>
      </c>
      <c r="F140">
        <v>22.316190476190478</v>
      </c>
    </row>
    <row r="141" spans="1:6" x14ac:dyDescent="0.3">
      <c r="A141" s="5">
        <v>37104</v>
      </c>
      <c r="B141" s="6">
        <f t="shared" si="7"/>
        <v>2001</v>
      </c>
      <c r="C141" s="6">
        <f t="shared" si="8"/>
        <v>8</v>
      </c>
      <c r="D141" s="1">
        <f t="shared" si="9"/>
        <v>2001.5833333333333</v>
      </c>
      <c r="E141" s="1">
        <f t="shared" si="10"/>
        <v>2001.625</v>
      </c>
      <c r="F141">
        <v>21.861739130434781</v>
      </c>
    </row>
    <row r="142" spans="1:6" x14ac:dyDescent="0.3">
      <c r="A142" s="5">
        <v>37135</v>
      </c>
      <c r="B142" s="6">
        <f t="shared" si="7"/>
        <v>2001</v>
      </c>
      <c r="C142" s="6">
        <f t="shared" si="8"/>
        <v>9</v>
      </c>
      <c r="D142" s="1">
        <f t="shared" si="9"/>
        <v>2001.6666666666667</v>
      </c>
      <c r="E142" s="1">
        <f t="shared" si="10"/>
        <v>2001.7083333333335</v>
      </c>
      <c r="F142">
        <v>35.065333333333335</v>
      </c>
    </row>
    <row r="143" spans="1:6" x14ac:dyDescent="0.3">
      <c r="A143" s="5">
        <v>37165</v>
      </c>
      <c r="B143" s="6">
        <f t="shared" ref="B143:B206" si="11">B131+1</f>
        <v>2001</v>
      </c>
      <c r="C143" s="6">
        <f t="shared" ref="C143:C206" si="12">C131</f>
        <v>10</v>
      </c>
      <c r="D143" s="1">
        <f t="shared" ref="D143:D206" si="13">B143+(C143-1)/12</f>
        <v>2001.75</v>
      </c>
      <c r="E143" s="1">
        <f t="shared" si="10"/>
        <v>2001.7916666666667</v>
      </c>
      <c r="F143">
        <v>32.721304347826084</v>
      </c>
    </row>
    <row r="144" spans="1:6" x14ac:dyDescent="0.3">
      <c r="A144" s="5">
        <v>37196</v>
      </c>
      <c r="B144" s="6">
        <f t="shared" si="11"/>
        <v>2001</v>
      </c>
      <c r="C144" s="6">
        <f t="shared" si="12"/>
        <v>11</v>
      </c>
      <c r="D144" s="1">
        <f t="shared" si="13"/>
        <v>2001.8333333333333</v>
      </c>
      <c r="E144" s="1">
        <f t="shared" si="10"/>
        <v>2001.875</v>
      </c>
      <c r="F144">
        <v>26.63095238095238</v>
      </c>
    </row>
    <row r="145" spans="1:6" x14ac:dyDescent="0.3">
      <c r="A145" s="5">
        <v>37226</v>
      </c>
      <c r="B145" s="6">
        <f t="shared" si="11"/>
        <v>2001</v>
      </c>
      <c r="C145" s="6">
        <f t="shared" si="12"/>
        <v>12</v>
      </c>
      <c r="D145" s="1">
        <f t="shared" si="13"/>
        <v>2001.9166666666667</v>
      </c>
      <c r="E145" s="1">
        <f t="shared" si="10"/>
        <v>2001.9583333333335</v>
      </c>
      <c r="F145">
        <v>23.72</v>
      </c>
    </row>
    <row r="146" spans="1:6" x14ac:dyDescent="0.3">
      <c r="A146" s="5">
        <v>37257</v>
      </c>
      <c r="B146" s="6">
        <f t="shared" si="11"/>
        <v>2002</v>
      </c>
      <c r="C146" s="6">
        <f t="shared" si="12"/>
        <v>1</v>
      </c>
      <c r="D146" s="1">
        <f t="shared" si="13"/>
        <v>2002</v>
      </c>
      <c r="E146" s="1">
        <f t="shared" si="10"/>
        <v>2002.0416666666667</v>
      </c>
      <c r="F146">
        <v>22.252857142857142</v>
      </c>
    </row>
    <row r="147" spans="1:6" x14ac:dyDescent="0.3">
      <c r="A147" s="5">
        <v>37288</v>
      </c>
      <c r="B147" s="6">
        <f t="shared" si="11"/>
        <v>2002</v>
      </c>
      <c r="C147" s="6">
        <f t="shared" si="12"/>
        <v>2</v>
      </c>
      <c r="D147" s="1">
        <f t="shared" si="13"/>
        <v>2002.0833333333333</v>
      </c>
      <c r="E147" s="1">
        <f t="shared" si="10"/>
        <v>2002.125</v>
      </c>
      <c r="F147">
        <v>22.875789473684211</v>
      </c>
    </row>
    <row r="148" spans="1:6" x14ac:dyDescent="0.3">
      <c r="A148" s="5">
        <v>37316</v>
      </c>
      <c r="B148" s="6">
        <f t="shared" si="11"/>
        <v>2002</v>
      </c>
      <c r="C148" s="6">
        <f t="shared" si="12"/>
        <v>3</v>
      </c>
      <c r="D148" s="1">
        <f t="shared" si="13"/>
        <v>2002.1666666666667</v>
      </c>
      <c r="E148" s="1">
        <f t="shared" si="10"/>
        <v>2002.2083333333335</v>
      </c>
      <c r="F148">
        <v>18.984999999999999</v>
      </c>
    </row>
    <row r="149" spans="1:6" x14ac:dyDescent="0.3">
      <c r="A149" s="5">
        <v>37347</v>
      </c>
      <c r="B149" s="6">
        <f t="shared" si="11"/>
        <v>2002</v>
      </c>
      <c r="C149" s="6">
        <f t="shared" si="12"/>
        <v>4</v>
      </c>
      <c r="D149" s="1">
        <f t="shared" si="13"/>
        <v>2002.25</v>
      </c>
      <c r="E149" s="1">
        <f t="shared" si="10"/>
        <v>2002.2916666666667</v>
      </c>
      <c r="F149">
        <v>19.900454545454547</v>
      </c>
    </row>
    <row r="150" spans="1:6" x14ac:dyDescent="0.3">
      <c r="A150" s="5">
        <v>37377</v>
      </c>
      <c r="B150" s="6">
        <f t="shared" si="11"/>
        <v>2002</v>
      </c>
      <c r="C150" s="6">
        <f t="shared" si="12"/>
        <v>5</v>
      </c>
      <c r="D150" s="1">
        <f t="shared" si="13"/>
        <v>2002.3333333333333</v>
      </c>
      <c r="E150" s="1">
        <f t="shared" si="10"/>
        <v>2002.375</v>
      </c>
      <c r="F150">
        <v>20.087727272727271</v>
      </c>
    </row>
    <row r="151" spans="1:6" x14ac:dyDescent="0.3">
      <c r="A151" s="5">
        <v>37408</v>
      </c>
      <c r="B151" s="6">
        <f t="shared" si="11"/>
        <v>2002</v>
      </c>
      <c r="C151" s="6">
        <f t="shared" si="12"/>
        <v>6</v>
      </c>
      <c r="D151" s="1">
        <f t="shared" si="13"/>
        <v>2002.4166666666667</v>
      </c>
      <c r="E151" s="1">
        <f t="shared" si="10"/>
        <v>2002.4583333333335</v>
      </c>
      <c r="F151">
        <v>25.271000000000001</v>
      </c>
    </row>
    <row r="152" spans="1:6" x14ac:dyDescent="0.3">
      <c r="A152" s="5">
        <v>37438</v>
      </c>
      <c r="B152" s="6">
        <f t="shared" si="11"/>
        <v>2002</v>
      </c>
      <c r="C152" s="6">
        <f t="shared" si="12"/>
        <v>7</v>
      </c>
      <c r="D152" s="1">
        <f t="shared" si="13"/>
        <v>2002.5</v>
      </c>
      <c r="E152" s="1">
        <f t="shared" si="10"/>
        <v>2002.5416666666667</v>
      </c>
      <c r="F152">
        <v>34.049545454545452</v>
      </c>
    </row>
    <row r="153" spans="1:6" x14ac:dyDescent="0.3">
      <c r="A153" s="5">
        <v>37469</v>
      </c>
      <c r="B153" s="6">
        <f t="shared" si="11"/>
        <v>2002</v>
      </c>
      <c r="C153" s="6">
        <f t="shared" si="12"/>
        <v>8</v>
      </c>
      <c r="D153" s="1">
        <f t="shared" si="13"/>
        <v>2002.5833333333333</v>
      </c>
      <c r="E153" s="1">
        <f t="shared" si="10"/>
        <v>2002.625</v>
      </c>
      <c r="F153">
        <v>33.742727272727272</v>
      </c>
    </row>
    <row r="154" spans="1:6" x14ac:dyDescent="0.3">
      <c r="A154" s="5">
        <v>37500</v>
      </c>
      <c r="B154" s="6">
        <f t="shared" si="11"/>
        <v>2002</v>
      </c>
      <c r="C154" s="6">
        <f t="shared" si="12"/>
        <v>9</v>
      </c>
      <c r="D154" s="1">
        <f t="shared" si="13"/>
        <v>2002.6666666666667</v>
      </c>
      <c r="E154" s="1">
        <f t="shared" si="10"/>
        <v>2002.7083333333335</v>
      </c>
      <c r="F154">
        <v>37.647500000000001</v>
      </c>
    </row>
    <row r="155" spans="1:6" x14ac:dyDescent="0.3">
      <c r="A155" s="5">
        <v>37530</v>
      </c>
      <c r="B155" s="6">
        <f t="shared" si="11"/>
        <v>2002</v>
      </c>
      <c r="C155" s="6">
        <f t="shared" si="12"/>
        <v>10</v>
      </c>
      <c r="D155" s="1">
        <f t="shared" si="13"/>
        <v>2002.75</v>
      </c>
      <c r="E155" s="1">
        <f t="shared" si="10"/>
        <v>2002.7916666666667</v>
      </c>
      <c r="F155">
        <v>35.243043478260873</v>
      </c>
    </row>
    <row r="156" spans="1:6" x14ac:dyDescent="0.3">
      <c r="A156" s="5">
        <v>37561</v>
      </c>
      <c r="B156" s="6">
        <f t="shared" si="11"/>
        <v>2002</v>
      </c>
      <c r="C156" s="6">
        <f t="shared" si="12"/>
        <v>11</v>
      </c>
      <c r="D156" s="1">
        <f t="shared" si="13"/>
        <v>2002.8333333333333</v>
      </c>
      <c r="E156" s="1">
        <f t="shared" si="10"/>
        <v>2002.875</v>
      </c>
      <c r="F156">
        <v>28.175000000000001</v>
      </c>
    </row>
    <row r="157" spans="1:6" x14ac:dyDescent="0.3">
      <c r="A157" s="5">
        <v>37591</v>
      </c>
      <c r="B157" s="6">
        <f t="shared" si="11"/>
        <v>2002</v>
      </c>
      <c r="C157" s="6">
        <f t="shared" si="12"/>
        <v>12</v>
      </c>
      <c r="D157" s="1">
        <f t="shared" si="13"/>
        <v>2002.9166666666667</v>
      </c>
      <c r="E157" s="1">
        <f t="shared" si="10"/>
        <v>2002.9583333333335</v>
      </c>
      <c r="F157">
        <v>28.210476190476189</v>
      </c>
    </row>
    <row r="158" spans="1:6" x14ac:dyDescent="0.3">
      <c r="A158" s="5">
        <v>37622</v>
      </c>
      <c r="B158" s="6">
        <f t="shared" si="11"/>
        <v>2003</v>
      </c>
      <c r="C158" s="6">
        <f t="shared" si="12"/>
        <v>1</v>
      </c>
      <c r="D158" s="1">
        <f t="shared" si="13"/>
        <v>2003</v>
      </c>
      <c r="E158" s="1">
        <f t="shared" si="10"/>
        <v>2003.0416666666667</v>
      </c>
      <c r="F158">
        <v>27.424285714285713</v>
      </c>
    </row>
    <row r="159" spans="1:6" x14ac:dyDescent="0.3">
      <c r="A159" s="5">
        <v>37653</v>
      </c>
      <c r="B159" s="6">
        <f t="shared" si="11"/>
        <v>2003</v>
      </c>
      <c r="C159" s="6">
        <f t="shared" si="12"/>
        <v>2</v>
      </c>
      <c r="D159" s="1">
        <f t="shared" si="13"/>
        <v>2003.0833333333333</v>
      </c>
      <c r="E159" s="1">
        <f t="shared" si="10"/>
        <v>2003.125</v>
      </c>
      <c r="F159">
        <v>32.218421052631577</v>
      </c>
    </row>
    <row r="160" spans="1:6" x14ac:dyDescent="0.3">
      <c r="A160" s="5">
        <v>37681</v>
      </c>
      <c r="B160" s="6">
        <f t="shared" si="11"/>
        <v>2003</v>
      </c>
      <c r="C160" s="6">
        <f t="shared" si="12"/>
        <v>3</v>
      </c>
      <c r="D160" s="1">
        <f t="shared" si="13"/>
        <v>2003.1666666666667</v>
      </c>
      <c r="E160" s="1">
        <f t="shared" si="10"/>
        <v>2003.2083333333335</v>
      </c>
      <c r="F160">
        <v>30.634285714285713</v>
      </c>
    </row>
    <row r="161" spans="1:6" x14ac:dyDescent="0.3">
      <c r="A161" s="5">
        <v>37712</v>
      </c>
      <c r="B161" s="6">
        <f t="shared" si="11"/>
        <v>2003</v>
      </c>
      <c r="C161" s="6">
        <f t="shared" si="12"/>
        <v>4</v>
      </c>
      <c r="D161" s="1">
        <f t="shared" si="13"/>
        <v>2003.25</v>
      </c>
      <c r="E161" s="1">
        <f t="shared" si="10"/>
        <v>2003.2916666666667</v>
      </c>
      <c r="F161">
        <v>23.991904761904763</v>
      </c>
    </row>
    <row r="162" spans="1:6" x14ac:dyDescent="0.3">
      <c r="A162" s="5">
        <v>37742</v>
      </c>
      <c r="B162" s="6">
        <f t="shared" si="11"/>
        <v>2003</v>
      </c>
      <c r="C162" s="6">
        <f t="shared" si="12"/>
        <v>5</v>
      </c>
      <c r="D162" s="1">
        <f t="shared" si="13"/>
        <v>2003.3333333333333</v>
      </c>
      <c r="E162" s="1">
        <f t="shared" si="10"/>
        <v>2003.375</v>
      </c>
      <c r="F162">
        <v>20.23952380952381</v>
      </c>
    </row>
    <row r="163" spans="1:6" x14ac:dyDescent="0.3">
      <c r="A163" s="5">
        <v>37773</v>
      </c>
      <c r="B163" s="6">
        <f t="shared" si="11"/>
        <v>2003</v>
      </c>
      <c r="C163" s="6">
        <f t="shared" si="12"/>
        <v>6</v>
      </c>
      <c r="D163" s="1">
        <f t="shared" si="13"/>
        <v>2003.4166666666667</v>
      </c>
      <c r="E163" s="1">
        <f t="shared" si="10"/>
        <v>2003.4583333333335</v>
      </c>
      <c r="F163">
        <v>20.362380952380953</v>
      </c>
    </row>
    <row r="164" spans="1:6" x14ac:dyDescent="0.3">
      <c r="A164" s="5">
        <v>37803</v>
      </c>
      <c r="B164" s="6">
        <f t="shared" si="11"/>
        <v>2003</v>
      </c>
      <c r="C164" s="6">
        <f t="shared" si="12"/>
        <v>7</v>
      </c>
      <c r="D164" s="1">
        <f t="shared" si="13"/>
        <v>2003.5</v>
      </c>
      <c r="E164" s="1">
        <f t="shared" si="10"/>
        <v>2003.5416666666667</v>
      </c>
      <c r="F164">
        <v>19.161363636363635</v>
      </c>
    </row>
    <row r="165" spans="1:6" x14ac:dyDescent="0.3">
      <c r="A165" s="5">
        <v>37834</v>
      </c>
      <c r="B165" s="6">
        <f t="shared" si="11"/>
        <v>2003</v>
      </c>
      <c r="C165" s="6">
        <f t="shared" si="12"/>
        <v>8</v>
      </c>
      <c r="D165" s="1">
        <f t="shared" si="13"/>
        <v>2003.5833333333333</v>
      </c>
      <c r="E165" s="1">
        <f t="shared" si="10"/>
        <v>2003.625</v>
      </c>
      <c r="F165">
        <v>19.274285714285714</v>
      </c>
    </row>
    <row r="166" spans="1:6" x14ac:dyDescent="0.3">
      <c r="A166" s="5">
        <v>37865</v>
      </c>
      <c r="B166" s="6">
        <f t="shared" si="11"/>
        <v>2003</v>
      </c>
      <c r="C166" s="6">
        <f t="shared" si="12"/>
        <v>9</v>
      </c>
      <c r="D166" s="1">
        <f t="shared" si="13"/>
        <v>2003.6666666666667</v>
      </c>
      <c r="E166" s="1">
        <f t="shared" si="10"/>
        <v>2003.7083333333335</v>
      </c>
      <c r="F166">
        <v>19.532380952380951</v>
      </c>
    </row>
    <row r="167" spans="1:6" x14ac:dyDescent="0.3">
      <c r="A167" s="5">
        <v>37895</v>
      </c>
      <c r="B167" s="6">
        <f t="shared" si="11"/>
        <v>2003</v>
      </c>
      <c r="C167" s="6">
        <f t="shared" si="12"/>
        <v>10</v>
      </c>
      <c r="D167" s="1">
        <f t="shared" si="13"/>
        <v>2003.75</v>
      </c>
      <c r="E167" s="1">
        <f t="shared" si="10"/>
        <v>2003.7916666666667</v>
      </c>
      <c r="F167">
        <v>18.023478260869567</v>
      </c>
    </row>
    <row r="168" spans="1:6" x14ac:dyDescent="0.3">
      <c r="A168" s="5">
        <v>37926</v>
      </c>
      <c r="B168" s="6">
        <f t="shared" si="11"/>
        <v>2003</v>
      </c>
      <c r="C168" s="6">
        <f t="shared" si="12"/>
        <v>11</v>
      </c>
      <c r="D168" s="1">
        <f t="shared" si="13"/>
        <v>2003.8333333333333</v>
      </c>
      <c r="E168" s="1">
        <f t="shared" si="10"/>
        <v>2003.875</v>
      </c>
      <c r="F168">
        <v>17.401052631578949</v>
      </c>
    </row>
    <row r="169" spans="1:6" x14ac:dyDescent="0.3">
      <c r="A169" s="5">
        <v>37956</v>
      </c>
      <c r="B169" s="6">
        <f t="shared" si="11"/>
        <v>2003</v>
      </c>
      <c r="C169" s="6">
        <f t="shared" si="12"/>
        <v>12</v>
      </c>
      <c r="D169" s="1">
        <f t="shared" si="13"/>
        <v>2003.9166666666667</v>
      </c>
      <c r="E169" s="1">
        <f t="shared" si="10"/>
        <v>2003.9583333333335</v>
      </c>
      <c r="F169">
        <v>16.826363636363638</v>
      </c>
    </row>
    <row r="170" spans="1:6" x14ac:dyDescent="0.3">
      <c r="A170" s="5">
        <v>37987</v>
      </c>
      <c r="B170" s="6">
        <f t="shared" si="11"/>
        <v>2004</v>
      </c>
      <c r="C170" s="6">
        <f t="shared" si="12"/>
        <v>1</v>
      </c>
      <c r="D170" s="1">
        <f t="shared" si="13"/>
        <v>2004</v>
      </c>
      <c r="E170" s="1">
        <f t="shared" si="10"/>
        <v>2004.0416666666667</v>
      </c>
      <c r="F170">
        <v>16.100999999999999</v>
      </c>
    </row>
    <row r="171" spans="1:6" x14ac:dyDescent="0.3">
      <c r="A171" s="5">
        <v>38018</v>
      </c>
      <c r="B171" s="6">
        <f t="shared" si="11"/>
        <v>2004</v>
      </c>
      <c r="C171" s="6">
        <f t="shared" si="12"/>
        <v>2</v>
      </c>
      <c r="D171" s="1">
        <f t="shared" si="13"/>
        <v>2004.0833333333333</v>
      </c>
      <c r="E171" s="1">
        <f t="shared" si="10"/>
        <v>2004.125</v>
      </c>
      <c r="F171">
        <v>15.99842105263158</v>
      </c>
    </row>
    <row r="172" spans="1:6" x14ac:dyDescent="0.3">
      <c r="A172" s="5">
        <v>38047</v>
      </c>
      <c r="B172" s="6">
        <f t="shared" si="11"/>
        <v>2004</v>
      </c>
      <c r="C172" s="6">
        <f t="shared" si="12"/>
        <v>3</v>
      </c>
      <c r="D172" s="1">
        <f t="shared" si="13"/>
        <v>2004.1666666666667</v>
      </c>
      <c r="E172" s="1">
        <f t="shared" si="10"/>
        <v>2004.2083333333335</v>
      </c>
      <c r="F172">
        <v>17.687391304347827</v>
      </c>
    </row>
    <row r="173" spans="1:6" x14ac:dyDescent="0.3">
      <c r="A173" s="5">
        <v>38078</v>
      </c>
      <c r="B173" s="6">
        <f t="shared" si="11"/>
        <v>2004</v>
      </c>
      <c r="C173" s="6">
        <f t="shared" si="12"/>
        <v>4</v>
      </c>
      <c r="D173" s="1">
        <f t="shared" si="13"/>
        <v>2004.25</v>
      </c>
      <c r="E173" s="1">
        <f t="shared" si="10"/>
        <v>2004.2916666666667</v>
      </c>
      <c r="F173">
        <v>15.698571428571428</v>
      </c>
    </row>
    <row r="174" spans="1:6" x14ac:dyDescent="0.3">
      <c r="A174" s="5">
        <v>38108</v>
      </c>
      <c r="B174" s="6">
        <f t="shared" si="11"/>
        <v>2004</v>
      </c>
      <c r="C174" s="6">
        <f t="shared" si="12"/>
        <v>5</v>
      </c>
      <c r="D174" s="1">
        <f t="shared" si="13"/>
        <v>2004.3333333333333</v>
      </c>
      <c r="E174" s="1">
        <f t="shared" si="10"/>
        <v>2004.375</v>
      </c>
      <c r="F174">
        <v>17.704999999999998</v>
      </c>
    </row>
    <row r="175" spans="1:6" x14ac:dyDescent="0.3">
      <c r="A175" s="5">
        <v>38139</v>
      </c>
      <c r="B175" s="6">
        <f t="shared" si="11"/>
        <v>2004</v>
      </c>
      <c r="C175" s="6">
        <f t="shared" si="12"/>
        <v>6</v>
      </c>
      <c r="D175" s="1">
        <f t="shared" si="13"/>
        <v>2004.4166666666667</v>
      </c>
      <c r="E175" s="1">
        <f t="shared" si="10"/>
        <v>2004.4583333333335</v>
      </c>
      <c r="F175">
        <v>15.357142857142858</v>
      </c>
    </row>
    <row r="176" spans="1:6" x14ac:dyDescent="0.3">
      <c r="A176" s="5">
        <v>38169</v>
      </c>
      <c r="B176" s="6">
        <f t="shared" si="11"/>
        <v>2004</v>
      </c>
      <c r="C176" s="6">
        <f t="shared" si="12"/>
        <v>7</v>
      </c>
      <c r="D176" s="1">
        <f t="shared" si="13"/>
        <v>2004.5</v>
      </c>
      <c r="E176" s="1">
        <f t="shared" si="10"/>
        <v>2004.5416666666667</v>
      </c>
      <c r="F176">
        <v>15.502380952380953</v>
      </c>
    </row>
    <row r="177" spans="1:6" x14ac:dyDescent="0.3">
      <c r="A177" s="5">
        <v>38200</v>
      </c>
      <c r="B177" s="6">
        <f t="shared" si="11"/>
        <v>2004</v>
      </c>
      <c r="C177" s="6">
        <f t="shared" si="12"/>
        <v>8</v>
      </c>
      <c r="D177" s="1">
        <f t="shared" si="13"/>
        <v>2004.5833333333333</v>
      </c>
      <c r="E177" s="1">
        <f t="shared" si="10"/>
        <v>2004.625</v>
      </c>
      <c r="F177">
        <v>16.684090909090909</v>
      </c>
    </row>
    <row r="178" spans="1:6" x14ac:dyDescent="0.3">
      <c r="A178" s="5">
        <v>38231</v>
      </c>
      <c r="B178" s="6">
        <f t="shared" si="11"/>
        <v>2004</v>
      </c>
      <c r="C178" s="6">
        <f t="shared" si="12"/>
        <v>9</v>
      </c>
      <c r="D178" s="1">
        <f t="shared" si="13"/>
        <v>2004.6666666666667</v>
      </c>
      <c r="E178" s="1">
        <f t="shared" si="10"/>
        <v>2004.7083333333335</v>
      </c>
      <c r="F178">
        <v>14.080952380952381</v>
      </c>
    </row>
    <row r="179" spans="1:6" x14ac:dyDescent="0.3">
      <c r="A179" s="5">
        <v>38261</v>
      </c>
      <c r="B179" s="6">
        <f t="shared" si="11"/>
        <v>2004</v>
      </c>
      <c r="C179" s="6">
        <f t="shared" si="12"/>
        <v>10</v>
      </c>
      <c r="D179" s="1">
        <f t="shared" si="13"/>
        <v>2004.75</v>
      </c>
      <c r="E179" s="1">
        <f t="shared" si="10"/>
        <v>2004.7916666666667</v>
      </c>
      <c r="F179">
        <v>14.973809523809523</v>
      </c>
    </row>
    <row r="180" spans="1:6" x14ac:dyDescent="0.3">
      <c r="A180" s="5">
        <v>38292</v>
      </c>
      <c r="B180" s="6">
        <f t="shared" si="11"/>
        <v>2004</v>
      </c>
      <c r="C180" s="6">
        <f t="shared" si="12"/>
        <v>11</v>
      </c>
      <c r="D180" s="1">
        <f t="shared" si="13"/>
        <v>2004.8333333333333</v>
      </c>
      <c r="E180" s="1">
        <f t="shared" si="10"/>
        <v>2004.875</v>
      </c>
      <c r="F180">
        <v>13.577142857142857</v>
      </c>
    </row>
    <row r="181" spans="1:6" x14ac:dyDescent="0.3">
      <c r="A181" s="5">
        <v>38322</v>
      </c>
      <c r="B181" s="6">
        <f t="shared" si="11"/>
        <v>2004</v>
      </c>
      <c r="C181" s="6">
        <f t="shared" si="12"/>
        <v>12</v>
      </c>
      <c r="D181" s="1">
        <f t="shared" si="13"/>
        <v>2004.9166666666667</v>
      </c>
      <c r="E181" s="1">
        <f t="shared" si="10"/>
        <v>2004.9583333333335</v>
      </c>
      <c r="F181">
        <v>12.459545454545454</v>
      </c>
    </row>
    <row r="182" spans="1:6" x14ac:dyDescent="0.3">
      <c r="A182" s="5">
        <v>38353</v>
      </c>
      <c r="B182" s="6">
        <f t="shared" si="11"/>
        <v>2005</v>
      </c>
      <c r="C182" s="6">
        <f t="shared" si="12"/>
        <v>1</v>
      </c>
      <c r="D182" s="1">
        <f t="shared" si="13"/>
        <v>2005</v>
      </c>
      <c r="E182" s="1">
        <f t="shared" si="10"/>
        <v>2005.0416666666667</v>
      </c>
      <c r="F182">
        <v>13.438000000000001</v>
      </c>
    </row>
    <row r="183" spans="1:6" x14ac:dyDescent="0.3">
      <c r="A183" s="5">
        <v>38384</v>
      </c>
      <c r="B183" s="6">
        <f t="shared" si="11"/>
        <v>2005</v>
      </c>
      <c r="C183" s="6">
        <f t="shared" si="12"/>
        <v>2</v>
      </c>
      <c r="D183" s="1">
        <f t="shared" si="13"/>
        <v>2005.0833333333333</v>
      </c>
      <c r="E183" s="1">
        <f t="shared" si="10"/>
        <v>2005.125</v>
      </c>
      <c r="F183">
        <v>11.708947368421052</v>
      </c>
    </row>
    <row r="184" spans="1:6" x14ac:dyDescent="0.3">
      <c r="A184" s="5">
        <v>38412</v>
      </c>
      <c r="B184" s="6">
        <f t="shared" si="11"/>
        <v>2005</v>
      </c>
      <c r="C184" s="6">
        <f t="shared" si="12"/>
        <v>3</v>
      </c>
      <c r="D184" s="1">
        <f t="shared" si="13"/>
        <v>2005.1666666666667</v>
      </c>
      <c r="E184" s="1">
        <f t="shared" si="10"/>
        <v>2005.2083333333335</v>
      </c>
      <c r="F184">
        <v>13.126363636363637</v>
      </c>
    </row>
    <row r="185" spans="1:6" x14ac:dyDescent="0.3">
      <c r="A185" s="5">
        <v>38443</v>
      </c>
      <c r="B185" s="6">
        <f t="shared" si="11"/>
        <v>2005</v>
      </c>
      <c r="C185" s="6">
        <f t="shared" si="12"/>
        <v>4</v>
      </c>
      <c r="D185" s="1">
        <f t="shared" si="13"/>
        <v>2005.25</v>
      </c>
      <c r="E185" s="1">
        <f t="shared" si="10"/>
        <v>2005.2916666666667</v>
      </c>
      <c r="F185">
        <v>14.459047619047618</v>
      </c>
    </row>
    <row r="186" spans="1:6" x14ac:dyDescent="0.3">
      <c r="A186" s="5">
        <v>38473</v>
      </c>
      <c r="B186" s="6">
        <f t="shared" si="11"/>
        <v>2005</v>
      </c>
      <c r="C186" s="6">
        <f t="shared" si="12"/>
        <v>5</v>
      </c>
      <c r="D186" s="1">
        <f t="shared" si="13"/>
        <v>2005.3333333333333</v>
      </c>
      <c r="E186" s="1">
        <f t="shared" si="10"/>
        <v>2005.375</v>
      </c>
      <c r="F186">
        <v>13.967619047619047</v>
      </c>
    </row>
    <row r="187" spans="1:6" x14ac:dyDescent="0.3">
      <c r="A187" s="5">
        <v>38504</v>
      </c>
      <c r="B187" s="6">
        <f t="shared" si="11"/>
        <v>2005</v>
      </c>
      <c r="C187" s="6">
        <f t="shared" si="12"/>
        <v>6</v>
      </c>
      <c r="D187" s="1">
        <f t="shared" si="13"/>
        <v>2005.4166666666667</v>
      </c>
      <c r="E187" s="1">
        <f t="shared" si="10"/>
        <v>2005.4583333333335</v>
      </c>
      <c r="F187">
        <v>11.868636363636364</v>
      </c>
    </row>
    <row r="188" spans="1:6" x14ac:dyDescent="0.3">
      <c r="A188" s="5">
        <v>38534</v>
      </c>
      <c r="B188" s="6">
        <f t="shared" si="11"/>
        <v>2005</v>
      </c>
      <c r="C188" s="6">
        <f t="shared" si="12"/>
        <v>7</v>
      </c>
      <c r="D188" s="1">
        <f t="shared" si="13"/>
        <v>2005.5</v>
      </c>
      <c r="E188" s="1">
        <f t="shared" si="10"/>
        <v>2005.5416666666667</v>
      </c>
      <c r="F188">
        <v>11.048999999999999</v>
      </c>
    </row>
    <row r="189" spans="1:6" x14ac:dyDescent="0.3">
      <c r="A189" s="5">
        <v>38565</v>
      </c>
      <c r="B189" s="6">
        <f t="shared" si="11"/>
        <v>2005</v>
      </c>
      <c r="C189" s="6">
        <f t="shared" si="12"/>
        <v>8</v>
      </c>
      <c r="D189" s="1">
        <f t="shared" si="13"/>
        <v>2005.5833333333333</v>
      </c>
      <c r="E189" s="1">
        <f t="shared" si="10"/>
        <v>2005.625</v>
      </c>
      <c r="F189">
        <v>12.951304347826087</v>
      </c>
    </row>
    <row r="190" spans="1:6" x14ac:dyDescent="0.3">
      <c r="A190" s="5">
        <v>38596</v>
      </c>
      <c r="B190" s="6">
        <f t="shared" si="11"/>
        <v>2005</v>
      </c>
      <c r="C190" s="6">
        <f t="shared" si="12"/>
        <v>9</v>
      </c>
      <c r="D190" s="1">
        <f t="shared" si="13"/>
        <v>2005.6666666666667</v>
      </c>
      <c r="E190" s="1">
        <f t="shared" si="10"/>
        <v>2005.7083333333335</v>
      </c>
      <c r="F190">
        <v>12.628095238095238</v>
      </c>
    </row>
    <row r="191" spans="1:6" x14ac:dyDescent="0.3">
      <c r="A191" s="5">
        <v>38626</v>
      </c>
      <c r="B191" s="6">
        <f t="shared" si="11"/>
        <v>2005</v>
      </c>
      <c r="C191" s="6">
        <f t="shared" si="12"/>
        <v>10</v>
      </c>
      <c r="D191" s="1">
        <f t="shared" si="13"/>
        <v>2005.75</v>
      </c>
      <c r="E191" s="1">
        <f t="shared" si="10"/>
        <v>2005.7916666666667</v>
      </c>
      <c r="F191">
        <v>14.937619047619048</v>
      </c>
    </row>
    <row r="192" spans="1:6" x14ac:dyDescent="0.3">
      <c r="A192" s="5">
        <v>38657</v>
      </c>
      <c r="B192" s="6">
        <f t="shared" si="11"/>
        <v>2005</v>
      </c>
      <c r="C192" s="6">
        <f t="shared" si="12"/>
        <v>11</v>
      </c>
      <c r="D192" s="1">
        <f t="shared" si="13"/>
        <v>2005.8333333333333</v>
      </c>
      <c r="E192" s="1">
        <f t="shared" si="10"/>
        <v>2005.875</v>
      </c>
      <c r="F192">
        <v>12.147619047619047</v>
      </c>
    </row>
    <row r="193" spans="1:6" x14ac:dyDescent="0.3">
      <c r="A193" s="5">
        <v>38687</v>
      </c>
      <c r="B193" s="6">
        <f t="shared" si="11"/>
        <v>2005</v>
      </c>
      <c r="C193" s="6">
        <f t="shared" si="12"/>
        <v>12</v>
      </c>
      <c r="D193" s="1">
        <f t="shared" si="13"/>
        <v>2005.9166666666667</v>
      </c>
      <c r="E193" s="1">
        <f t="shared" si="10"/>
        <v>2005.9583333333335</v>
      </c>
      <c r="F193">
        <v>11.26</v>
      </c>
    </row>
    <row r="194" spans="1:6" x14ac:dyDescent="0.3">
      <c r="A194" s="5">
        <v>38718</v>
      </c>
      <c r="B194" s="6">
        <f t="shared" si="11"/>
        <v>2006</v>
      </c>
      <c r="C194" s="6">
        <f t="shared" si="12"/>
        <v>1</v>
      </c>
      <c r="D194" s="1">
        <f t="shared" si="13"/>
        <v>2006</v>
      </c>
      <c r="E194" s="1">
        <f t="shared" si="10"/>
        <v>2006.0416666666667</v>
      </c>
      <c r="F194">
        <v>12.036</v>
      </c>
    </row>
    <row r="195" spans="1:6" x14ac:dyDescent="0.3">
      <c r="A195" s="5">
        <v>38749</v>
      </c>
      <c r="B195" s="6">
        <f t="shared" si="11"/>
        <v>2006</v>
      </c>
      <c r="C195" s="6">
        <f t="shared" si="12"/>
        <v>2</v>
      </c>
      <c r="D195" s="1">
        <f t="shared" si="13"/>
        <v>2006.0833333333333</v>
      </c>
      <c r="E195" s="1">
        <f t="shared" ref="E195:E258" si="14">D195+1/24</f>
        <v>2006.125</v>
      </c>
      <c r="F195">
        <v>12.471052631578948</v>
      </c>
    </row>
    <row r="196" spans="1:6" x14ac:dyDescent="0.3">
      <c r="A196" s="5">
        <v>38777</v>
      </c>
      <c r="B196" s="6">
        <f t="shared" si="11"/>
        <v>2006</v>
      </c>
      <c r="C196" s="6">
        <f t="shared" si="12"/>
        <v>3</v>
      </c>
      <c r="D196" s="1">
        <f t="shared" si="13"/>
        <v>2006.1666666666667</v>
      </c>
      <c r="E196" s="1">
        <f t="shared" si="14"/>
        <v>2006.2083333333335</v>
      </c>
      <c r="F196">
        <v>11.693913043478261</v>
      </c>
    </row>
    <row r="197" spans="1:6" x14ac:dyDescent="0.3">
      <c r="A197" s="5">
        <v>38808</v>
      </c>
      <c r="B197" s="6">
        <f t="shared" si="11"/>
        <v>2006</v>
      </c>
      <c r="C197" s="6">
        <f t="shared" si="12"/>
        <v>4</v>
      </c>
      <c r="D197" s="1">
        <f t="shared" si="13"/>
        <v>2006.25</v>
      </c>
      <c r="E197" s="1">
        <f t="shared" si="14"/>
        <v>2006.2916666666667</v>
      </c>
      <c r="F197">
        <v>11.847368421052632</v>
      </c>
    </row>
    <row r="198" spans="1:6" x14ac:dyDescent="0.3">
      <c r="A198" s="5">
        <v>38838</v>
      </c>
      <c r="B198" s="6">
        <f t="shared" si="11"/>
        <v>2006</v>
      </c>
      <c r="C198" s="6">
        <f t="shared" si="12"/>
        <v>5</v>
      </c>
      <c r="D198" s="1">
        <f t="shared" si="13"/>
        <v>2006.3333333333333</v>
      </c>
      <c r="E198" s="1">
        <f t="shared" si="14"/>
        <v>2006.375</v>
      </c>
      <c r="F198">
        <v>14.454545454545455</v>
      </c>
    </row>
    <row r="199" spans="1:6" x14ac:dyDescent="0.3">
      <c r="A199" s="5">
        <v>38869</v>
      </c>
      <c r="B199" s="6">
        <f t="shared" si="11"/>
        <v>2006</v>
      </c>
      <c r="C199" s="6">
        <f t="shared" si="12"/>
        <v>6</v>
      </c>
      <c r="D199" s="1">
        <f t="shared" si="13"/>
        <v>2006.4166666666667</v>
      </c>
      <c r="E199" s="1">
        <f t="shared" si="14"/>
        <v>2006.4583333333335</v>
      </c>
      <c r="F199">
        <v>16.918636363636363</v>
      </c>
    </row>
    <row r="200" spans="1:6" x14ac:dyDescent="0.3">
      <c r="A200" s="5">
        <v>38899</v>
      </c>
      <c r="B200" s="6">
        <f t="shared" si="11"/>
        <v>2006</v>
      </c>
      <c r="C200" s="6">
        <f t="shared" si="12"/>
        <v>7</v>
      </c>
      <c r="D200" s="1">
        <f t="shared" si="13"/>
        <v>2006.5</v>
      </c>
      <c r="E200" s="1">
        <f t="shared" si="14"/>
        <v>2006.5416666666667</v>
      </c>
      <c r="F200">
        <v>15.326000000000001</v>
      </c>
    </row>
    <row r="201" spans="1:6" x14ac:dyDescent="0.3">
      <c r="A201" s="5">
        <v>38930</v>
      </c>
      <c r="B201" s="6">
        <f t="shared" si="11"/>
        <v>2006</v>
      </c>
      <c r="C201" s="6">
        <f t="shared" si="12"/>
        <v>8</v>
      </c>
      <c r="D201" s="1">
        <f t="shared" si="13"/>
        <v>2006.5833333333333</v>
      </c>
      <c r="E201" s="1">
        <f t="shared" si="14"/>
        <v>2006.625</v>
      </c>
      <c r="F201">
        <v>13.351739130434783</v>
      </c>
    </row>
    <row r="202" spans="1:6" x14ac:dyDescent="0.3">
      <c r="A202" s="5">
        <v>38961</v>
      </c>
      <c r="B202" s="6">
        <f t="shared" si="11"/>
        <v>2006</v>
      </c>
      <c r="C202" s="6">
        <f t="shared" si="12"/>
        <v>9</v>
      </c>
      <c r="D202" s="1">
        <f t="shared" si="13"/>
        <v>2006.6666666666667</v>
      </c>
      <c r="E202" s="1">
        <f t="shared" si="14"/>
        <v>2006.7083333333335</v>
      </c>
      <c r="F202">
        <v>12.1845</v>
      </c>
    </row>
    <row r="203" spans="1:6" x14ac:dyDescent="0.3">
      <c r="A203" s="5">
        <v>38991</v>
      </c>
      <c r="B203" s="6">
        <f t="shared" si="11"/>
        <v>2006</v>
      </c>
      <c r="C203" s="6">
        <f t="shared" si="12"/>
        <v>10</v>
      </c>
      <c r="D203" s="1">
        <f t="shared" si="13"/>
        <v>2006.75</v>
      </c>
      <c r="E203" s="1">
        <f t="shared" si="14"/>
        <v>2006.7916666666667</v>
      </c>
      <c r="F203">
        <v>11.306363636363637</v>
      </c>
    </row>
    <row r="204" spans="1:6" x14ac:dyDescent="0.3">
      <c r="A204" s="5">
        <v>39022</v>
      </c>
      <c r="B204" s="6">
        <f t="shared" si="11"/>
        <v>2006</v>
      </c>
      <c r="C204" s="6">
        <f t="shared" si="12"/>
        <v>11</v>
      </c>
      <c r="D204" s="1">
        <f t="shared" si="13"/>
        <v>2006.8333333333333</v>
      </c>
      <c r="E204" s="1">
        <f t="shared" si="14"/>
        <v>2006.875</v>
      </c>
      <c r="F204">
        <v>10.817619047619047</v>
      </c>
    </row>
    <row r="205" spans="1:6" x14ac:dyDescent="0.3">
      <c r="A205" s="5">
        <v>39052</v>
      </c>
      <c r="B205" s="6">
        <f t="shared" si="11"/>
        <v>2006</v>
      </c>
      <c r="C205" s="6">
        <f t="shared" si="12"/>
        <v>12</v>
      </c>
      <c r="D205" s="1">
        <f t="shared" si="13"/>
        <v>2006.9166666666667</v>
      </c>
      <c r="E205" s="1">
        <f t="shared" si="14"/>
        <v>2006.9583333333335</v>
      </c>
      <c r="F205">
        <v>10.964499999999999</v>
      </c>
    </row>
    <row r="206" spans="1:6" x14ac:dyDescent="0.3">
      <c r="A206" s="5">
        <v>39083</v>
      </c>
      <c r="B206" s="6">
        <f t="shared" si="11"/>
        <v>2007</v>
      </c>
      <c r="C206" s="6">
        <f t="shared" si="12"/>
        <v>1</v>
      </c>
      <c r="D206" s="1">
        <f t="shared" si="13"/>
        <v>2007</v>
      </c>
      <c r="E206" s="1">
        <f t="shared" si="14"/>
        <v>2007.0416666666667</v>
      </c>
      <c r="F206">
        <v>11.0425</v>
      </c>
    </row>
    <row r="207" spans="1:6" x14ac:dyDescent="0.3">
      <c r="A207" s="5">
        <v>39114</v>
      </c>
      <c r="B207" s="6">
        <f t="shared" ref="B207:B270" si="15">B195+1</f>
        <v>2007</v>
      </c>
      <c r="C207" s="6">
        <f t="shared" ref="C207:C270" si="16">C195</f>
        <v>2</v>
      </c>
      <c r="D207" s="1">
        <f t="shared" ref="D207:D270" si="17">B207+(C207-1)/12</f>
        <v>2007.0833333333333</v>
      </c>
      <c r="E207" s="1">
        <f t="shared" si="14"/>
        <v>2007.125</v>
      </c>
      <c r="F207">
        <v>11.155263157894737</v>
      </c>
    </row>
    <row r="208" spans="1:6" x14ac:dyDescent="0.3">
      <c r="A208" s="5">
        <v>39142</v>
      </c>
      <c r="B208" s="6">
        <f t="shared" si="15"/>
        <v>2007</v>
      </c>
      <c r="C208" s="6">
        <f t="shared" si="16"/>
        <v>3</v>
      </c>
      <c r="D208" s="1">
        <f t="shared" si="17"/>
        <v>2007.1666666666667</v>
      </c>
      <c r="E208" s="1">
        <f t="shared" si="14"/>
        <v>2007.2083333333335</v>
      </c>
      <c r="F208">
        <v>15.162727272727272</v>
      </c>
    </row>
    <row r="209" spans="1:6" x14ac:dyDescent="0.3">
      <c r="A209" s="5">
        <v>39173</v>
      </c>
      <c r="B209" s="6">
        <f t="shared" si="15"/>
        <v>2007</v>
      </c>
      <c r="C209" s="6">
        <f t="shared" si="16"/>
        <v>4</v>
      </c>
      <c r="D209" s="1">
        <f t="shared" si="17"/>
        <v>2007.25</v>
      </c>
      <c r="E209" s="1">
        <f t="shared" si="14"/>
        <v>2007.2916666666667</v>
      </c>
      <c r="F209">
        <v>12.933</v>
      </c>
    </row>
    <row r="210" spans="1:6" x14ac:dyDescent="0.3">
      <c r="A210" s="5">
        <v>39203</v>
      </c>
      <c r="B210" s="6">
        <f t="shared" si="15"/>
        <v>2007</v>
      </c>
      <c r="C210" s="6">
        <f t="shared" si="16"/>
        <v>5</v>
      </c>
      <c r="D210" s="1">
        <f t="shared" si="17"/>
        <v>2007.3333333333333</v>
      </c>
      <c r="E210" s="1">
        <f t="shared" si="14"/>
        <v>2007.375</v>
      </c>
      <c r="F210">
        <v>13.297727272727272</v>
      </c>
    </row>
    <row r="211" spans="1:6" x14ac:dyDescent="0.3">
      <c r="A211" s="5">
        <v>39234</v>
      </c>
      <c r="B211" s="6">
        <f t="shared" si="15"/>
        <v>2007</v>
      </c>
      <c r="C211" s="6">
        <f t="shared" si="16"/>
        <v>6</v>
      </c>
      <c r="D211" s="1">
        <f t="shared" si="17"/>
        <v>2007.4166666666667</v>
      </c>
      <c r="E211" s="1">
        <f t="shared" si="14"/>
        <v>2007.4583333333335</v>
      </c>
      <c r="F211">
        <v>14.947619047619048</v>
      </c>
    </row>
    <row r="212" spans="1:6" x14ac:dyDescent="0.3">
      <c r="A212" s="5">
        <v>39264</v>
      </c>
      <c r="B212" s="6">
        <f t="shared" si="15"/>
        <v>2007</v>
      </c>
      <c r="C212" s="6">
        <f t="shared" si="16"/>
        <v>7</v>
      </c>
      <c r="D212" s="1">
        <f t="shared" si="17"/>
        <v>2007.5</v>
      </c>
      <c r="E212" s="1">
        <f t="shared" si="14"/>
        <v>2007.5416666666667</v>
      </c>
      <c r="F212">
        <v>17.273333333333333</v>
      </c>
    </row>
    <row r="213" spans="1:6" x14ac:dyDescent="0.3">
      <c r="A213" s="5">
        <v>39295</v>
      </c>
      <c r="B213" s="6">
        <f t="shared" si="15"/>
        <v>2007</v>
      </c>
      <c r="C213" s="6">
        <f t="shared" si="16"/>
        <v>8</v>
      </c>
      <c r="D213" s="1">
        <f t="shared" si="17"/>
        <v>2007.5833333333333</v>
      </c>
      <c r="E213" s="1">
        <f t="shared" si="14"/>
        <v>2007.625</v>
      </c>
      <c r="F213">
        <v>25.026086956521738</v>
      </c>
    </row>
    <row r="214" spans="1:6" x14ac:dyDescent="0.3">
      <c r="A214" s="5">
        <v>39326</v>
      </c>
      <c r="B214" s="6">
        <f t="shared" si="15"/>
        <v>2007</v>
      </c>
      <c r="C214" s="6">
        <f t="shared" si="16"/>
        <v>9</v>
      </c>
      <c r="D214" s="1">
        <f t="shared" si="17"/>
        <v>2007.6666666666667</v>
      </c>
      <c r="E214" s="1">
        <f t="shared" si="14"/>
        <v>2007.7083333333335</v>
      </c>
      <c r="F214">
        <v>22.198947368421052</v>
      </c>
    </row>
    <row r="215" spans="1:6" x14ac:dyDescent="0.3">
      <c r="A215" s="5">
        <v>39356</v>
      </c>
      <c r="B215" s="6">
        <f t="shared" si="15"/>
        <v>2007</v>
      </c>
      <c r="C215" s="6">
        <f t="shared" si="16"/>
        <v>10</v>
      </c>
      <c r="D215" s="1">
        <f t="shared" si="17"/>
        <v>2007.75</v>
      </c>
      <c r="E215" s="1">
        <f t="shared" si="14"/>
        <v>2007.7916666666667</v>
      </c>
      <c r="F215">
        <v>19.115652173913045</v>
      </c>
    </row>
    <row r="216" spans="1:6" x14ac:dyDescent="0.3">
      <c r="A216" s="5">
        <v>39387</v>
      </c>
      <c r="B216" s="6">
        <f t="shared" si="15"/>
        <v>2007</v>
      </c>
      <c r="C216" s="6">
        <f t="shared" si="16"/>
        <v>11</v>
      </c>
      <c r="D216" s="1">
        <f t="shared" si="17"/>
        <v>2007.8333333333333</v>
      </c>
      <c r="E216" s="1">
        <f t="shared" si="14"/>
        <v>2007.875</v>
      </c>
      <c r="F216">
        <v>25.582380952380952</v>
      </c>
    </row>
    <row r="217" spans="1:6" x14ac:dyDescent="0.3">
      <c r="A217" s="5">
        <v>39417</v>
      </c>
      <c r="B217" s="6">
        <f t="shared" si="15"/>
        <v>2007</v>
      </c>
      <c r="C217" s="6">
        <f t="shared" si="16"/>
        <v>12</v>
      </c>
      <c r="D217" s="1">
        <f t="shared" si="17"/>
        <v>2007.9166666666667</v>
      </c>
      <c r="E217" s="1">
        <f t="shared" si="14"/>
        <v>2007.9583333333335</v>
      </c>
      <c r="F217">
        <v>21.651</v>
      </c>
    </row>
    <row r="218" spans="1:6" x14ac:dyDescent="0.3">
      <c r="A218" s="5">
        <v>39448</v>
      </c>
      <c r="B218" s="6">
        <f t="shared" si="15"/>
        <v>2008</v>
      </c>
      <c r="C218" s="6">
        <f t="shared" si="16"/>
        <v>1</v>
      </c>
      <c r="D218" s="1">
        <f t="shared" si="17"/>
        <v>2008</v>
      </c>
      <c r="E218" s="1">
        <f t="shared" si="14"/>
        <v>2008.0416666666667</v>
      </c>
      <c r="F218">
        <v>25.816190476190478</v>
      </c>
    </row>
    <row r="219" spans="1:6" x14ac:dyDescent="0.3">
      <c r="A219" s="5">
        <v>39479</v>
      </c>
      <c r="B219" s="6">
        <f t="shared" si="15"/>
        <v>2008</v>
      </c>
      <c r="C219" s="6">
        <f t="shared" si="16"/>
        <v>2</v>
      </c>
      <c r="D219" s="1">
        <f t="shared" si="17"/>
        <v>2008.0833333333333</v>
      </c>
      <c r="E219" s="1">
        <f t="shared" si="14"/>
        <v>2008.125</v>
      </c>
      <c r="F219">
        <v>25.456</v>
      </c>
    </row>
    <row r="220" spans="1:6" x14ac:dyDescent="0.3">
      <c r="A220" s="5">
        <v>39508</v>
      </c>
      <c r="B220" s="6">
        <f t="shared" si="15"/>
        <v>2008</v>
      </c>
      <c r="C220" s="6">
        <f t="shared" si="16"/>
        <v>3</v>
      </c>
      <c r="D220" s="1">
        <f t="shared" si="17"/>
        <v>2008.1666666666667</v>
      </c>
      <c r="E220" s="1">
        <f t="shared" si="14"/>
        <v>2008.2083333333335</v>
      </c>
      <c r="F220">
        <v>27.1035</v>
      </c>
    </row>
    <row r="221" spans="1:6" x14ac:dyDescent="0.3">
      <c r="A221" s="5">
        <v>39539</v>
      </c>
      <c r="B221" s="6">
        <f t="shared" si="15"/>
        <v>2008</v>
      </c>
      <c r="C221" s="6">
        <f t="shared" si="16"/>
        <v>4</v>
      </c>
      <c r="D221" s="1">
        <f t="shared" si="17"/>
        <v>2008.25</v>
      </c>
      <c r="E221" s="1">
        <f t="shared" si="14"/>
        <v>2008.2916666666667</v>
      </c>
      <c r="F221">
        <v>21.562727272727273</v>
      </c>
    </row>
    <row r="222" spans="1:6" x14ac:dyDescent="0.3">
      <c r="A222" s="5">
        <v>39569</v>
      </c>
      <c r="B222" s="6">
        <f t="shared" si="15"/>
        <v>2008</v>
      </c>
      <c r="C222" s="6">
        <f t="shared" si="16"/>
        <v>5</v>
      </c>
      <c r="D222" s="1">
        <f t="shared" si="17"/>
        <v>2008.3333333333333</v>
      </c>
      <c r="E222" s="1">
        <f t="shared" si="14"/>
        <v>2008.375</v>
      </c>
      <c r="F222">
        <v>18.303333333333335</v>
      </c>
    </row>
    <row r="223" spans="1:6" x14ac:dyDescent="0.3">
      <c r="A223" s="5">
        <v>39600</v>
      </c>
      <c r="B223" s="6">
        <f t="shared" si="15"/>
        <v>2008</v>
      </c>
      <c r="C223" s="6">
        <f t="shared" si="16"/>
        <v>6</v>
      </c>
      <c r="D223" s="1">
        <f t="shared" si="17"/>
        <v>2008.4166666666667</v>
      </c>
      <c r="E223" s="1">
        <f t="shared" si="14"/>
        <v>2008.4583333333335</v>
      </c>
      <c r="F223">
        <v>22.110476190476192</v>
      </c>
    </row>
    <row r="224" spans="1:6" x14ac:dyDescent="0.3">
      <c r="A224" s="5">
        <v>39630</v>
      </c>
      <c r="B224" s="6">
        <f t="shared" si="15"/>
        <v>2008</v>
      </c>
      <c r="C224" s="6">
        <f t="shared" si="16"/>
        <v>7</v>
      </c>
      <c r="D224" s="1">
        <f t="shared" si="17"/>
        <v>2008.5</v>
      </c>
      <c r="E224" s="1">
        <f t="shared" si="14"/>
        <v>2008.5416666666667</v>
      </c>
      <c r="F224">
        <v>24.321363636363635</v>
      </c>
    </row>
    <row r="225" spans="1:6" x14ac:dyDescent="0.3">
      <c r="A225" s="5">
        <v>39661</v>
      </c>
      <c r="B225" s="6">
        <f t="shared" si="15"/>
        <v>2008</v>
      </c>
      <c r="C225" s="6">
        <f t="shared" si="16"/>
        <v>8</v>
      </c>
      <c r="D225" s="1">
        <f t="shared" si="17"/>
        <v>2008.5833333333333</v>
      </c>
      <c r="E225" s="1">
        <f t="shared" si="14"/>
        <v>2008.625</v>
      </c>
      <c r="F225">
        <v>20.695714285714285</v>
      </c>
    </row>
    <row r="226" spans="1:6" x14ac:dyDescent="0.3">
      <c r="A226" s="5">
        <v>39692</v>
      </c>
      <c r="B226" s="6">
        <f t="shared" si="15"/>
        <v>2008</v>
      </c>
      <c r="C226" s="6">
        <f t="shared" si="16"/>
        <v>9</v>
      </c>
      <c r="D226" s="1">
        <f t="shared" si="17"/>
        <v>2008.6666666666667</v>
      </c>
      <c r="E226" s="1">
        <f t="shared" si="14"/>
        <v>2008.7083333333335</v>
      </c>
      <c r="F226">
        <v>30.238571428571429</v>
      </c>
    </row>
    <row r="227" spans="1:6" x14ac:dyDescent="0.3">
      <c r="A227" s="5">
        <v>39722</v>
      </c>
      <c r="B227" s="6">
        <f t="shared" si="15"/>
        <v>2008</v>
      </c>
      <c r="C227" s="6">
        <f t="shared" si="16"/>
        <v>10</v>
      </c>
      <c r="D227" s="1">
        <f t="shared" si="17"/>
        <v>2008.75</v>
      </c>
      <c r="E227" s="1">
        <f t="shared" si="14"/>
        <v>2008.7916666666667</v>
      </c>
      <c r="F227">
        <v>61.177391304347829</v>
      </c>
    </row>
    <row r="228" spans="1:6" x14ac:dyDescent="0.3">
      <c r="A228" s="5">
        <v>39753</v>
      </c>
      <c r="B228" s="6">
        <f t="shared" si="15"/>
        <v>2008</v>
      </c>
      <c r="C228" s="6">
        <f t="shared" si="16"/>
        <v>11</v>
      </c>
      <c r="D228" s="1">
        <f t="shared" si="17"/>
        <v>2008.8333333333333</v>
      </c>
      <c r="E228" s="1">
        <f t="shared" si="14"/>
        <v>2008.875</v>
      </c>
      <c r="F228">
        <v>62.639473684210529</v>
      </c>
    </row>
    <row r="229" spans="1:6" x14ac:dyDescent="0.3">
      <c r="A229" s="5">
        <v>39783</v>
      </c>
      <c r="B229" s="6">
        <f t="shared" si="15"/>
        <v>2008</v>
      </c>
      <c r="C229" s="6">
        <f t="shared" si="16"/>
        <v>12</v>
      </c>
      <c r="D229" s="1">
        <f t="shared" si="17"/>
        <v>2008.9166666666667</v>
      </c>
      <c r="E229" s="1">
        <f t="shared" si="14"/>
        <v>2008.9583333333335</v>
      </c>
      <c r="F229">
        <v>52.405000000000001</v>
      </c>
    </row>
    <row r="230" spans="1:6" x14ac:dyDescent="0.3">
      <c r="A230" s="5">
        <v>39814</v>
      </c>
      <c r="B230" s="6">
        <f t="shared" si="15"/>
        <v>2009</v>
      </c>
      <c r="C230" s="6">
        <f t="shared" si="16"/>
        <v>1</v>
      </c>
      <c r="D230" s="1">
        <f t="shared" si="17"/>
        <v>2009</v>
      </c>
      <c r="E230" s="1">
        <f t="shared" si="14"/>
        <v>2009.0416666666667</v>
      </c>
      <c r="F230">
        <v>44.683</v>
      </c>
    </row>
    <row r="231" spans="1:6" x14ac:dyDescent="0.3">
      <c r="A231" s="5">
        <v>39845</v>
      </c>
      <c r="B231" s="6">
        <f t="shared" si="15"/>
        <v>2009</v>
      </c>
      <c r="C231" s="6">
        <f t="shared" si="16"/>
        <v>2</v>
      </c>
      <c r="D231" s="1">
        <f t="shared" si="17"/>
        <v>2009.0833333333333</v>
      </c>
      <c r="E231" s="1">
        <f t="shared" si="14"/>
        <v>2009.125</v>
      </c>
      <c r="F231">
        <v>45.570526315789472</v>
      </c>
    </row>
    <row r="232" spans="1:6" x14ac:dyDescent="0.3">
      <c r="A232" s="5">
        <v>39873</v>
      </c>
      <c r="B232" s="6">
        <f t="shared" si="15"/>
        <v>2009</v>
      </c>
      <c r="C232" s="6">
        <f t="shared" si="16"/>
        <v>3</v>
      </c>
      <c r="D232" s="1">
        <f t="shared" si="17"/>
        <v>2009.1666666666667</v>
      </c>
      <c r="E232" s="1">
        <f t="shared" si="14"/>
        <v>2009.2083333333335</v>
      </c>
      <c r="F232">
        <v>44.795454545454547</v>
      </c>
    </row>
    <row r="233" spans="1:6" x14ac:dyDescent="0.3">
      <c r="A233" s="5">
        <v>39904</v>
      </c>
      <c r="B233" s="6">
        <f t="shared" si="15"/>
        <v>2009</v>
      </c>
      <c r="C233" s="6">
        <f t="shared" si="16"/>
        <v>4</v>
      </c>
      <c r="D233" s="1">
        <f t="shared" si="17"/>
        <v>2009.25</v>
      </c>
      <c r="E233" s="1">
        <f t="shared" si="14"/>
        <v>2009.2916666666667</v>
      </c>
      <c r="F233">
        <v>38.063809523809525</v>
      </c>
    </row>
    <row r="234" spans="1:6" x14ac:dyDescent="0.3">
      <c r="A234" s="5">
        <v>39934</v>
      </c>
      <c r="B234" s="6">
        <f t="shared" si="15"/>
        <v>2009</v>
      </c>
      <c r="C234" s="6">
        <f t="shared" si="16"/>
        <v>5</v>
      </c>
      <c r="D234" s="1">
        <f t="shared" si="17"/>
        <v>2009.3333333333333</v>
      </c>
      <c r="E234" s="1">
        <f t="shared" si="14"/>
        <v>2009.375</v>
      </c>
      <c r="F234">
        <v>31.978000000000002</v>
      </c>
    </row>
    <row r="235" spans="1:6" x14ac:dyDescent="0.3">
      <c r="A235" s="5">
        <v>39965</v>
      </c>
      <c r="B235" s="6">
        <f t="shared" si="15"/>
        <v>2009</v>
      </c>
      <c r="C235" s="6">
        <f t="shared" si="16"/>
        <v>6</v>
      </c>
      <c r="D235" s="1">
        <f t="shared" si="17"/>
        <v>2009.4166666666667</v>
      </c>
      <c r="E235" s="1">
        <f t="shared" si="14"/>
        <v>2009.4583333333335</v>
      </c>
      <c r="F235">
        <v>29.140454545454546</v>
      </c>
    </row>
    <row r="236" spans="1:6" x14ac:dyDescent="0.3">
      <c r="A236" s="5">
        <v>39995</v>
      </c>
      <c r="B236" s="6">
        <f t="shared" si="15"/>
        <v>2009</v>
      </c>
      <c r="C236" s="6">
        <f t="shared" si="16"/>
        <v>7</v>
      </c>
      <c r="D236" s="1">
        <f t="shared" si="17"/>
        <v>2009.5</v>
      </c>
      <c r="E236" s="1">
        <f t="shared" si="14"/>
        <v>2009.5416666666667</v>
      </c>
      <c r="F236">
        <v>26.162727272727274</v>
      </c>
    </row>
    <row r="237" spans="1:6" x14ac:dyDescent="0.3">
      <c r="A237" s="5">
        <v>40026</v>
      </c>
      <c r="B237" s="6">
        <f t="shared" si="15"/>
        <v>2009</v>
      </c>
      <c r="C237" s="6">
        <f t="shared" si="16"/>
        <v>8</v>
      </c>
      <c r="D237" s="1">
        <f t="shared" si="17"/>
        <v>2009.5833333333333</v>
      </c>
      <c r="E237" s="1">
        <f t="shared" si="14"/>
        <v>2009.625</v>
      </c>
      <c r="F237">
        <v>25.337142857142858</v>
      </c>
    </row>
    <row r="238" spans="1:6" x14ac:dyDescent="0.3">
      <c r="A238" s="5">
        <v>40057</v>
      </c>
      <c r="B238" s="6">
        <f t="shared" si="15"/>
        <v>2009</v>
      </c>
      <c r="C238" s="6">
        <f t="shared" si="16"/>
        <v>9</v>
      </c>
      <c r="D238" s="1">
        <f t="shared" si="17"/>
        <v>2009.6666666666667</v>
      </c>
      <c r="E238" s="1">
        <f t="shared" si="14"/>
        <v>2009.7083333333335</v>
      </c>
      <c r="F238">
        <v>24.926666666666666</v>
      </c>
    </row>
    <row r="239" spans="1:6" x14ac:dyDescent="0.3">
      <c r="A239" s="5">
        <v>40087</v>
      </c>
      <c r="B239" s="6">
        <f t="shared" si="15"/>
        <v>2009</v>
      </c>
      <c r="C239" s="6">
        <f t="shared" si="16"/>
        <v>10</v>
      </c>
      <c r="D239" s="1">
        <f t="shared" si="17"/>
        <v>2009.75</v>
      </c>
      <c r="E239" s="1">
        <f t="shared" si="14"/>
        <v>2009.7916666666667</v>
      </c>
      <c r="F239">
        <v>24.252272727272729</v>
      </c>
    </row>
    <row r="240" spans="1:6" x14ac:dyDescent="0.3">
      <c r="A240" s="5">
        <v>40118</v>
      </c>
      <c r="B240" s="6">
        <f t="shared" si="15"/>
        <v>2009</v>
      </c>
      <c r="C240" s="6">
        <f t="shared" si="16"/>
        <v>11</v>
      </c>
      <c r="D240" s="1">
        <f t="shared" si="17"/>
        <v>2009.8333333333333</v>
      </c>
      <c r="E240" s="1">
        <f t="shared" si="14"/>
        <v>2009.875</v>
      </c>
      <c r="F240">
        <v>23.7835</v>
      </c>
    </row>
    <row r="241" spans="1:6" x14ac:dyDescent="0.3">
      <c r="A241" s="5">
        <v>40148</v>
      </c>
      <c r="B241" s="6">
        <f t="shared" si="15"/>
        <v>2009</v>
      </c>
      <c r="C241" s="6">
        <f t="shared" si="16"/>
        <v>12</v>
      </c>
      <c r="D241" s="1">
        <f t="shared" si="17"/>
        <v>2009.9166666666667</v>
      </c>
      <c r="E241" s="1">
        <f t="shared" si="14"/>
        <v>2009.9583333333335</v>
      </c>
      <c r="F241">
        <v>21.239545454545453</v>
      </c>
    </row>
    <row r="242" spans="1:6" x14ac:dyDescent="0.3">
      <c r="A242" s="5">
        <v>40179</v>
      </c>
      <c r="B242" s="6">
        <f t="shared" si="15"/>
        <v>2010</v>
      </c>
      <c r="C242" s="6">
        <f t="shared" si="16"/>
        <v>1</v>
      </c>
      <c r="D242" s="1">
        <f t="shared" si="17"/>
        <v>2010</v>
      </c>
      <c r="E242" s="1">
        <f t="shared" si="14"/>
        <v>2010.0416666666667</v>
      </c>
      <c r="F242">
        <v>20.643157894736841</v>
      </c>
    </row>
    <row r="243" spans="1:6" x14ac:dyDescent="0.3">
      <c r="A243" s="5">
        <v>40210</v>
      </c>
      <c r="B243" s="6">
        <f t="shared" si="15"/>
        <v>2010</v>
      </c>
      <c r="C243" s="6">
        <f t="shared" si="16"/>
        <v>2</v>
      </c>
      <c r="D243" s="1">
        <f t="shared" si="17"/>
        <v>2010.0833333333333</v>
      </c>
      <c r="E243" s="1">
        <f t="shared" si="14"/>
        <v>2010.125</v>
      </c>
      <c r="F243">
        <v>22.54</v>
      </c>
    </row>
    <row r="244" spans="1:6" x14ac:dyDescent="0.3">
      <c r="A244" s="5">
        <v>40238</v>
      </c>
      <c r="B244" s="6">
        <f t="shared" si="15"/>
        <v>2010</v>
      </c>
      <c r="C244" s="6">
        <f t="shared" si="16"/>
        <v>3</v>
      </c>
      <c r="D244" s="1">
        <f t="shared" si="17"/>
        <v>2010.1666666666667</v>
      </c>
      <c r="E244" s="1">
        <f t="shared" si="14"/>
        <v>2010.2083333333335</v>
      </c>
      <c r="F244">
        <v>17.767391304347825</v>
      </c>
    </row>
    <row r="245" spans="1:6" x14ac:dyDescent="0.3">
      <c r="A245" s="5">
        <v>40269</v>
      </c>
      <c r="B245" s="6">
        <f t="shared" si="15"/>
        <v>2010</v>
      </c>
      <c r="C245" s="6">
        <f t="shared" si="16"/>
        <v>4</v>
      </c>
      <c r="D245" s="1">
        <f t="shared" si="17"/>
        <v>2010.25</v>
      </c>
      <c r="E245" s="1">
        <f t="shared" si="14"/>
        <v>2010.2916666666667</v>
      </c>
      <c r="F245">
        <v>17.424285714285713</v>
      </c>
    </row>
    <row r="246" spans="1:6" x14ac:dyDescent="0.3">
      <c r="A246" s="5">
        <v>40299</v>
      </c>
      <c r="B246" s="6">
        <f t="shared" si="15"/>
        <v>2010</v>
      </c>
      <c r="C246" s="6">
        <f t="shared" si="16"/>
        <v>5</v>
      </c>
      <c r="D246" s="1">
        <f t="shared" si="17"/>
        <v>2010.3333333333333</v>
      </c>
      <c r="E246" s="1">
        <f t="shared" si="14"/>
        <v>2010.375</v>
      </c>
      <c r="F246">
        <v>31.929500000000001</v>
      </c>
    </row>
    <row r="247" spans="1:6" x14ac:dyDescent="0.3">
      <c r="A247" s="5">
        <v>40330</v>
      </c>
      <c r="B247" s="6">
        <f t="shared" si="15"/>
        <v>2010</v>
      </c>
      <c r="C247" s="6">
        <f t="shared" si="16"/>
        <v>6</v>
      </c>
      <c r="D247" s="1">
        <f t="shared" si="17"/>
        <v>2010.4166666666667</v>
      </c>
      <c r="E247" s="1">
        <f t="shared" si="14"/>
        <v>2010.4583333333335</v>
      </c>
      <c r="F247">
        <v>29.916363636363638</v>
      </c>
    </row>
    <row r="248" spans="1:6" x14ac:dyDescent="0.3">
      <c r="A248" s="5">
        <v>40360</v>
      </c>
      <c r="B248" s="6">
        <f t="shared" si="15"/>
        <v>2010</v>
      </c>
      <c r="C248" s="6">
        <f t="shared" si="16"/>
        <v>7</v>
      </c>
      <c r="D248" s="1">
        <f t="shared" si="17"/>
        <v>2010.5</v>
      </c>
      <c r="E248" s="1">
        <f t="shared" si="14"/>
        <v>2010.5416666666667</v>
      </c>
      <c r="F248">
        <v>25.565238095238094</v>
      </c>
    </row>
    <row r="249" spans="1:6" x14ac:dyDescent="0.3">
      <c r="A249" s="5">
        <v>40391</v>
      </c>
      <c r="B249" s="6">
        <f t="shared" si="15"/>
        <v>2010</v>
      </c>
      <c r="C249" s="6">
        <f t="shared" si="16"/>
        <v>8</v>
      </c>
      <c r="D249" s="1">
        <f t="shared" si="17"/>
        <v>2010.5833333333333</v>
      </c>
      <c r="E249" s="1">
        <f t="shared" si="14"/>
        <v>2010.625</v>
      </c>
      <c r="F249">
        <v>24.745909090909091</v>
      </c>
    </row>
    <row r="250" spans="1:6" x14ac:dyDescent="0.3">
      <c r="A250" s="5">
        <v>40422</v>
      </c>
      <c r="B250" s="6">
        <f t="shared" si="15"/>
        <v>2010</v>
      </c>
      <c r="C250" s="6">
        <f t="shared" si="16"/>
        <v>9</v>
      </c>
      <c r="D250" s="1">
        <f t="shared" si="17"/>
        <v>2010.6666666666667</v>
      </c>
      <c r="E250" s="1">
        <f t="shared" si="14"/>
        <v>2010.7083333333335</v>
      </c>
      <c r="F250">
        <v>22.517619047619046</v>
      </c>
    </row>
    <row r="251" spans="1:6" x14ac:dyDescent="0.3">
      <c r="A251" s="5">
        <v>40452</v>
      </c>
      <c r="B251" s="6">
        <f t="shared" si="15"/>
        <v>2010</v>
      </c>
      <c r="C251" s="6">
        <f t="shared" si="16"/>
        <v>10</v>
      </c>
      <c r="D251" s="1">
        <f t="shared" si="17"/>
        <v>2010.75</v>
      </c>
      <c r="E251" s="1">
        <f t="shared" si="14"/>
        <v>2010.7916666666667</v>
      </c>
      <c r="F251">
        <v>20.373333333333335</v>
      </c>
    </row>
    <row r="252" spans="1:6" x14ac:dyDescent="0.3">
      <c r="A252" s="5">
        <v>40483</v>
      </c>
      <c r="B252" s="6">
        <f t="shared" si="15"/>
        <v>2010</v>
      </c>
      <c r="C252" s="6">
        <f t="shared" si="16"/>
        <v>11</v>
      </c>
      <c r="D252" s="1">
        <f t="shared" si="17"/>
        <v>2010.8333333333333</v>
      </c>
      <c r="E252" s="1">
        <f t="shared" si="14"/>
        <v>2010.875</v>
      </c>
      <c r="F252">
        <v>20.095714285714287</v>
      </c>
    </row>
    <row r="253" spans="1:6" x14ac:dyDescent="0.3">
      <c r="A253" s="5">
        <v>40513</v>
      </c>
      <c r="B253" s="6">
        <f t="shared" si="15"/>
        <v>2010</v>
      </c>
      <c r="C253" s="6">
        <f t="shared" si="16"/>
        <v>12</v>
      </c>
      <c r="D253" s="1">
        <f t="shared" si="17"/>
        <v>2010.9166666666667</v>
      </c>
      <c r="E253" s="1">
        <f t="shared" si="14"/>
        <v>2010.9583333333335</v>
      </c>
      <c r="F253">
        <v>17.569545454545455</v>
      </c>
    </row>
    <row r="254" spans="1:6" x14ac:dyDescent="0.3">
      <c r="A254" s="5">
        <v>40544</v>
      </c>
      <c r="B254" s="6">
        <f t="shared" si="15"/>
        <v>2011</v>
      </c>
      <c r="C254" s="6">
        <f t="shared" si="16"/>
        <v>1</v>
      </c>
      <c r="D254" s="1">
        <f t="shared" si="17"/>
        <v>2011</v>
      </c>
      <c r="E254" s="1">
        <f t="shared" si="14"/>
        <v>2011.0416666666667</v>
      </c>
      <c r="F254">
        <v>17.3155</v>
      </c>
    </row>
    <row r="255" spans="1:6" x14ac:dyDescent="0.3">
      <c r="A255" s="5">
        <v>40575</v>
      </c>
      <c r="B255" s="6">
        <f t="shared" si="15"/>
        <v>2011</v>
      </c>
      <c r="C255" s="6">
        <f t="shared" si="16"/>
        <v>2</v>
      </c>
      <c r="D255" s="1">
        <f t="shared" si="17"/>
        <v>2011.0833333333333</v>
      </c>
      <c r="E255" s="1">
        <f t="shared" si="14"/>
        <v>2011.125</v>
      </c>
      <c r="F255">
        <v>17.43</v>
      </c>
    </row>
    <row r="256" spans="1:6" x14ac:dyDescent="0.3">
      <c r="A256" s="5">
        <v>40603</v>
      </c>
      <c r="B256" s="6">
        <f t="shared" si="15"/>
        <v>2011</v>
      </c>
      <c r="C256" s="6">
        <f t="shared" si="16"/>
        <v>3</v>
      </c>
      <c r="D256" s="1">
        <f t="shared" si="17"/>
        <v>2011.1666666666667</v>
      </c>
      <c r="E256" s="1">
        <f t="shared" si="14"/>
        <v>2011.2083333333335</v>
      </c>
      <c r="F256">
        <v>20.723478260869566</v>
      </c>
    </row>
    <row r="257" spans="1:6" x14ac:dyDescent="0.3">
      <c r="A257" s="5">
        <v>40634</v>
      </c>
      <c r="B257" s="6">
        <f t="shared" si="15"/>
        <v>2011</v>
      </c>
      <c r="C257" s="6">
        <f t="shared" si="16"/>
        <v>4</v>
      </c>
      <c r="D257" s="1">
        <f t="shared" si="17"/>
        <v>2011.25</v>
      </c>
      <c r="E257" s="1">
        <f t="shared" si="14"/>
        <v>2011.2916666666667</v>
      </c>
      <c r="F257">
        <v>16.244</v>
      </c>
    </row>
    <row r="258" spans="1:6" x14ac:dyDescent="0.3">
      <c r="A258" s="5">
        <v>40664</v>
      </c>
      <c r="B258" s="6">
        <f t="shared" si="15"/>
        <v>2011</v>
      </c>
      <c r="C258" s="6">
        <f t="shared" si="16"/>
        <v>5</v>
      </c>
      <c r="D258" s="1">
        <f t="shared" si="17"/>
        <v>2011.3333333333333</v>
      </c>
      <c r="E258" s="1">
        <f t="shared" si="14"/>
        <v>2011.375</v>
      </c>
      <c r="F258">
        <v>16.911428571428573</v>
      </c>
    </row>
    <row r="259" spans="1:6" x14ac:dyDescent="0.3">
      <c r="A259" s="5">
        <v>40695</v>
      </c>
      <c r="B259" s="6">
        <f t="shared" si="15"/>
        <v>2011</v>
      </c>
      <c r="C259" s="6">
        <f t="shared" si="16"/>
        <v>6</v>
      </c>
      <c r="D259" s="1">
        <f t="shared" si="17"/>
        <v>2011.4166666666667</v>
      </c>
      <c r="E259" s="1">
        <f t="shared" ref="E259:E322" si="18">D259+1/24</f>
        <v>2011.4583333333335</v>
      </c>
      <c r="F259">
        <v>19.153181818181817</v>
      </c>
    </row>
    <row r="260" spans="1:6" x14ac:dyDescent="0.3">
      <c r="A260" s="5">
        <v>40725</v>
      </c>
      <c r="B260" s="6">
        <f t="shared" si="15"/>
        <v>2011</v>
      </c>
      <c r="C260" s="6">
        <f t="shared" si="16"/>
        <v>7</v>
      </c>
      <c r="D260" s="1">
        <f t="shared" si="17"/>
        <v>2011.5</v>
      </c>
      <c r="E260" s="1">
        <f t="shared" si="18"/>
        <v>2011.5416666666667</v>
      </c>
      <c r="F260">
        <v>19.227499999999999</v>
      </c>
    </row>
    <row r="261" spans="1:6" x14ac:dyDescent="0.3">
      <c r="A261" s="5">
        <v>40756</v>
      </c>
      <c r="B261" s="6">
        <f t="shared" si="15"/>
        <v>2011</v>
      </c>
      <c r="C261" s="6">
        <f t="shared" si="16"/>
        <v>8</v>
      </c>
      <c r="D261" s="1">
        <f t="shared" si="17"/>
        <v>2011.5833333333333</v>
      </c>
      <c r="E261" s="1">
        <f t="shared" si="18"/>
        <v>2011.625</v>
      </c>
      <c r="F261">
        <v>35.029130434782608</v>
      </c>
    </row>
    <row r="262" spans="1:6" x14ac:dyDescent="0.3">
      <c r="A262" s="5">
        <v>40787</v>
      </c>
      <c r="B262" s="6">
        <f t="shared" si="15"/>
        <v>2011</v>
      </c>
      <c r="C262" s="6">
        <f t="shared" si="16"/>
        <v>9</v>
      </c>
      <c r="D262" s="1">
        <f t="shared" si="17"/>
        <v>2011.6666666666667</v>
      </c>
      <c r="E262" s="1">
        <f t="shared" si="18"/>
        <v>2011.7083333333335</v>
      </c>
      <c r="F262">
        <v>36.53</v>
      </c>
    </row>
    <row r="263" spans="1:6" x14ac:dyDescent="0.3">
      <c r="A263" s="5">
        <v>40817</v>
      </c>
      <c r="B263" s="6">
        <f t="shared" si="15"/>
        <v>2011</v>
      </c>
      <c r="C263" s="6">
        <f t="shared" si="16"/>
        <v>10</v>
      </c>
      <c r="D263" s="1">
        <f t="shared" si="17"/>
        <v>2011.75</v>
      </c>
      <c r="E263" s="1">
        <f t="shared" si="18"/>
        <v>2011.7916666666667</v>
      </c>
      <c r="F263">
        <v>32.829047619047621</v>
      </c>
    </row>
    <row r="264" spans="1:6" x14ac:dyDescent="0.3">
      <c r="A264" s="5">
        <v>40848</v>
      </c>
      <c r="B264" s="6">
        <f t="shared" si="15"/>
        <v>2011</v>
      </c>
      <c r="C264" s="6">
        <f t="shared" si="16"/>
        <v>11</v>
      </c>
      <c r="D264" s="1">
        <f t="shared" si="17"/>
        <v>2011.8333333333333</v>
      </c>
      <c r="E264" s="1">
        <f t="shared" si="18"/>
        <v>2011.875</v>
      </c>
      <c r="F264">
        <v>31.941904761904762</v>
      </c>
    </row>
    <row r="265" spans="1:6" x14ac:dyDescent="0.3">
      <c r="A265" s="5">
        <v>40878</v>
      </c>
      <c r="B265" s="6">
        <f t="shared" si="15"/>
        <v>2011</v>
      </c>
      <c r="C265" s="6">
        <f t="shared" si="16"/>
        <v>12</v>
      </c>
      <c r="D265" s="1">
        <f t="shared" si="17"/>
        <v>2011.9166666666667</v>
      </c>
      <c r="E265" s="1">
        <f t="shared" si="18"/>
        <v>2011.9583333333335</v>
      </c>
      <c r="F265">
        <v>25.047619047619047</v>
      </c>
    </row>
    <row r="266" spans="1:6" x14ac:dyDescent="0.3">
      <c r="A266" s="5">
        <v>40909</v>
      </c>
      <c r="B266" s="6">
        <f t="shared" si="15"/>
        <v>2012</v>
      </c>
      <c r="C266" s="6">
        <f t="shared" si="16"/>
        <v>1</v>
      </c>
      <c r="D266" s="1">
        <f t="shared" si="17"/>
        <v>2012</v>
      </c>
      <c r="E266" s="1">
        <f t="shared" si="18"/>
        <v>2012.0416666666667</v>
      </c>
      <c r="F266">
        <v>20.228000000000002</v>
      </c>
    </row>
    <row r="267" spans="1:6" x14ac:dyDescent="0.3">
      <c r="A267" s="5">
        <v>40940</v>
      </c>
      <c r="B267" s="6">
        <f t="shared" si="15"/>
        <v>2012</v>
      </c>
      <c r="C267" s="6">
        <f t="shared" si="16"/>
        <v>2</v>
      </c>
      <c r="D267" s="1">
        <f t="shared" si="17"/>
        <v>2012.0833333333333</v>
      </c>
      <c r="E267" s="1">
        <f t="shared" si="18"/>
        <v>2012.125</v>
      </c>
      <c r="F267">
        <v>18.420500000000001</v>
      </c>
    </row>
    <row r="268" spans="1:6" x14ac:dyDescent="0.3">
      <c r="A268" s="5">
        <v>40969</v>
      </c>
      <c r="B268" s="6">
        <f t="shared" si="15"/>
        <v>2012</v>
      </c>
      <c r="C268" s="6">
        <f t="shared" si="16"/>
        <v>3</v>
      </c>
      <c r="D268" s="1">
        <f t="shared" si="17"/>
        <v>2012.1666666666667</v>
      </c>
      <c r="E268" s="1">
        <f t="shared" si="18"/>
        <v>2012.2083333333335</v>
      </c>
      <c r="F268">
        <v>16.167272727272728</v>
      </c>
    </row>
    <row r="269" spans="1:6" x14ac:dyDescent="0.3">
      <c r="A269" s="5">
        <v>41000</v>
      </c>
      <c r="B269" s="6">
        <f t="shared" si="15"/>
        <v>2012</v>
      </c>
      <c r="C269" s="6">
        <f t="shared" si="16"/>
        <v>4</v>
      </c>
      <c r="D269" s="1">
        <f t="shared" si="17"/>
        <v>2012.25</v>
      </c>
      <c r="E269" s="1">
        <f t="shared" si="18"/>
        <v>2012.2916666666667</v>
      </c>
      <c r="F269">
        <v>17.823</v>
      </c>
    </row>
    <row r="270" spans="1:6" x14ac:dyDescent="0.3">
      <c r="A270" s="5">
        <v>41030</v>
      </c>
      <c r="B270" s="6">
        <f t="shared" si="15"/>
        <v>2012</v>
      </c>
      <c r="C270" s="6">
        <f t="shared" si="16"/>
        <v>5</v>
      </c>
      <c r="D270" s="1">
        <f t="shared" si="17"/>
        <v>2012.3333333333333</v>
      </c>
      <c r="E270" s="1">
        <f t="shared" si="18"/>
        <v>2012.375</v>
      </c>
      <c r="F270">
        <v>21.00181818181818</v>
      </c>
    </row>
    <row r="271" spans="1:6" x14ac:dyDescent="0.3">
      <c r="A271" s="5">
        <v>41061</v>
      </c>
      <c r="B271" s="6">
        <f t="shared" ref="B271:B334" si="19">B259+1</f>
        <v>2012</v>
      </c>
      <c r="C271" s="6">
        <f t="shared" ref="C271:C334" si="20">C259</f>
        <v>6</v>
      </c>
      <c r="D271" s="1">
        <f t="shared" ref="D271:D334" si="21">B271+(C271-1)/12</f>
        <v>2012.4166666666667</v>
      </c>
      <c r="E271" s="1">
        <f t="shared" si="18"/>
        <v>2012.4583333333335</v>
      </c>
      <c r="F271">
        <v>21.13095238095238</v>
      </c>
    </row>
    <row r="272" spans="1:6" x14ac:dyDescent="0.3">
      <c r="A272" s="5">
        <v>41091</v>
      </c>
      <c r="B272" s="6">
        <f t="shared" si="19"/>
        <v>2012</v>
      </c>
      <c r="C272" s="6">
        <f t="shared" si="20"/>
        <v>7</v>
      </c>
      <c r="D272" s="1">
        <f t="shared" si="21"/>
        <v>2012.5</v>
      </c>
      <c r="E272" s="1">
        <f t="shared" si="18"/>
        <v>2012.5416666666667</v>
      </c>
      <c r="F272">
        <v>17.565238095238094</v>
      </c>
    </row>
    <row r="273" spans="1:6" x14ac:dyDescent="0.3">
      <c r="A273" s="5">
        <v>41122</v>
      </c>
      <c r="B273" s="6">
        <f t="shared" si="19"/>
        <v>2012</v>
      </c>
      <c r="C273" s="6">
        <f t="shared" si="20"/>
        <v>8</v>
      </c>
      <c r="D273" s="1">
        <f t="shared" si="21"/>
        <v>2012.5833333333333</v>
      </c>
      <c r="E273" s="1">
        <f t="shared" si="18"/>
        <v>2012.625</v>
      </c>
      <c r="F273">
        <v>15.689565217391305</v>
      </c>
    </row>
    <row r="274" spans="1:6" x14ac:dyDescent="0.3">
      <c r="A274" s="5">
        <v>41153</v>
      </c>
      <c r="B274" s="6">
        <f t="shared" si="19"/>
        <v>2012</v>
      </c>
      <c r="C274" s="6">
        <f t="shared" si="20"/>
        <v>9</v>
      </c>
      <c r="D274" s="1">
        <f t="shared" si="21"/>
        <v>2012.6666666666667</v>
      </c>
      <c r="E274" s="1">
        <f t="shared" si="18"/>
        <v>2012.7083333333335</v>
      </c>
      <c r="F274">
        <v>15.284736842105263</v>
      </c>
    </row>
    <row r="275" spans="1:6" x14ac:dyDescent="0.3">
      <c r="A275" s="5">
        <v>41183</v>
      </c>
      <c r="B275" s="6">
        <f t="shared" si="19"/>
        <v>2012</v>
      </c>
      <c r="C275" s="6">
        <f t="shared" si="20"/>
        <v>10</v>
      </c>
      <c r="D275" s="1">
        <f t="shared" si="21"/>
        <v>2012.75</v>
      </c>
      <c r="E275" s="1">
        <f t="shared" si="18"/>
        <v>2012.7916666666667</v>
      </c>
      <c r="F275">
        <v>16.276190476190475</v>
      </c>
    </row>
    <row r="276" spans="1:6" x14ac:dyDescent="0.3">
      <c r="A276" s="5">
        <v>41214</v>
      </c>
      <c r="B276" s="6">
        <f t="shared" si="19"/>
        <v>2012</v>
      </c>
      <c r="C276" s="6">
        <f t="shared" si="20"/>
        <v>11</v>
      </c>
      <c r="D276" s="1">
        <f t="shared" si="21"/>
        <v>2012.8333333333333</v>
      </c>
      <c r="E276" s="1">
        <f t="shared" si="18"/>
        <v>2012.875</v>
      </c>
      <c r="F276">
        <v>16.70190476190476</v>
      </c>
    </row>
    <row r="277" spans="1:6" x14ac:dyDescent="0.3">
      <c r="A277" s="5">
        <v>41244</v>
      </c>
      <c r="B277" s="6">
        <f t="shared" si="19"/>
        <v>2012</v>
      </c>
      <c r="C277" s="6">
        <f t="shared" si="20"/>
        <v>12</v>
      </c>
      <c r="D277" s="1">
        <f t="shared" si="21"/>
        <v>2012.9166666666667</v>
      </c>
      <c r="E277" s="1">
        <f t="shared" si="18"/>
        <v>2012.9583333333335</v>
      </c>
      <c r="F277">
        <v>17.306999999999999</v>
      </c>
    </row>
    <row r="278" spans="1:6" x14ac:dyDescent="0.3">
      <c r="A278" s="5">
        <v>41275</v>
      </c>
      <c r="B278" s="6">
        <f t="shared" si="19"/>
        <v>2013</v>
      </c>
      <c r="C278" s="6">
        <f t="shared" si="20"/>
        <v>1</v>
      </c>
      <c r="D278" s="1">
        <f t="shared" si="21"/>
        <v>2013</v>
      </c>
      <c r="E278" s="1">
        <f t="shared" si="18"/>
        <v>2013.0416666666667</v>
      </c>
      <c r="F278">
        <v>13.505238095238095</v>
      </c>
    </row>
    <row r="279" spans="1:6" x14ac:dyDescent="0.3">
      <c r="A279" s="5">
        <v>41306</v>
      </c>
      <c r="B279" s="6">
        <f t="shared" si="19"/>
        <v>2013</v>
      </c>
      <c r="C279" s="6">
        <f t="shared" si="20"/>
        <v>2</v>
      </c>
      <c r="D279" s="1">
        <f t="shared" si="21"/>
        <v>2013.0833333333333</v>
      </c>
      <c r="E279" s="1">
        <f t="shared" si="18"/>
        <v>2013.125</v>
      </c>
      <c r="F279">
        <v>14.072631578947368</v>
      </c>
    </row>
    <row r="280" spans="1:6" x14ac:dyDescent="0.3">
      <c r="A280" s="5">
        <v>41334</v>
      </c>
      <c r="B280" s="6">
        <f t="shared" si="19"/>
        <v>2013</v>
      </c>
      <c r="C280" s="6">
        <f t="shared" si="20"/>
        <v>3</v>
      </c>
      <c r="D280" s="1">
        <f t="shared" si="21"/>
        <v>2013.1666666666667</v>
      </c>
      <c r="E280" s="1">
        <f t="shared" si="18"/>
        <v>2013.2083333333335</v>
      </c>
      <c r="F280">
        <v>13.031499999999999</v>
      </c>
    </row>
    <row r="281" spans="1:6" x14ac:dyDescent="0.3">
      <c r="A281" s="5">
        <v>41365</v>
      </c>
      <c r="B281" s="6">
        <f t="shared" si="19"/>
        <v>2013</v>
      </c>
      <c r="C281" s="6">
        <f t="shared" si="20"/>
        <v>4</v>
      </c>
      <c r="D281" s="1">
        <f t="shared" si="21"/>
        <v>2013.25</v>
      </c>
      <c r="E281" s="1">
        <f t="shared" si="18"/>
        <v>2013.2916666666667</v>
      </c>
      <c r="F281">
        <v>13.967272727272727</v>
      </c>
    </row>
    <row r="282" spans="1:6" x14ac:dyDescent="0.3">
      <c r="A282" s="5">
        <v>41395</v>
      </c>
      <c r="B282" s="6">
        <f t="shared" si="19"/>
        <v>2013</v>
      </c>
      <c r="C282" s="6">
        <f t="shared" si="20"/>
        <v>5</v>
      </c>
      <c r="D282" s="1">
        <f t="shared" si="21"/>
        <v>2013.3333333333333</v>
      </c>
      <c r="E282" s="1">
        <f t="shared" si="18"/>
        <v>2013.375</v>
      </c>
      <c r="F282">
        <v>13.493636363636364</v>
      </c>
    </row>
    <row r="283" spans="1:6" x14ac:dyDescent="0.3">
      <c r="A283" s="5">
        <v>41426</v>
      </c>
      <c r="B283" s="6">
        <f t="shared" si="19"/>
        <v>2013</v>
      </c>
      <c r="C283" s="6">
        <f t="shared" si="20"/>
        <v>6</v>
      </c>
      <c r="D283" s="1">
        <f t="shared" si="21"/>
        <v>2013.4166666666667</v>
      </c>
      <c r="E283" s="1">
        <f t="shared" si="18"/>
        <v>2013.4583333333335</v>
      </c>
      <c r="F283">
        <v>17.2715</v>
      </c>
    </row>
    <row r="284" spans="1:6" x14ac:dyDescent="0.3">
      <c r="A284" s="5">
        <v>41456</v>
      </c>
      <c r="B284" s="6">
        <f t="shared" si="19"/>
        <v>2013</v>
      </c>
      <c r="C284" s="6">
        <f t="shared" si="20"/>
        <v>7</v>
      </c>
      <c r="D284" s="1">
        <f t="shared" si="21"/>
        <v>2013.5</v>
      </c>
      <c r="E284" s="1">
        <f t="shared" si="18"/>
        <v>2013.5416666666667</v>
      </c>
      <c r="F284">
        <v>13.974545454545455</v>
      </c>
    </row>
    <row r="285" spans="1:6" x14ac:dyDescent="0.3">
      <c r="A285" s="5">
        <v>41487</v>
      </c>
      <c r="B285" s="6">
        <f t="shared" si="19"/>
        <v>2013</v>
      </c>
      <c r="C285" s="6">
        <f t="shared" si="20"/>
        <v>8</v>
      </c>
      <c r="D285" s="1">
        <f t="shared" si="21"/>
        <v>2013.5833333333333</v>
      </c>
      <c r="E285" s="1">
        <f t="shared" si="18"/>
        <v>2013.625</v>
      </c>
      <c r="F285">
        <v>14.21</v>
      </c>
    </row>
    <row r="286" spans="1:6" x14ac:dyDescent="0.3">
      <c r="A286" s="5">
        <v>41518</v>
      </c>
      <c r="B286" s="6">
        <f t="shared" si="19"/>
        <v>2013</v>
      </c>
      <c r="C286" s="6">
        <f t="shared" si="20"/>
        <v>9</v>
      </c>
      <c r="D286" s="1">
        <f t="shared" si="21"/>
        <v>2013.6666666666667</v>
      </c>
      <c r="E286" s="1">
        <f t="shared" si="18"/>
        <v>2013.7083333333335</v>
      </c>
      <c r="F286">
        <v>14.692</v>
      </c>
    </row>
    <row r="287" spans="1:6" x14ac:dyDescent="0.3">
      <c r="A287" s="5">
        <v>41548</v>
      </c>
      <c r="B287" s="6">
        <f t="shared" si="19"/>
        <v>2013</v>
      </c>
      <c r="C287" s="6">
        <f t="shared" si="20"/>
        <v>10</v>
      </c>
      <c r="D287" s="1">
        <f t="shared" si="21"/>
        <v>2013.75</v>
      </c>
      <c r="E287" s="1">
        <f t="shared" si="18"/>
        <v>2013.7916666666667</v>
      </c>
      <c r="F287">
        <v>15.407826086956522</v>
      </c>
    </row>
    <row r="288" spans="1:6" x14ac:dyDescent="0.3">
      <c r="A288" s="5">
        <v>41579</v>
      </c>
      <c r="B288" s="6">
        <f t="shared" si="19"/>
        <v>2013</v>
      </c>
      <c r="C288" s="6">
        <f t="shared" si="20"/>
        <v>11</v>
      </c>
      <c r="D288" s="1">
        <f t="shared" si="21"/>
        <v>2013.8333333333333</v>
      </c>
      <c r="E288" s="1">
        <f t="shared" si="18"/>
        <v>2013.875</v>
      </c>
      <c r="F288">
        <v>12.923999999999999</v>
      </c>
    </row>
    <row r="289" spans="1:6" x14ac:dyDescent="0.3">
      <c r="A289" s="5">
        <v>41609</v>
      </c>
      <c r="B289" s="6">
        <f t="shared" si="19"/>
        <v>2013</v>
      </c>
      <c r="C289" s="6">
        <f t="shared" si="20"/>
        <v>12</v>
      </c>
      <c r="D289" s="1">
        <f t="shared" si="21"/>
        <v>2013.9166666666667</v>
      </c>
      <c r="E289" s="1">
        <f t="shared" si="18"/>
        <v>2013.9583333333335</v>
      </c>
      <c r="F289">
        <v>14.192380952380953</v>
      </c>
    </row>
    <row r="290" spans="1:6" x14ac:dyDescent="0.3">
      <c r="A290" s="5">
        <v>41640</v>
      </c>
      <c r="B290" s="6">
        <f t="shared" si="19"/>
        <v>2014</v>
      </c>
      <c r="C290" s="6">
        <f t="shared" si="20"/>
        <v>1</v>
      </c>
      <c r="D290" s="1">
        <f t="shared" si="21"/>
        <v>2014</v>
      </c>
      <c r="E290" s="1">
        <f t="shared" si="18"/>
        <v>2014.0416666666667</v>
      </c>
      <c r="F290">
        <v>14.240952380952381</v>
      </c>
    </row>
    <row r="291" spans="1:6" x14ac:dyDescent="0.3">
      <c r="A291" s="5">
        <v>41671</v>
      </c>
      <c r="B291" s="6">
        <f t="shared" si="19"/>
        <v>2014</v>
      </c>
      <c r="C291" s="6">
        <f t="shared" si="20"/>
        <v>2</v>
      </c>
      <c r="D291" s="1">
        <f t="shared" si="21"/>
        <v>2014.0833333333333</v>
      </c>
      <c r="E291" s="1">
        <f t="shared" si="18"/>
        <v>2014.125</v>
      </c>
      <c r="F291">
        <v>15.47</v>
      </c>
    </row>
    <row r="292" spans="1:6" x14ac:dyDescent="0.3">
      <c r="A292" s="5">
        <v>41699</v>
      </c>
      <c r="B292" s="6">
        <f t="shared" si="19"/>
        <v>2014</v>
      </c>
      <c r="C292" s="6">
        <f t="shared" si="20"/>
        <v>3</v>
      </c>
      <c r="D292" s="1">
        <f t="shared" si="21"/>
        <v>2014.1666666666667</v>
      </c>
      <c r="E292" s="1">
        <f t="shared" si="18"/>
        <v>2014.2083333333335</v>
      </c>
      <c r="F292">
        <v>14.836666666666666</v>
      </c>
    </row>
    <row r="293" spans="1:6" x14ac:dyDescent="0.3">
      <c r="A293" s="5">
        <v>41730</v>
      </c>
      <c r="B293" s="6">
        <f t="shared" si="19"/>
        <v>2014</v>
      </c>
      <c r="C293" s="6">
        <f t="shared" si="20"/>
        <v>4</v>
      </c>
      <c r="D293" s="1">
        <f t="shared" si="21"/>
        <v>2014.25</v>
      </c>
      <c r="E293" s="1">
        <f t="shared" si="18"/>
        <v>2014.2916666666667</v>
      </c>
      <c r="F293">
        <v>14.198095238095238</v>
      </c>
    </row>
    <row r="294" spans="1:6" x14ac:dyDescent="0.3">
      <c r="A294" s="5">
        <v>41760</v>
      </c>
      <c r="B294" s="6">
        <f t="shared" si="19"/>
        <v>2014</v>
      </c>
      <c r="C294" s="6">
        <f t="shared" si="20"/>
        <v>5</v>
      </c>
      <c r="D294" s="1">
        <f t="shared" si="21"/>
        <v>2014.3333333333333</v>
      </c>
      <c r="E294" s="1">
        <f t="shared" si="18"/>
        <v>2014.375</v>
      </c>
      <c r="F294">
        <v>12.475238095238096</v>
      </c>
    </row>
    <row r="295" spans="1:6" x14ac:dyDescent="0.3">
      <c r="A295" s="5">
        <v>41791</v>
      </c>
      <c r="B295" s="6">
        <f t="shared" si="19"/>
        <v>2014</v>
      </c>
      <c r="C295" s="6">
        <f t="shared" si="20"/>
        <v>6</v>
      </c>
      <c r="D295" s="1">
        <f t="shared" si="21"/>
        <v>2014.4166666666667</v>
      </c>
      <c r="E295" s="1">
        <f t="shared" si="18"/>
        <v>2014.4583333333335</v>
      </c>
      <c r="F295">
        <v>11.541428571428572</v>
      </c>
    </row>
    <row r="296" spans="1:6" x14ac:dyDescent="0.3">
      <c r="A296" s="5">
        <v>41821</v>
      </c>
      <c r="B296" s="6">
        <f t="shared" si="19"/>
        <v>2014</v>
      </c>
      <c r="C296" s="6">
        <f t="shared" si="20"/>
        <v>7</v>
      </c>
      <c r="D296" s="1">
        <f t="shared" si="21"/>
        <v>2014.5</v>
      </c>
      <c r="E296" s="1">
        <f t="shared" si="18"/>
        <v>2014.5416666666667</v>
      </c>
      <c r="F296">
        <v>12.296363636363637</v>
      </c>
    </row>
    <row r="297" spans="1:6" x14ac:dyDescent="0.3">
      <c r="A297" s="5">
        <v>41852</v>
      </c>
      <c r="B297" s="6">
        <f t="shared" si="19"/>
        <v>2014</v>
      </c>
      <c r="C297" s="6">
        <f t="shared" si="20"/>
        <v>8</v>
      </c>
      <c r="D297" s="1">
        <f t="shared" si="21"/>
        <v>2014.5833333333333</v>
      </c>
      <c r="E297" s="1">
        <f t="shared" si="18"/>
        <v>2014.625</v>
      </c>
      <c r="F297">
        <v>13.491904761904761</v>
      </c>
    </row>
    <row r="298" spans="1:6" x14ac:dyDescent="0.3">
      <c r="A298" s="5">
        <v>41883</v>
      </c>
      <c r="B298" s="6">
        <f t="shared" si="19"/>
        <v>2014</v>
      </c>
      <c r="C298" s="6">
        <f t="shared" si="20"/>
        <v>9</v>
      </c>
      <c r="D298" s="1">
        <f t="shared" si="21"/>
        <v>2014.6666666666667</v>
      </c>
      <c r="E298" s="1">
        <f t="shared" si="18"/>
        <v>2014.7083333333335</v>
      </c>
      <c r="F298">
        <v>13.466666666666667</v>
      </c>
    </row>
    <row r="299" spans="1:6" x14ac:dyDescent="0.3">
      <c r="A299" s="5">
        <v>41913</v>
      </c>
      <c r="B299" s="6">
        <f t="shared" si="19"/>
        <v>2014</v>
      </c>
      <c r="C299" s="6">
        <f t="shared" si="20"/>
        <v>10</v>
      </c>
      <c r="D299" s="1">
        <f t="shared" si="21"/>
        <v>2014.75</v>
      </c>
      <c r="E299" s="1">
        <f t="shared" si="18"/>
        <v>2014.7916666666667</v>
      </c>
      <c r="F299">
        <v>18.058695652173913</v>
      </c>
    </row>
    <row r="300" spans="1:6" x14ac:dyDescent="0.3">
      <c r="A300" s="5">
        <v>41944</v>
      </c>
      <c r="B300" s="6">
        <f t="shared" si="19"/>
        <v>2014</v>
      </c>
      <c r="C300" s="6">
        <f t="shared" si="20"/>
        <v>11</v>
      </c>
      <c r="D300" s="1">
        <f t="shared" si="21"/>
        <v>2014.8333333333333</v>
      </c>
      <c r="E300" s="1">
        <f t="shared" si="18"/>
        <v>2014.875</v>
      </c>
      <c r="F300">
        <v>13.413157894736843</v>
      </c>
    </row>
    <row r="301" spans="1:6" x14ac:dyDescent="0.3">
      <c r="A301" s="5">
        <v>41974</v>
      </c>
      <c r="B301" s="6">
        <f t="shared" si="19"/>
        <v>2014</v>
      </c>
      <c r="C301" s="6">
        <f t="shared" si="20"/>
        <v>12</v>
      </c>
      <c r="D301" s="1">
        <f t="shared" si="21"/>
        <v>2014.9166666666667</v>
      </c>
      <c r="E301" s="1">
        <f t="shared" si="18"/>
        <v>2014.9583333333335</v>
      </c>
      <c r="F301">
        <v>16.292272727272728</v>
      </c>
    </row>
    <row r="302" spans="1:6" x14ac:dyDescent="0.3">
      <c r="A302" s="5">
        <v>42005</v>
      </c>
      <c r="B302" s="6">
        <f t="shared" si="19"/>
        <v>2015</v>
      </c>
      <c r="C302" s="6">
        <f t="shared" si="20"/>
        <v>1</v>
      </c>
      <c r="D302" s="1">
        <f t="shared" si="21"/>
        <v>2015</v>
      </c>
      <c r="E302" s="1">
        <f t="shared" si="18"/>
        <v>2015.0416666666667</v>
      </c>
      <c r="F302">
        <v>19.119499999999999</v>
      </c>
    </row>
    <row r="303" spans="1:6" x14ac:dyDescent="0.3">
      <c r="A303" s="5">
        <v>42036</v>
      </c>
      <c r="B303" s="6">
        <f t="shared" si="19"/>
        <v>2015</v>
      </c>
      <c r="C303" s="6">
        <f t="shared" si="20"/>
        <v>2</v>
      </c>
      <c r="D303" s="1">
        <f t="shared" si="21"/>
        <v>2015.0833333333333</v>
      </c>
      <c r="E303" s="1">
        <f t="shared" si="18"/>
        <v>2015.125</v>
      </c>
      <c r="F303">
        <v>15.90421052631579</v>
      </c>
    </row>
    <row r="304" spans="1:6" x14ac:dyDescent="0.3">
      <c r="A304" s="5">
        <v>42064</v>
      </c>
      <c r="B304" s="6">
        <f t="shared" si="19"/>
        <v>2015</v>
      </c>
      <c r="C304" s="6">
        <f t="shared" si="20"/>
        <v>3</v>
      </c>
      <c r="D304" s="1">
        <f t="shared" si="21"/>
        <v>2015.1666666666667</v>
      </c>
      <c r="E304" s="1">
        <f t="shared" si="18"/>
        <v>2015.2083333333335</v>
      </c>
      <c r="F304">
        <v>14.812727272727273</v>
      </c>
    </row>
    <row r="305" spans="1:6" x14ac:dyDescent="0.3">
      <c r="A305" s="5">
        <v>42095</v>
      </c>
      <c r="B305" s="6">
        <f t="shared" si="19"/>
        <v>2015</v>
      </c>
      <c r="C305" s="6">
        <f t="shared" si="20"/>
        <v>4</v>
      </c>
      <c r="D305" s="1">
        <f t="shared" si="21"/>
        <v>2015.25</v>
      </c>
      <c r="E305" s="1">
        <f t="shared" si="18"/>
        <v>2015.2916666666667</v>
      </c>
      <c r="F305">
        <v>13.494761904761905</v>
      </c>
    </row>
    <row r="306" spans="1:6" x14ac:dyDescent="0.3">
      <c r="A306" s="5">
        <v>42125</v>
      </c>
      <c r="B306" s="6">
        <f t="shared" si="19"/>
        <v>2015</v>
      </c>
      <c r="C306" s="6">
        <f t="shared" si="20"/>
        <v>5</v>
      </c>
      <c r="D306" s="1">
        <f t="shared" si="21"/>
        <v>2015.3333333333333</v>
      </c>
      <c r="E306" s="1">
        <f t="shared" si="18"/>
        <v>2015.375</v>
      </c>
      <c r="F306">
        <v>13.3385</v>
      </c>
    </row>
    <row r="307" spans="1:6" x14ac:dyDescent="0.3">
      <c r="A307" s="5">
        <v>42156</v>
      </c>
      <c r="B307" s="6">
        <f t="shared" si="19"/>
        <v>2015</v>
      </c>
      <c r="C307" s="6">
        <f t="shared" si="20"/>
        <v>6</v>
      </c>
      <c r="D307" s="1">
        <f t="shared" si="21"/>
        <v>2015.4166666666667</v>
      </c>
      <c r="E307" s="1">
        <f t="shared" si="18"/>
        <v>2015.4583333333335</v>
      </c>
      <c r="F307">
        <v>14.339545454545455</v>
      </c>
    </row>
    <row r="308" spans="1:6" x14ac:dyDescent="0.3">
      <c r="A308" s="5">
        <v>42186</v>
      </c>
      <c r="B308" s="6">
        <f t="shared" si="19"/>
        <v>2015</v>
      </c>
      <c r="C308" s="6">
        <f t="shared" si="20"/>
        <v>7</v>
      </c>
      <c r="D308" s="1">
        <f t="shared" si="21"/>
        <v>2015.5</v>
      </c>
      <c r="E308" s="1">
        <f t="shared" si="18"/>
        <v>2015.5416666666667</v>
      </c>
      <c r="F308">
        <v>14.352727272727273</v>
      </c>
    </row>
    <row r="309" spans="1:6" x14ac:dyDescent="0.3">
      <c r="A309" s="5">
        <v>42217</v>
      </c>
      <c r="B309" s="6">
        <f t="shared" si="19"/>
        <v>2015</v>
      </c>
      <c r="C309" s="6">
        <f t="shared" si="20"/>
        <v>8</v>
      </c>
      <c r="D309" s="1">
        <f t="shared" si="21"/>
        <v>2015.5833333333333</v>
      </c>
      <c r="E309" s="1">
        <f t="shared" si="18"/>
        <v>2015.625</v>
      </c>
      <c r="F309">
        <v>19.428095238095239</v>
      </c>
    </row>
    <row r="310" spans="1:6" x14ac:dyDescent="0.3">
      <c r="A310" s="5">
        <v>42248</v>
      </c>
      <c r="B310" s="6">
        <f t="shared" si="19"/>
        <v>2015</v>
      </c>
      <c r="C310" s="6">
        <f t="shared" si="20"/>
        <v>9</v>
      </c>
      <c r="D310" s="1">
        <f t="shared" si="21"/>
        <v>2015.6666666666667</v>
      </c>
      <c r="E310" s="1">
        <f t="shared" si="18"/>
        <v>2015.7083333333335</v>
      </c>
      <c r="F310">
        <v>24.377142857142857</v>
      </c>
    </row>
    <row r="311" spans="1:6" x14ac:dyDescent="0.3">
      <c r="A311" s="5">
        <v>42278</v>
      </c>
      <c r="B311" s="6">
        <f t="shared" si="19"/>
        <v>2015</v>
      </c>
      <c r="C311" s="6">
        <f t="shared" si="20"/>
        <v>10</v>
      </c>
      <c r="D311" s="1">
        <f t="shared" si="21"/>
        <v>2015.75</v>
      </c>
      <c r="E311" s="1">
        <f t="shared" si="18"/>
        <v>2015.7916666666667</v>
      </c>
      <c r="F311">
        <v>16.789545454545454</v>
      </c>
    </row>
    <row r="312" spans="1:6" x14ac:dyDescent="0.3">
      <c r="A312" s="5">
        <v>42309</v>
      </c>
      <c r="B312" s="6">
        <f t="shared" si="19"/>
        <v>2015</v>
      </c>
      <c r="C312" s="6">
        <f t="shared" si="20"/>
        <v>11</v>
      </c>
      <c r="D312" s="1">
        <f t="shared" si="21"/>
        <v>2015.8333333333333</v>
      </c>
      <c r="E312" s="1">
        <f t="shared" si="18"/>
        <v>2015.875</v>
      </c>
      <c r="F312">
        <v>16.21</v>
      </c>
    </row>
    <row r="313" spans="1:6" x14ac:dyDescent="0.3">
      <c r="A313" s="5">
        <v>42339</v>
      </c>
      <c r="B313" s="6">
        <f t="shared" si="19"/>
        <v>2015</v>
      </c>
      <c r="C313" s="6">
        <f t="shared" si="20"/>
        <v>12</v>
      </c>
      <c r="D313" s="1">
        <f t="shared" si="21"/>
        <v>2015.9166666666667</v>
      </c>
      <c r="E313" s="1">
        <f t="shared" si="18"/>
        <v>2015.9583333333335</v>
      </c>
      <c r="F313">
        <v>18.025454545454547</v>
      </c>
    </row>
    <row r="314" spans="1:6" x14ac:dyDescent="0.3">
      <c r="A314" s="5">
        <v>42370</v>
      </c>
      <c r="B314" s="6">
        <f t="shared" si="19"/>
        <v>2016</v>
      </c>
      <c r="C314" s="6">
        <f t="shared" si="20"/>
        <v>1</v>
      </c>
      <c r="D314" s="1">
        <f t="shared" si="21"/>
        <v>2016</v>
      </c>
      <c r="E314" s="1">
        <f t="shared" si="18"/>
        <v>2016.0416666666667</v>
      </c>
      <c r="F314">
        <v>23.717894736842105</v>
      </c>
    </row>
    <row r="315" spans="1:6" x14ac:dyDescent="0.3">
      <c r="A315" s="5">
        <v>42401</v>
      </c>
      <c r="B315" s="6">
        <f t="shared" si="19"/>
        <v>2016</v>
      </c>
      <c r="C315" s="6">
        <f t="shared" si="20"/>
        <v>2</v>
      </c>
      <c r="D315" s="1">
        <f t="shared" si="21"/>
        <v>2016.0833333333333</v>
      </c>
      <c r="E315" s="1">
        <f t="shared" si="18"/>
        <v>2016.125</v>
      </c>
      <c r="F315">
        <v>22.516999999999999</v>
      </c>
    </row>
    <row r="316" spans="1:6" x14ac:dyDescent="0.3">
      <c r="A316" s="5">
        <v>42430</v>
      </c>
      <c r="B316" s="6">
        <f t="shared" si="19"/>
        <v>2016</v>
      </c>
      <c r="C316" s="6">
        <f t="shared" si="20"/>
        <v>3</v>
      </c>
      <c r="D316" s="1">
        <f t="shared" si="21"/>
        <v>2016.1666666666667</v>
      </c>
      <c r="E316" s="1">
        <f t="shared" si="18"/>
        <v>2016.2083333333335</v>
      </c>
      <c r="F316">
        <v>15.84909090909091</v>
      </c>
    </row>
    <row r="317" spans="1:6" x14ac:dyDescent="0.3">
      <c r="A317" s="5">
        <v>42461</v>
      </c>
      <c r="B317" s="6">
        <f t="shared" si="19"/>
        <v>2016</v>
      </c>
      <c r="C317" s="6">
        <f t="shared" si="20"/>
        <v>4</v>
      </c>
      <c r="D317" s="1">
        <f t="shared" si="21"/>
        <v>2016.25</v>
      </c>
      <c r="E317" s="1">
        <f t="shared" si="18"/>
        <v>2016.2916666666667</v>
      </c>
      <c r="F317">
        <v>14.300476190476191</v>
      </c>
    </row>
    <row r="318" spans="1:6" x14ac:dyDescent="0.3">
      <c r="A318" s="5">
        <v>42491</v>
      </c>
      <c r="B318" s="6">
        <f t="shared" si="19"/>
        <v>2016</v>
      </c>
      <c r="C318" s="6">
        <f t="shared" si="20"/>
        <v>5</v>
      </c>
      <c r="D318" s="1">
        <f t="shared" si="21"/>
        <v>2016.3333333333333</v>
      </c>
      <c r="E318" s="1">
        <f t="shared" si="18"/>
        <v>2016.375</v>
      </c>
      <c r="F318">
        <v>14.852857142857143</v>
      </c>
    </row>
    <row r="319" spans="1:6" x14ac:dyDescent="0.3">
      <c r="A319" s="5">
        <v>42522</v>
      </c>
      <c r="B319" s="6">
        <f t="shared" si="19"/>
        <v>2016</v>
      </c>
      <c r="C319" s="6">
        <f t="shared" si="20"/>
        <v>6</v>
      </c>
      <c r="D319" s="1">
        <f t="shared" si="21"/>
        <v>2016.4166666666667</v>
      </c>
      <c r="E319" s="1">
        <f t="shared" si="18"/>
        <v>2016.4583333333335</v>
      </c>
      <c r="F319">
        <v>17.774545454545454</v>
      </c>
    </row>
    <row r="320" spans="1:6" x14ac:dyDescent="0.3">
      <c r="A320" s="5">
        <v>42552</v>
      </c>
      <c r="B320" s="6">
        <f t="shared" si="19"/>
        <v>2016</v>
      </c>
      <c r="C320" s="6">
        <f t="shared" si="20"/>
        <v>7</v>
      </c>
      <c r="D320" s="1">
        <f t="shared" si="21"/>
        <v>2016.5</v>
      </c>
      <c r="E320" s="1">
        <f t="shared" si="18"/>
        <v>2016.5416666666667</v>
      </c>
      <c r="F320">
        <v>13.1585</v>
      </c>
    </row>
    <row r="321" spans="1:6" x14ac:dyDescent="0.3">
      <c r="A321" s="5">
        <v>42583</v>
      </c>
      <c r="B321" s="6">
        <f t="shared" si="19"/>
        <v>2016</v>
      </c>
      <c r="C321" s="6">
        <f t="shared" si="20"/>
        <v>8</v>
      </c>
      <c r="D321" s="1">
        <f t="shared" si="21"/>
        <v>2016.5833333333333</v>
      </c>
      <c r="E321" s="1">
        <f t="shared" si="18"/>
        <v>2016.625</v>
      </c>
      <c r="F321">
        <v>12.399565217391304</v>
      </c>
    </row>
    <row r="322" spans="1:6" x14ac:dyDescent="0.3">
      <c r="A322" s="5">
        <v>42614</v>
      </c>
      <c r="B322" s="6">
        <f t="shared" si="19"/>
        <v>2016</v>
      </c>
      <c r="C322" s="6">
        <f t="shared" si="20"/>
        <v>9</v>
      </c>
      <c r="D322" s="1">
        <f t="shared" si="21"/>
        <v>2016.6666666666667</v>
      </c>
      <c r="E322" s="1">
        <f t="shared" si="18"/>
        <v>2016.7083333333335</v>
      </c>
      <c r="F322">
        <v>14.21952380952381</v>
      </c>
    </row>
    <row r="323" spans="1:6" x14ac:dyDescent="0.3">
      <c r="A323" s="5">
        <v>42644</v>
      </c>
      <c r="B323" s="6">
        <f t="shared" si="19"/>
        <v>2016</v>
      </c>
      <c r="C323" s="6">
        <f t="shared" si="20"/>
        <v>10</v>
      </c>
      <c r="D323" s="1">
        <f t="shared" si="21"/>
        <v>2016.75</v>
      </c>
      <c r="E323" s="1">
        <f t="shared" ref="E323:E367" si="22">D323+1/24</f>
        <v>2016.7916666666667</v>
      </c>
      <c r="F323">
        <v>14.585238095238095</v>
      </c>
    </row>
    <row r="324" spans="1:6" x14ac:dyDescent="0.3">
      <c r="A324" s="5">
        <v>42675</v>
      </c>
      <c r="B324" s="6">
        <f t="shared" si="19"/>
        <v>2016</v>
      </c>
      <c r="C324" s="6">
        <f t="shared" si="20"/>
        <v>11</v>
      </c>
      <c r="D324" s="1">
        <f t="shared" si="21"/>
        <v>2016.8333333333333</v>
      </c>
      <c r="E324" s="1">
        <f t="shared" si="22"/>
        <v>2016.875</v>
      </c>
      <c r="F324">
        <v>15.236190476190476</v>
      </c>
    </row>
    <row r="325" spans="1:6" x14ac:dyDescent="0.3">
      <c r="A325" s="5">
        <v>42705</v>
      </c>
      <c r="B325" s="6">
        <f t="shared" si="19"/>
        <v>2016</v>
      </c>
      <c r="C325" s="6">
        <f t="shared" si="20"/>
        <v>12</v>
      </c>
      <c r="D325" s="1">
        <f t="shared" si="21"/>
        <v>2016.9166666666667</v>
      </c>
      <c r="E325" s="1">
        <f t="shared" si="22"/>
        <v>2016.9583333333335</v>
      </c>
      <c r="F325">
        <v>12.472380952380952</v>
      </c>
    </row>
    <row r="326" spans="1:6" x14ac:dyDescent="0.3">
      <c r="A326" s="5">
        <v>42736</v>
      </c>
      <c r="B326" s="6">
        <f t="shared" si="19"/>
        <v>2017</v>
      </c>
      <c r="C326" s="6">
        <f t="shared" si="20"/>
        <v>1</v>
      </c>
      <c r="D326" s="1">
        <f t="shared" si="21"/>
        <v>2017</v>
      </c>
      <c r="E326" s="1">
        <f t="shared" si="22"/>
        <v>2017.0416666666667</v>
      </c>
      <c r="F326">
        <v>11.608499999999999</v>
      </c>
    </row>
    <row r="327" spans="1:6" x14ac:dyDescent="0.3">
      <c r="A327" s="5">
        <v>42767</v>
      </c>
      <c r="B327" s="6">
        <f t="shared" si="19"/>
        <v>2017</v>
      </c>
      <c r="C327" s="6">
        <f t="shared" si="20"/>
        <v>2</v>
      </c>
      <c r="D327" s="1">
        <f t="shared" si="21"/>
        <v>2017.0833333333333</v>
      </c>
      <c r="E327" s="1">
        <f t="shared" si="22"/>
        <v>2017.125</v>
      </c>
      <c r="F327">
        <v>11.530526315789473</v>
      </c>
    </row>
    <row r="328" spans="1:6" x14ac:dyDescent="0.3">
      <c r="A328" s="5">
        <v>42795</v>
      </c>
      <c r="B328" s="6">
        <f t="shared" si="19"/>
        <v>2017</v>
      </c>
      <c r="C328" s="6">
        <f t="shared" si="20"/>
        <v>3</v>
      </c>
      <c r="D328" s="1">
        <f t="shared" si="21"/>
        <v>2017.1666666666667</v>
      </c>
      <c r="E328" s="1">
        <f t="shared" si="22"/>
        <v>2017.2083333333335</v>
      </c>
      <c r="F328">
        <v>11.897826086956522</v>
      </c>
    </row>
    <row r="329" spans="1:6" x14ac:dyDescent="0.3">
      <c r="A329" s="5">
        <v>42826</v>
      </c>
      <c r="B329" s="6">
        <f t="shared" si="19"/>
        <v>2017</v>
      </c>
      <c r="C329" s="6">
        <f t="shared" si="20"/>
        <v>4</v>
      </c>
      <c r="D329" s="1">
        <f t="shared" si="21"/>
        <v>2017.25</v>
      </c>
      <c r="E329" s="1">
        <f t="shared" si="22"/>
        <v>2017.2916666666667</v>
      </c>
      <c r="F329">
        <v>13.136315789473684</v>
      </c>
    </row>
    <row r="330" spans="1:6" x14ac:dyDescent="0.3">
      <c r="A330" s="5">
        <v>42856</v>
      </c>
      <c r="B330" s="6">
        <f t="shared" si="19"/>
        <v>2017</v>
      </c>
      <c r="C330" s="6">
        <f t="shared" si="20"/>
        <v>5</v>
      </c>
      <c r="D330" s="1">
        <f t="shared" si="21"/>
        <v>2017.3333333333333</v>
      </c>
      <c r="E330" s="1">
        <f t="shared" si="22"/>
        <v>2017.375</v>
      </c>
      <c r="F330">
        <v>10.862272727272726</v>
      </c>
    </row>
    <row r="331" spans="1:6" x14ac:dyDescent="0.3">
      <c r="A331" s="5">
        <v>42887</v>
      </c>
      <c r="B331" s="6">
        <f t="shared" si="19"/>
        <v>2017</v>
      </c>
      <c r="C331" s="6">
        <f t="shared" si="20"/>
        <v>6</v>
      </c>
      <c r="D331" s="1">
        <f t="shared" si="21"/>
        <v>2017.4166666666667</v>
      </c>
      <c r="E331" s="1">
        <f t="shared" si="22"/>
        <v>2017.4583333333335</v>
      </c>
      <c r="F331">
        <v>10.513636363636364</v>
      </c>
    </row>
    <row r="332" spans="1:6" x14ac:dyDescent="0.3">
      <c r="A332" s="5">
        <v>42917</v>
      </c>
      <c r="B332" s="6">
        <f t="shared" si="19"/>
        <v>2017</v>
      </c>
      <c r="C332" s="6">
        <f t="shared" si="20"/>
        <v>7</v>
      </c>
      <c r="D332" s="1">
        <f t="shared" si="21"/>
        <v>2017.5</v>
      </c>
      <c r="E332" s="1">
        <f t="shared" si="22"/>
        <v>2017.5416666666667</v>
      </c>
      <c r="F332">
        <v>10.2645</v>
      </c>
    </row>
    <row r="333" spans="1:6" x14ac:dyDescent="0.3">
      <c r="A333" s="5">
        <v>42948</v>
      </c>
      <c r="B333" s="6">
        <f t="shared" si="19"/>
        <v>2017</v>
      </c>
      <c r="C333" s="6">
        <f t="shared" si="20"/>
        <v>8</v>
      </c>
      <c r="D333" s="1">
        <f t="shared" si="21"/>
        <v>2017.5833333333333</v>
      </c>
      <c r="E333" s="1">
        <f t="shared" si="22"/>
        <v>2017.625</v>
      </c>
      <c r="F333">
        <v>11.975652173913044</v>
      </c>
    </row>
    <row r="334" spans="1:6" x14ac:dyDescent="0.3">
      <c r="A334" s="5">
        <v>42979</v>
      </c>
      <c r="B334" s="6">
        <f t="shared" si="19"/>
        <v>2017</v>
      </c>
      <c r="C334" s="6">
        <f t="shared" si="20"/>
        <v>9</v>
      </c>
      <c r="D334" s="1">
        <f t="shared" si="21"/>
        <v>2017.6666666666667</v>
      </c>
      <c r="E334" s="1">
        <f t="shared" si="22"/>
        <v>2017.7083333333335</v>
      </c>
      <c r="F334">
        <v>10.438000000000001</v>
      </c>
    </row>
    <row r="335" spans="1:6" x14ac:dyDescent="0.3">
      <c r="A335" s="5">
        <v>43009</v>
      </c>
      <c r="B335" s="6">
        <f t="shared" ref="B335:B367" si="23">B323+1</f>
        <v>2017</v>
      </c>
      <c r="C335" s="6">
        <f t="shared" ref="C335:C367" si="24">C323</f>
        <v>10</v>
      </c>
      <c r="D335" s="1">
        <f t="shared" ref="D335:D367" si="25">B335+(C335-1)/12</f>
        <v>2017.75</v>
      </c>
      <c r="E335" s="1">
        <f t="shared" si="22"/>
        <v>2017.7916666666667</v>
      </c>
      <c r="F335">
        <v>10.125454545454545</v>
      </c>
    </row>
    <row r="336" spans="1:6" x14ac:dyDescent="0.3">
      <c r="A336" s="5">
        <v>43040</v>
      </c>
      <c r="B336" s="6">
        <f t="shared" si="23"/>
        <v>2017</v>
      </c>
      <c r="C336" s="6">
        <f t="shared" si="24"/>
        <v>11</v>
      </c>
      <c r="D336" s="1">
        <f t="shared" si="25"/>
        <v>2017.8333333333333</v>
      </c>
      <c r="E336" s="1">
        <f t="shared" si="22"/>
        <v>2017.875</v>
      </c>
      <c r="F336">
        <v>10.540476190476191</v>
      </c>
    </row>
    <row r="337" spans="1:6" x14ac:dyDescent="0.3">
      <c r="A337" s="5">
        <v>43070</v>
      </c>
      <c r="B337" s="6">
        <f t="shared" si="23"/>
        <v>2017</v>
      </c>
      <c r="C337" s="6">
        <f t="shared" si="24"/>
        <v>12</v>
      </c>
      <c r="D337" s="1">
        <f t="shared" si="25"/>
        <v>2017.9166666666667</v>
      </c>
      <c r="E337" s="1">
        <f t="shared" si="22"/>
        <v>2017.9583333333335</v>
      </c>
      <c r="F337">
        <v>10.2645</v>
      </c>
    </row>
    <row r="338" spans="1:6" x14ac:dyDescent="0.3">
      <c r="A338" s="5">
        <v>43101</v>
      </c>
      <c r="B338" s="6">
        <f t="shared" si="23"/>
        <v>2018</v>
      </c>
      <c r="C338" s="6">
        <f t="shared" si="24"/>
        <v>1</v>
      </c>
      <c r="D338" s="1">
        <f t="shared" si="25"/>
        <v>2018</v>
      </c>
      <c r="E338" s="1">
        <f t="shared" si="22"/>
        <v>2018.0416666666667</v>
      </c>
      <c r="F338">
        <v>11.062380952380952</v>
      </c>
    </row>
    <row r="339" spans="1:6" x14ac:dyDescent="0.3">
      <c r="A339" s="5">
        <v>43132</v>
      </c>
      <c r="B339" s="6">
        <f t="shared" si="23"/>
        <v>2018</v>
      </c>
      <c r="C339" s="6">
        <f t="shared" si="24"/>
        <v>2</v>
      </c>
      <c r="D339" s="1">
        <f t="shared" si="25"/>
        <v>2018.0833333333333</v>
      </c>
      <c r="E339" s="1">
        <f t="shared" si="22"/>
        <v>2018.125</v>
      </c>
      <c r="F339">
        <v>22.464736842105264</v>
      </c>
    </row>
    <row r="340" spans="1:6" x14ac:dyDescent="0.3">
      <c r="A340" s="5">
        <v>43160</v>
      </c>
      <c r="B340" s="6">
        <f t="shared" si="23"/>
        <v>2018</v>
      </c>
      <c r="C340" s="6">
        <f t="shared" si="24"/>
        <v>3</v>
      </c>
      <c r="D340" s="1">
        <f t="shared" si="25"/>
        <v>2018.1666666666667</v>
      </c>
      <c r="E340" s="1">
        <f t="shared" si="22"/>
        <v>2018.2083333333335</v>
      </c>
      <c r="F340">
        <v>19.023809523809526</v>
      </c>
    </row>
    <row r="341" spans="1:6" x14ac:dyDescent="0.3">
      <c r="A341" s="5">
        <v>43191</v>
      </c>
      <c r="B341" s="6">
        <f t="shared" si="23"/>
        <v>2018</v>
      </c>
      <c r="C341" s="6">
        <f t="shared" si="24"/>
        <v>4</v>
      </c>
      <c r="D341" s="1">
        <f t="shared" si="25"/>
        <v>2018.25</v>
      </c>
      <c r="E341" s="1">
        <f t="shared" si="22"/>
        <v>2018.2916666666667</v>
      </c>
      <c r="F341">
        <v>18.267619047619046</v>
      </c>
    </row>
    <row r="342" spans="1:6" x14ac:dyDescent="0.3">
      <c r="A342" s="5">
        <v>43221</v>
      </c>
      <c r="B342" s="6">
        <f t="shared" si="23"/>
        <v>2018</v>
      </c>
      <c r="C342" s="6">
        <f t="shared" si="24"/>
        <v>5</v>
      </c>
      <c r="D342" s="1">
        <f t="shared" si="25"/>
        <v>2018.3333333333333</v>
      </c>
      <c r="E342" s="1">
        <f t="shared" si="22"/>
        <v>2018.375</v>
      </c>
      <c r="F342">
        <v>14.124545454545455</v>
      </c>
    </row>
    <row r="343" spans="1:6" x14ac:dyDescent="0.3">
      <c r="A343" s="5">
        <v>43252</v>
      </c>
      <c r="B343" s="6">
        <f t="shared" si="23"/>
        <v>2018</v>
      </c>
      <c r="C343" s="6">
        <f t="shared" si="24"/>
        <v>6</v>
      </c>
      <c r="D343" s="1">
        <f t="shared" si="25"/>
        <v>2018.4166666666667</v>
      </c>
      <c r="E343" s="1">
        <f t="shared" si="22"/>
        <v>2018.4583333333335</v>
      </c>
      <c r="F343">
        <v>13.678095238095239</v>
      </c>
    </row>
    <row r="344" spans="1:6" x14ac:dyDescent="0.3">
      <c r="A344" s="5">
        <v>43282</v>
      </c>
      <c r="B344" s="6">
        <f t="shared" si="23"/>
        <v>2018</v>
      </c>
      <c r="C344" s="6">
        <f t="shared" si="24"/>
        <v>7</v>
      </c>
      <c r="D344" s="1">
        <f t="shared" si="25"/>
        <v>2018.5</v>
      </c>
      <c r="E344" s="1">
        <f t="shared" si="22"/>
        <v>2018.5416666666667</v>
      </c>
      <c r="F344">
        <v>13.147619047619047</v>
      </c>
    </row>
    <row r="345" spans="1:6" x14ac:dyDescent="0.3">
      <c r="A345" s="5">
        <v>43313</v>
      </c>
      <c r="B345" s="6">
        <f t="shared" si="23"/>
        <v>2018</v>
      </c>
      <c r="C345" s="6">
        <f t="shared" si="24"/>
        <v>8</v>
      </c>
      <c r="D345" s="1">
        <f t="shared" si="25"/>
        <v>2018.5833333333333</v>
      </c>
      <c r="E345" s="1">
        <f t="shared" si="22"/>
        <v>2018.625</v>
      </c>
      <c r="F345">
        <v>12.54695652173913</v>
      </c>
    </row>
    <row r="346" spans="1:6" x14ac:dyDescent="0.3">
      <c r="A346" s="5">
        <v>43344</v>
      </c>
      <c r="B346" s="6">
        <f t="shared" si="23"/>
        <v>2018</v>
      </c>
      <c r="C346" s="6">
        <f t="shared" si="24"/>
        <v>9</v>
      </c>
      <c r="D346" s="1">
        <f t="shared" si="25"/>
        <v>2018.6666666666667</v>
      </c>
      <c r="E346" s="1">
        <f t="shared" si="22"/>
        <v>2018.7083333333335</v>
      </c>
      <c r="F346">
        <v>12.910526315789474</v>
      </c>
    </row>
    <row r="347" spans="1:6" x14ac:dyDescent="0.3">
      <c r="A347" s="5">
        <v>43374</v>
      </c>
      <c r="B347" s="6">
        <f t="shared" si="23"/>
        <v>2018</v>
      </c>
      <c r="C347" s="6">
        <f t="shared" si="24"/>
        <v>10</v>
      </c>
      <c r="D347" s="1">
        <f t="shared" si="25"/>
        <v>2018.75</v>
      </c>
      <c r="E347" s="1">
        <f t="shared" si="22"/>
        <v>2018.7916666666667</v>
      </c>
      <c r="F347">
        <v>19.35217391304348</v>
      </c>
    </row>
    <row r="348" spans="1:6" x14ac:dyDescent="0.3">
      <c r="A348" s="5">
        <v>43405</v>
      </c>
      <c r="B348" s="6">
        <f t="shared" si="23"/>
        <v>2018</v>
      </c>
      <c r="C348" s="6">
        <f t="shared" si="24"/>
        <v>11</v>
      </c>
      <c r="D348" s="1">
        <f t="shared" si="25"/>
        <v>2018.8333333333333</v>
      </c>
      <c r="E348" s="1">
        <f t="shared" si="22"/>
        <v>2018.875</v>
      </c>
      <c r="F348">
        <v>19.38904761904762</v>
      </c>
    </row>
    <row r="349" spans="1:6" x14ac:dyDescent="0.3">
      <c r="A349" s="5">
        <v>43435</v>
      </c>
      <c r="B349" s="6">
        <f t="shared" si="23"/>
        <v>2018</v>
      </c>
      <c r="C349" s="6">
        <f t="shared" si="24"/>
        <v>12</v>
      </c>
      <c r="D349" s="1">
        <f t="shared" si="25"/>
        <v>2018.9166666666667</v>
      </c>
      <c r="E349" s="1">
        <f t="shared" si="22"/>
        <v>2018.9583333333335</v>
      </c>
      <c r="F349">
        <v>24.953157894736844</v>
      </c>
    </row>
    <row r="350" spans="1:6" x14ac:dyDescent="0.3">
      <c r="A350" s="5">
        <v>43466</v>
      </c>
      <c r="B350" s="6">
        <f t="shared" si="23"/>
        <v>2019</v>
      </c>
      <c r="C350" s="6">
        <f t="shared" si="24"/>
        <v>1</v>
      </c>
      <c r="D350" s="1">
        <f t="shared" si="25"/>
        <v>2019</v>
      </c>
      <c r="E350" s="1">
        <f t="shared" si="22"/>
        <v>2019.0416666666667</v>
      </c>
      <c r="F350">
        <v>19.572380952380954</v>
      </c>
    </row>
    <row r="351" spans="1:6" x14ac:dyDescent="0.3">
      <c r="A351" s="5">
        <v>43497</v>
      </c>
      <c r="B351" s="6">
        <f t="shared" si="23"/>
        <v>2019</v>
      </c>
      <c r="C351" s="6">
        <f t="shared" si="24"/>
        <v>2</v>
      </c>
      <c r="D351" s="1">
        <f t="shared" si="25"/>
        <v>2019.0833333333333</v>
      </c>
      <c r="E351" s="1">
        <f t="shared" si="22"/>
        <v>2019.125</v>
      </c>
      <c r="F351">
        <v>15.234736842105264</v>
      </c>
    </row>
    <row r="352" spans="1:6" x14ac:dyDescent="0.3">
      <c r="A352" s="5">
        <v>43525</v>
      </c>
      <c r="B352" s="6">
        <f t="shared" si="23"/>
        <v>2019</v>
      </c>
      <c r="C352" s="6">
        <f t="shared" si="24"/>
        <v>3</v>
      </c>
      <c r="D352" s="1">
        <f t="shared" si="25"/>
        <v>2019.1666666666667</v>
      </c>
      <c r="E352" s="1">
        <f t="shared" si="22"/>
        <v>2019.2083333333335</v>
      </c>
      <c r="F352">
        <v>14.485238095238095</v>
      </c>
    </row>
    <row r="353" spans="1:6" x14ac:dyDescent="0.3">
      <c r="A353" s="5">
        <v>43556</v>
      </c>
      <c r="B353" s="6">
        <f t="shared" si="23"/>
        <v>2019</v>
      </c>
      <c r="C353" s="6">
        <f t="shared" si="24"/>
        <v>4</v>
      </c>
      <c r="D353" s="1">
        <f t="shared" si="25"/>
        <v>2019.25</v>
      </c>
      <c r="E353" s="1">
        <f t="shared" si="22"/>
        <v>2019.2916666666667</v>
      </c>
      <c r="F353">
        <v>12.949047619047619</v>
      </c>
    </row>
    <row r="354" spans="1:6" x14ac:dyDescent="0.3">
      <c r="A354" s="5">
        <v>43586</v>
      </c>
      <c r="B354" s="6">
        <f t="shared" si="23"/>
        <v>2019</v>
      </c>
      <c r="C354" s="6">
        <f t="shared" si="24"/>
        <v>5</v>
      </c>
      <c r="D354" s="1">
        <f t="shared" si="25"/>
        <v>2019.3333333333333</v>
      </c>
      <c r="E354" s="1">
        <f t="shared" si="22"/>
        <v>2019.375</v>
      </c>
      <c r="F354">
        <v>16.721818181818183</v>
      </c>
    </row>
    <row r="355" spans="1:6" x14ac:dyDescent="0.3">
      <c r="A355" s="5">
        <v>43617</v>
      </c>
      <c r="B355" s="6">
        <f t="shared" si="23"/>
        <v>2019</v>
      </c>
      <c r="C355" s="6">
        <f t="shared" si="24"/>
        <v>6</v>
      </c>
      <c r="D355" s="1">
        <f t="shared" si="25"/>
        <v>2019.4166666666667</v>
      </c>
      <c r="E355" s="1">
        <f t="shared" si="22"/>
        <v>2019.4583333333335</v>
      </c>
      <c r="F355">
        <v>15.836</v>
      </c>
    </row>
    <row r="356" spans="1:6" x14ac:dyDescent="0.3">
      <c r="A356" s="5">
        <v>43647</v>
      </c>
      <c r="B356" s="6">
        <f t="shared" si="23"/>
        <v>2019</v>
      </c>
      <c r="C356" s="6">
        <f t="shared" si="24"/>
        <v>7</v>
      </c>
      <c r="D356" s="1">
        <f t="shared" si="25"/>
        <v>2019.5</v>
      </c>
      <c r="E356" s="1">
        <f t="shared" si="22"/>
        <v>2019.5416666666667</v>
      </c>
      <c r="F356">
        <v>13.305909090909092</v>
      </c>
    </row>
    <row r="357" spans="1:6" x14ac:dyDescent="0.3">
      <c r="A357" s="5">
        <v>43678</v>
      </c>
      <c r="B357" s="6">
        <f t="shared" si="23"/>
        <v>2019</v>
      </c>
      <c r="C357" s="6">
        <f t="shared" si="24"/>
        <v>8</v>
      </c>
      <c r="D357" s="1">
        <f t="shared" si="25"/>
        <v>2019.5833333333333</v>
      </c>
      <c r="E357" s="1">
        <f t="shared" si="22"/>
        <v>2019.625</v>
      </c>
      <c r="F357">
        <v>18.97909090909091</v>
      </c>
    </row>
    <row r="358" spans="1:6" x14ac:dyDescent="0.3">
      <c r="A358" s="5">
        <v>43709</v>
      </c>
      <c r="B358" s="6">
        <f t="shared" si="23"/>
        <v>2019</v>
      </c>
      <c r="C358" s="6">
        <f t="shared" si="24"/>
        <v>9</v>
      </c>
      <c r="D358" s="1">
        <f t="shared" si="25"/>
        <v>2019.6666666666667</v>
      </c>
      <c r="E358" s="1">
        <f t="shared" si="22"/>
        <v>2019.7083333333335</v>
      </c>
      <c r="F358">
        <v>15.558999999999999</v>
      </c>
    </row>
    <row r="359" spans="1:6" x14ac:dyDescent="0.3">
      <c r="A359" s="5">
        <v>43739</v>
      </c>
      <c r="B359" s="6">
        <f t="shared" si="23"/>
        <v>2019</v>
      </c>
      <c r="C359" s="6">
        <f t="shared" si="24"/>
        <v>10</v>
      </c>
      <c r="D359" s="1">
        <f t="shared" si="25"/>
        <v>2019.75</v>
      </c>
      <c r="E359" s="1">
        <f t="shared" si="22"/>
        <v>2019.7916666666667</v>
      </c>
      <c r="F359">
        <v>15.466521739130435</v>
      </c>
    </row>
    <row r="360" spans="1:6" x14ac:dyDescent="0.3">
      <c r="A360" s="5">
        <v>43770</v>
      </c>
      <c r="B360" s="6">
        <f t="shared" si="23"/>
        <v>2019</v>
      </c>
      <c r="C360" s="6">
        <f t="shared" si="24"/>
        <v>11</v>
      </c>
      <c r="D360" s="1">
        <f t="shared" si="25"/>
        <v>2019.8333333333333</v>
      </c>
      <c r="E360" s="1">
        <f t="shared" si="22"/>
        <v>2019.875</v>
      </c>
      <c r="F360">
        <v>12.5235</v>
      </c>
    </row>
    <row r="361" spans="1:6" x14ac:dyDescent="0.3">
      <c r="A361" s="5">
        <v>43800</v>
      </c>
      <c r="B361" s="6">
        <f t="shared" si="23"/>
        <v>2019</v>
      </c>
      <c r="C361" s="6">
        <f t="shared" si="24"/>
        <v>12</v>
      </c>
      <c r="D361" s="1">
        <f t="shared" si="25"/>
        <v>2019.9166666666667</v>
      </c>
      <c r="E361" s="1">
        <f t="shared" si="22"/>
        <v>2019.9583333333335</v>
      </c>
      <c r="F361">
        <v>13.756666666666666</v>
      </c>
    </row>
    <row r="362" spans="1:6" x14ac:dyDescent="0.3">
      <c r="A362" s="5">
        <v>43831</v>
      </c>
      <c r="B362" s="6">
        <f t="shared" si="23"/>
        <v>2020</v>
      </c>
      <c r="C362" s="6">
        <f t="shared" si="24"/>
        <v>1</v>
      </c>
      <c r="D362" s="1">
        <f t="shared" si="25"/>
        <v>2020</v>
      </c>
      <c r="E362" s="1">
        <f t="shared" si="22"/>
        <v>2020.0416666666667</v>
      </c>
      <c r="F362">
        <v>13.940952380952382</v>
      </c>
    </row>
    <row r="363" spans="1:6" x14ac:dyDescent="0.3">
      <c r="A363" s="5">
        <v>43862</v>
      </c>
      <c r="B363" s="6">
        <f t="shared" si="23"/>
        <v>2020</v>
      </c>
      <c r="C363" s="6">
        <f t="shared" si="24"/>
        <v>2</v>
      </c>
      <c r="D363" s="1">
        <f t="shared" si="25"/>
        <v>2020.0833333333333</v>
      </c>
      <c r="E363" s="1">
        <f t="shared" si="22"/>
        <v>2020.125</v>
      </c>
      <c r="F363">
        <v>19.628947368421052</v>
      </c>
    </row>
    <row r="364" spans="1:6" x14ac:dyDescent="0.3">
      <c r="A364" s="5">
        <v>43891</v>
      </c>
      <c r="B364" s="6">
        <f t="shared" si="23"/>
        <v>2020</v>
      </c>
      <c r="C364" s="6">
        <f t="shared" si="24"/>
        <v>3</v>
      </c>
      <c r="D364" s="1">
        <f t="shared" si="25"/>
        <v>2020.1666666666667</v>
      </c>
      <c r="E364" s="1">
        <f t="shared" si="22"/>
        <v>2020.2083333333335</v>
      </c>
      <c r="F364">
        <v>57.73681818181818</v>
      </c>
    </row>
    <row r="365" spans="1:6" x14ac:dyDescent="0.3">
      <c r="A365" s="5">
        <v>43922</v>
      </c>
      <c r="B365" s="6">
        <f t="shared" si="23"/>
        <v>2020</v>
      </c>
      <c r="C365" s="6">
        <f t="shared" si="24"/>
        <v>4</v>
      </c>
      <c r="D365" s="1">
        <f t="shared" si="25"/>
        <v>2020.25</v>
      </c>
      <c r="E365" s="1">
        <f t="shared" si="22"/>
        <v>2020.2916666666667</v>
      </c>
      <c r="F365">
        <v>41.453809523809525</v>
      </c>
    </row>
    <row r="366" spans="1:6" x14ac:dyDescent="0.3">
      <c r="A366" s="5">
        <v>43952</v>
      </c>
      <c r="B366" s="6">
        <f t="shared" si="23"/>
        <v>2020</v>
      </c>
      <c r="C366" s="6">
        <f t="shared" si="24"/>
        <v>5</v>
      </c>
      <c r="D366" s="1">
        <f t="shared" si="25"/>
        <v>2020.3333333333333</v>
      </c>
      <c r="E366" s="1">
        <f t="shared" si="22"/>
        <v>2020.375</v>
      </c>
      <c r="F366">
        <v>30.896999999999998</v>
      </c>
    </row>
    <row r="367" spans="1:6" x14ac:dyDescent="0.3">
      <c r="A367" s="5">
        <v>43983</v>
      </c>
      <c r="B367" s="6">
        <f t="shared" si="23"/>
        <v>2020</v>
      </c>
      <c r="C367" s="6">
        <f t="shared" si="24"/>
        <v>6</v>
      </c>
      <c r="D367" s="1">
        <f t="shared" si="25"/>
        <v>2020.4166666666667</v>
      </c>
      <c r="E367" s="1">
        <f t="shared" si="22"/>
        <v>2020.4583333333335</v>
      </c>
      <c r="F367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4.4" x14ac:dyDescent="0.3"/>
  <cols>
    <col min="1" max="1" width="9.5546875" style="2" bestFit="1" customWidth="1"/>
    <col min="2" max="2" width="9.5546875" style="7" customWidth="1"/>
    <col min="5" max="6" width="8.88671875" style="1"/>
  </cols>
  <sheetData>
    <row r="1" spans="1:6" x14ac:dyDescent="0.3">
      <c r="A1" s="2" t="s">
        <v>50</v>
      </c>
      <c r="B1" s="7" t="s">
        <v>0</v>
      </c>
      <c r="C1" t="s">
        <v>21</v>
      </c>
      <c r="D1" t="s">
        <v>22</v>
      </c>
      <c r="E1" s="1" t="s">
        <v>34</v>
      </c>
      <c r="F1" s="1" t="s">
        <v>35</v>
      </c>
    </row>
    <row r="2" spans="1:6" x14ac:dyDescent="0.3">
      <c r="A2" s="2">
        <v>43831</v>
      </c>
      <c r="B2" s="7">
        <f>YEAR($A$2)+_xlfn.DAYS(A2,$A$2)/365</f>
        <v>2020</v>
      </c>
      <c r="C2" t="e">
        <v>#N/A</v>
      </c>
      <c r="D2" t="e">
        <v>#N/A</v>
      </c>
    </row>
    <row r="3" spans="1:6" x14ac:dyDescent="0.3">
      <c r="A3" s="2">
        <v>43832</v>
      </c>
      <c r="B3" s="7">
        <f t="shared" ref="B3:B66" si="0">YEAR($A$2)+_xlfn.DAYS(A3,$A$2)/365</f>
        <v>2020.0027397260274</v>
      </c>
      <c r="C3">
        <v>3257.85</v>
      </c>
      <c r="D3">
        <v>12.47</v>
      </c>
      <c r="E3" s="1" t="e">
        <f>(C3/C2-1)*100</f>
        <v>#N/A</v>
      </c>
    </row>
    <row r="4" spans="1:6" x14ac:dyDescent="0.3">
      <c r="A4" s="2">
        <v>43833</v>
      </c>
      <c r="B4" s="7">
        <f t="shared" si="0"/>
        <v>2020.0054794520547</v>
      </c>
      <c r="C4">
        <v>3234.85</v>
      </c>
      <c r="D4">
        <v>14.02</v>
      </c>
      <c r="E4" s="1">
        <f>(C4/C3-1)*100</f>
        <v>-0.7059870773669763</v>
      </c>
    </row>
    <row r="5" spans="1:6" x14ac:dyDescent="0.3">
      <c r="A5" s="2">
        <v>43836</v>
      </c>
      <c r="B5" s="7">
        <f t="shared" si="0"/>
        <v>2020.013698630137</v>
      </c>
      <c r="C5">
        <v>3246.28</v>
      </c>
      <c r="D5">
        <v>13.85</v>
      </c>
      <c r="E5" s="1">
        <f>(C5/C4-1)*100</f>
        <v>0.35333941295578875</v>
      </c>
    </row>
    <row r="6" spans="1:6" x14ac:dyDescent="0.3">
      <c r="A6" s="2">
        <v>43837</v>
      </c>
      <c r="B6" s="7">
        <f t="shared" si="0"/>
        <v>2020.0164383561644</v>
      </c>
      <c r="C6">
        <v>3237.18</v>
      </c>
      <c r="D6">
        <v>13.79</v>
      </c>
      <c r="E6" s="1">
        <f>(C6/C5-1)*100</f>
        <v>-0.28032085956850583</v>
      </c>
    </row>
    <row r="7" spans="1:6" x14ac:dyDescent="0.3">
      <c r="A7" s="2">
        <v>43838</v>
      </c>
      <c r="B7" s="7">
        <f t="shared" si="0"/>
        <v>2020.0191780821917</v>
      </c>
      <c r="C7">
        <v>3253.05</v>
      </c>
      <c r="D7">
        <v>13.45</v>
      </c>
      <c r="E7" s="1">
        <f>(C7/C6-1)*100</f>
        <v>0.49024150649641385</v>
      </c>
      <c r="F7" s="1" t="e">
        <f>(C7/C2-1)*100</f>
        <v>#N/A</v>
      </c>
    </row>
    <row r="8" spans="1:6" x14ac:dyDescent="0.3">
      <c r="A8" s="2">
        <v>43839</v>
      </c>
      <c r="B8" s="7">
        <f t="shared" si="0"/>
        <v>2020.0219178082191</v>
      </c>
      <c r="C8">
        <v>3274.7</v>
      </c>
      <c r="D8">
        <v>12.54</v>
      </c>
      <c r="E8" s="1">
        <f t="shared" ref="E8:E71" si="1">(C8/C7-1)*100</f>
        <v>0.66552927252885308</v>
      </c>
      <c r="F8" s="1">
        <f t="shared" ref="F8:F71" si="2">(C8/C3-1)*100</f>
        <v>0.51721227189711616</v>
      </c>
    </row>
    <row r="9" spans="1:6" x14ac:dyDescent="0.3">
      <c r="A9" s="2">
        <v>43840</v>
      </c>
      <c r="B9" s="7">
        <f t="shared" si="0"/>
        <v>2020.0246575342467</v>
      </c>
      <c r="C9">
        <v>3265.35</v>
      </c>
      <c r="D9">
        <v>12.56</v>
      </c>
      <c r="E9" s="1">
        <f t="shared" si="1"/>
        <v>-0.28552233792408233</v>
      </c>
      <c r="F9" s="1">
        <f t="shared" si="2"/>
        <v>0.94285670123808174</v>
      </c>
    </row>
    <row r="10" spans="1:6" x14ac:dyDescent="0.3">
      <c r="A10" s="2">
        <v>43843</v>
      </c>
      <c r="B10" s="7">
        <f t="shared" si="0"/>
        <v>2020.0328767123287</v>
      </c>
      <c r="C10">
        <v>3288.13</v>
      </c>
      <c r="D10">
        <v>12.32</v>
      </c>
      <c r="E10" s="1">
        <f t="shared" si="1"/>
        <v>0.69762812562206289</v>
      </c>
      <c r="F10" s="1">
        <f t="shared" si="2"/>
        <v>1.2891679091144193</v>
      </c>
    </row>
    <row r="11" spans="1:6" x14ac:dyDescent="0.3">
      <c r="A11" s="2">
        <v>43844</v>
      </c>
      <c r="B11" s="7">
        <f t="shared" si="0"/>
        <v>2020.0356164383561</v>
      </c>
      <c r="C11">
        <v>3283.15</v>
      </c>
      <c r="D11">
        <v>12.39</v>
      </c>
      <c r="E11" s="1">
        <f t="shared" si="1"/>
        <v>-0.15145386587512855</v>
      </c>
      <c r="F11" s="1">
        <f t="shared" si="2"/>
        <v>1.4200631413761489</v>
      </c>
    </row>
    <row r="12" spans="1:6" x14ac:dyDescent="0.3">
      <c r="A12" s="2">
        <v>43845</v>
      </c>
      <c r="B12" s="7">
        <f t="shared" si="0"/>
        <v>2020.0383561643835</v>
      </c>
      <c r="C12">
        <v>3289.29</v>
      </c>
      <c r="D12">
        <v>12.42</v>
      </c>
      <c r="E12" s="1">
        <f t="shared" si="1"/>
        <v>0.1870155186330269</v>
      </c>
      <c r="F12" s="1">
        <f t="shared" si="2"/>
        <v>1.1140314474108903</v>
      </c>
    </row>
    <row r="13" spans="1:6" x14ac:dyDescent="0.3">
      <c r="A13" s="2">
        <v>43846</v>
      </c>
      <c r="B13" s="7">
        <f t="shared" si="0"/>
        <v>2020.041095890411</v>
      </c>
      <c r="C13">
        <v>3316.81</v>
      </c>
      <c r="D13">
        <v>12.32</v>
      </c>
      <c r="E13" s="1">
        <f t="shared" si="1"/>
        <v>0.83665471879950104</v>
      </c>
      <c r="F13" s="1">
        <f t="shared" si="2"/>
        <v>1.2859193208538233</v>
      </c>
    </row>
    <row r="14" spans="1:6" x14ac:dyDescent="0.3">
      <c r="A14" s="2">
        <v>43847</v>
      </c>
      <c r="B14" s="7">
        <f t="shared" si="0"/>
        <v>2020.0438356164384</v>
      </c>
      <c r="C14">
        <v>3329.62</v>
      </c>
      <c r="D14">
        <v>12.1</v>
      </c>
      <c r="E14" s="1">
        <f t="shared" si="1"/>
        <v>0.3862144651035182</v>
      </c>
      <c r="F14" s="1">
        <f t="shared" si="2"/>
        <v>1.9682423017440609</v>
      </c>
    </row>
    <row r="15" spans="1:6" x14ac:dyDescent="0.3">
      <c r="A15" s="2">
        <v>43850</v>
      </c>
      <c r="B15" s="7">
        <f t="shared" si="0"/>
        <v>2020.0520547945205</v>
      </c>
      <c r="C15" t="e">
        <v>#N/A</v>
      </c>
      <c r="D15" t="e">
        <v>#N/A</v>
      </c>
      <c r="E15" s="1" t="e">
        <f t="shared" si="1"/>
        <v>#N/A</v>
      </c>
      <c r="F15" s="1" t="e">
        <f t="shared" si="2"/>
        <v>#N/A</v>
      </c>
    </row>
    <row r="16" spans="1:6" x14ac:dyDescent="0.3">
      <c r="A16" s="2">
        <v>43851</v>
      </c>
      <c r="B16" s="7">
        <f t="shared" si="0"/>
        <v>2020.0547945205481</v>
      </c>
      <c r="C16">
        <v>3320.79</v>
      </c>
      <c r="D16">
        <v>12.85</v>
      </c>
      <c r="E16" s="1" t="e">
        <f t="shared" si="1"/>
        <v>#N/A</v>
      </c>
      <c r="F16" s="1">
        <f t="shared" si="2"/>
        <v>1.146459954616752</v>
      </c>
    </row>
    <row r="17" spans="1:6" x14ac:dyDescent="0.3">
      <c r="A17" s="2">
        <v>43852</v>
      </c>
      <c r="B17" s="7">
        <f t="shared" si="0"/>
        <v>2020.0575342465754</v>
      </c>
      <c r="C17">
        <v>3321.75</v>
      </c>
      <c r="D17">
        <v>12.91</v>
      </c>
      <c r="E17" s="1">
        <f t="shared" si="1"/>
        <v>2.8908783753256451E-2</v>
      </c>
      <c r="F17" s="1">
        <f t="shared" si="2"/>
        <v>0.98683910509562711</v>
      </c>
    </row>
    <row r="18" spans="1:6" x14ac:dyDescent="0.3">
      <c r="A18" s="2">
        <v>43853</v>
      </c>
      <c r="B18" s="7">
        <f t="shared" si="0"/>
        <v>2020.0602739726028</v>
      </c>
      <c r="C18">
        <v>3325.54</v>
      </c>
      <c r="D18">
        <v>12.98</v>
      </c>
      <c r="E18" s="1">
        <f t="shared" si="1"/>
        <v>0.11409648528637462</v>
      </c>
      <c r="F18" s="1">
        <f t="shared" si="2"/>
        <v>0.26320470572629429</v>
      </c>
    </row>
    <row r="19" spans="1:6" x14ac:dyDescent="0.3">
      <c r="A19" s="2">
        <v>43854</v>
      </c>
      <c r="B19" s="7">
        <f t="shared" si="0"/>
        <v>2020.0630136986301</v>
      </c>
      <c r="C19">
        <v>3295.47</v>
      </c>
      <c r="D19">
        <v>14.56</v>
      </c>
      <c r="E19" s="1">
        <f t="shared" si="1"/>
        <v>-0.90421405245464381</v>
      </c>
      <c r="F19" s="1">
        <f t="shared" si="2"/>
        <v>-1.0256425658183299</v>
      </c>
    </row>
    <row r="20" spans="1:6" x14ac:dyDescent="0.3">
      <c r="A20" s="2">
        <v>43857</v>
      </c>
      <c r="B20" s="7">
        <f t="shared" si="0"/>
        <v>2020.0712328767124</v>
      </c>
      <c r="C20">
        <v>3243.63</v>
      </c>
      <c r="D20">
        <v>18.23</v>
      </c>
      <c r="E20" s="1">
        <f t="shared" si="1"/>
        <v>-1.5730684849202037</v>
      </c>
      <c r="F20" s="1" t="e">
        <f t="shared" si="2"/>
        <v>#N/A</v>
      </c>
    </row>
    <row r="21" spans="1:6" x14ac:dyDescent="0.3">
      <c r="A21" s="2">
        <v>43858</v>
      </c>
      <c r="B21" s="7">
        <f t="shared" si="0"/>
        <v>2020.0739726027398</v>
      </c>
      <c r="C21">
        <v>3276.24</v>
      </c>
      <c r="D21">
        <v>16.28</v>
      </c>
      <c r="E21" s="1">
        <f t="shared" si="1"/>
        <v>1.0053551114029613</v>
      </c>
      <c r="F21" s="1">
        <f t="shared" si="2"/>
        <v>-1.3415482460498951</v>
      </c>
    </row>
    <row r="22" spans="1:6" x14ac:dyDescent="0.3">
      <c r="A22" s="2">
        <v>43859</v>
      </c>
      <c r="B22" s="7">
        <f t="shared" si="0"/>
        <v>2020.0767123287671</v>
      </c>
      <c r="C22">
        <v>3273.4</v>
      </c>
      <c r="D22">
        <v>16.39</v>
      </c>
      <c r="E22" s="1">
        <f t="shared" si="1"/>
        <v>-8.6684736160957954E-2</v>
      </c>
      <c r="F22" s="1">
        <f t="shared" si="2"/>
        <v>-1.4555580642733434</v>
      </c>
    </row>
    <row r="23" spans="1:6" x14ac:dyDescent="0.3">
      <c r="A23" s="2">
        <v>43860</v>
      </c>
      <c r="B23" s="7">
        <f t="shared" si="0"/>
        <v>2020.0794520547945</v>
      </c>
      <c r="C23">
        <v>3283.66</v>
      </c>
      <c r="D23">
        <v>15.49</v>
      </c>
      <c r="E23" s="1">
        <f t="shared" si="1"/>
        <v>0.31343557157694768</v>
      </c>
      <c r="F23" s="1">
        <f t="shared" si="2"/>
        <v>-1.2593443470834798</v>
      </c>
    </row>
    <row r="24" spans="1:6" x14ac:dyDescent="0.3">
      <c r="A24" s="2">
        <v>43861</v>
      </c>
      <c r="B24" s="7">
        <f t="shared" si="0"/>
        <v>2020.0821917808219</v>
      </c>
      <c r="C24">
        <v>3225.52</v>
      </c>
      <c r="D24">
        <v>18.84</v>
      </c>
      <c r="E24" s="1">
        <f t="shared" si="1"/>
        <v>-1.7705852615678808</v>
      </c>
      <c r="F24" s="1">
        <f t="shared" si="2"/>
        <v>-2.1226107353427559</v>
      </c>
    </row>
    <row r="25" spans="1:6" x14ac:dyDescent="0.3">
      <c r="A25" s="2">
        <v>43864</v>
      </c>
      <c r="B25" s="7">
        <f t="shared" si="0"/>
        <v>2020.0904109589042</v>
      </c>
      <c r="C25">
        <v>3248.92</v>
      </c>
      <c r="D25">
        <v>17.97</v>
      </c>
      <c r="E25" s="1">
        <f t="shared" si="1"/>
        <v>0.72546442124061805</v>
      </c>
      <c r="F25" s="1">
        <f t="shared" si="2"/>
        <v>0.16308888498379748</v>
      </c>
    </row>
    <row r="26" spans="1:6" x14ac:dyDescent="0.3">
      <c r="A26" s="2">
        <v>43865</v>
      </c>
      <c r="B26" s="7">
        <f t="shared" si="0"/>
        <v>2020.0931506849315</v>
      </c>
      <c r="C26">
        <v>3297.59</v>
      </c>
      <c r="D26">
        <v>16.05</v>
      </c>
      <c r="E26" s="1">
        <f t="shared" si="1"/>
        <v>1.4980362705145023</v>
      </c>
      <c r="F26" s="1">
        <f t="shared" si="2"/>
        <v>0.65166166092838207</v>
      </c>
    </row>
    <row r="27" spans="1:6" x14ac:dyDescent="0.3">
      <c r="A27" s="2">
        <v>43866</v>
      </c>
      <c r="B27" s="7">
        <f t="shared" si="0"/>
        <v>2020.0958904109589</v>
      </c>
      <c r="C27">
        <v>3334.69</v>
      </c>
      <c r="D27">
        <v>15.15</v>
      </c>
      <c r="E27" s="1">
        <f t="shared" si="1"/>
        <v>1.1250640619361318</v>
      </c>
      <c r="F27" s="1">
        <f t="shared" si="2"/>
        <v>1.872365124946529</v>
      </c>
    </row>
    <row r="28" spans="1:6" x14ac:dyDescent="0.3">
      <c r="A28" s="2">
        <v>43867</v>
      </c>
      <c r="B28" s="7">
        <f t="shared" si="0"/>
        <v>2020.0986301369862</v>
      </c>
      <c r="C28">
        <v>3345.78</v>
      </c>
      <c r="D28">
        <v>14.96</v>
      </c>
      <c r="E28" s="1">
        <f t="shared" si="1"/>
        <v>0.33256464618900416</v>
      </c>
      <c r="F28" s="1">
        <f t="shared" si="2"/>
        <v>1.8917914765840704</v>
      </c>
    </row>
    <row r="29" spans="1:6" x14ac:dyDescent="0.3">
      <c r="A29" s="2">
        <v>43868</v>
      </c>
      <c r="B29" s="7">
        <f t="shared" si="0"/>
        <v>2020.1013698630136</v>
      </c>
      <c r="C29">
        <v>3327.71</v>
      </c>
      <c r="D29">
        <v>15.47</v>
      </c>
      <c r="E29" s="1">
        <f t="shared" si="1"/>
        <v>-0.54008332885008281</v>
      </c>
      <c r="F29" s="1">
        <f t="shared" si="2"/>
        <v>3.1681713336144224</v>
      </c>
    </row>
    <row r="30" spans="1:6" x14ac:dyDescent="0.3">
      <c r="A30" s="2">
        <v>43871</v>
      </c>
      <c r="B30" s="7">
        <f t="shared" si="0"/>
        <v>2020.1095890410959</v>
      </c>
      <c r="C30">
        <v>3352.09</v>
      </c>
      <c r="D30">
        <v>15.04</v>
      </c>
      <c r="E30" s="1">
        <f t="shared" si="1"/>
        <v>0.73263595685921779</v>
      </c>
      <c r="F30" s="1">
        <f t="shared" si="2"/>
        <v>3.1755167871169609</v>
      </c>
    </row>
    <row r="31" spans="1:6" x14ac:dyDescent="0.3">
      <c r="A31" s="2">
        <v>43872</v>
      </c>
      <c r="B31" s="7">
        <f t="shared" si="0"/>
        <v>2020.1123287671232</v>
      </c>
      <c r="C31">
        <v>3357.75</v>
      </c>
      <c r="D31">
        <v>15.18</v>
      </c>
      <c r="E31" s="1">
        <f t="shared" si="1"/>
        <v>0.16884988171557147</v>
      </c>
      <c r="F31" s="1">
        <f t="shared" si="2"/>
        <v>1.8243626405950897</v>
      </c>
    </row>
    <row r="32" spans="1:6" x14ac:dyDescent="0.3">
      <c r="A32" s="2">
        <v>43873</v>
      </c>
      <c r="B32" s="7">
        <f t="shared" si="0"/>
        <v>2020.1150684931506</v>
      </c>
      <c r="C32">
        <v>3379.45</v>
      </c>
      <c r="D32">
        <v>13.74</v>
      </c>
      <c r="E32" s="1">
        <f t="shared" si="1"/>
        <v>0.64626610081155444</v>
      </c>
      <c r="F32" s="1">
        <f t="shared" si="2"/>
        <v>1.3422537027429682</v>
      </c>
    </row>
    <row r="33" spans="1:6" x14ac:dyDescent="0.3">
      <c r="A33" s="2">
        <v>43874</v>
      </c>
      <c r="B33" s="7">
        <f t="shared" si="0"/>
        <v>2020.1178082191782</v>
      </c>
      <c r="C33">
        <v>3373.94</v>
      </c>
      <c r="D33">
        <v>14.15</v>
      </c>
      <c r="E33" s="1">
        <f t="shared" si="1"/>
        <v>-0.16304428235363044</v>
      </c>
      <c r="F33" s="1">
        <f t="shared" si="2"/>
        <v>0.84165725182170359</v>
      </c>
    </row>
    <row r="34" spans="1:6" x14ac:dyDescent="0.3">
      <c r="A34" s="2">
        <v>43875</v>
      </c>
      <c r="B34" s="7">
        <f t="shared" si="0"/>
        <v>2020.1205479452055</v>
      </c>
      <c r="C34">
        <v>3380.16</v>
      </c>
      <c r="D34">
        <v>13.68</v>
      </c>
      <c r="E34" s="1">
        <f t="shared" si="1"/>
        <v>0.18435419717006685</v>
      </c>
      <c r="F34" s="1">
        <f t="shared" si="2"/>
        <v>1.5761589801995823</v>
      </c>
    </row>
    <row r="35" spans="1:6" x14ac:dyDescent="0.3">
      <c r="A35" s="2">
        <v>43878</v>
      </c>
      <c r="B35" s="7">
        <f t="shared" si="0"/>
        <v>2020.1287671232876</v>
      </c>
      <c r="C35" t="e">
        <v>#N/A</v>
      </c>
      <c r="D35" t="e">
        <v>#N/A</v>
      </c>
      <c r="E35" s="1" t="e">
        <f t="shared" si="1"/>
        <v>#N/A</v>
      </c>
      <c r="F35" s="1" t="e">
        <f t="shared" si="2"/>
        <v>#N/A</v>
      </c>
    </row>
    <row r="36" spans="1:6" x14ac:dyDescent="0.3">
      <c r="A36" s="2">
        <v>43879</v>
      </c>
      <c r="B36" s="7">
        <f t="shared" si="0"/>
        <v>2020.131506849315</v>
      </c>
      <c r="C36">
        <v>3370.29</v>
      </c>
      <c r="D36">
        <v>14.83</v>
      </c>
      <c r="E36" s="1" t="e">
        <f t="shared" si="1"/>
        <v>#N/A</v>
      </c>
      <c r="F36" s="1">
        <f t="shared" si="2"/>
        <v>0.37346437346437167</v>
      </c>
    </row>
    <row r="37" spans="1:6" x14ac:dyDescent="0.3">
      <c r="A37" s="2">
        <v>43880</v>
      </c>
      <c r="B37" s="7">
        <f t="shared" si="0"/>
        <v>2020.1342465753426</v>
      </c>
      <c r="C37">
        <v>3386.15</v>
      </c>
      <c r="D37">
        <v>14.38</v>
      </c>
      <c r="E37" s="1">
        <f t="shared" si="1"/>
        <v>0.47058265015771372</v>
      </c>
      <c r="F37" s="1">
        <f t="shared" si="2"/>
        <v>0.19825711284382486</v>
      </c>
    </row>
    <row r="38" spans="1:6" x14ac:dyDescent="0.3">
      <c r="A38" s="2">
        <v>43881</v>
      </c>
      <c r="B38" s="7">
        <f t="shared" si="0"/>
        <v>2020.1369863013699</v>
      </c>
      <c r="C38">
        <v>3373.23</v>
      </c>
      <c r="D38">
        <v>15.56</v>
      </c>
      <c r="E38" s="1">
        <f t="shared" si="1"/>
        <v>-0.38155427255142094</v>
      </c>
      <c r="F38" s="1">
        <f t="shared" si="2"/>
        <v>-2.1043646300766827E-2</v>
      </c>
    </row>
    <row r="39" spans="1:6" x14ac:dyDescent="0.3">
      <c r="A39" s="2">
        <v>43882</v>
      </c>
      <c r="B39" s="7">
        <f t="shared" si="0"/>
        <v>2020.1397260273973</v>
      </c>
      <c r="C39">
        <v>3337.75</v>
      </c>
      <c r="D39">
        <v>17.079999999999998</v>
      </c>
      <c r="E39" s="1">
        <f t="shared" si="1"/>
        <v>-1.0518108756295885</v>
      </c>
      <c r="F39" s="1">
        <f t="shared" si="2"/>
        <v>-1.2546743349427181</v>
      </c>
    </row>
    <row r="40" spans="1:6" x14ac:dyDescent="0.3">
      <c r="A40" s="2">
        <v>43885</v>
      </c>
      <c r="B40" s="7">
        <f t="shared" si="0"/>
        <v>2020.1479452054793</v>
      </c>
      <c r="C40">
        <v>3225.89</v>
      </c>
      <c r="D40">
        <v>25.03</v>
      </c>
      <c r="E40" s="1">
        <f t="shared" si="1"/>
        <v>-3.3513594487304399</v>
      </c>
      <c r="F40" s="1" t="e">
        <f t="shared" si="2"/>
        <v>#N/A</v>
      </c>
    </row>
    <row r="41" spans="1:6" x14ac:dyDescent="0.3">
      <c r="A41" s="2">
        <v>43886</v>
      </c>
      <c r="B41" s="7">
        <f t="shared" si="0"/>
        <v>2020.1506849315069</v>
      </c>
      <c r="C41">
        <v>3128.21</v>
      </c>
      <c r="D41">
        <v>27.85</v>
      </c>
      <c r="E41" s="1">
        <f t="shared" si="1"/>
        <v>-3.0280015747592093</v>
      </c>
      <c r="F41" s="1">
        <f t="shared" si="2"/>
        <v>-7.1827646879051965</v>
      </c>
    </row>
    <row r="42" spans="1:6" x14ac:dyDescent="0.3">
      <c r="A42" s="2">
        <v>43887</v>
      </c>
      <c r="B42" s="7">
        <f t="shared" si="0"/>
        <v>2020.1534246575343</v>
      </c>
      <c r="C42">
        <v>3116.39</v>
      </c>
      <c r="D42">
        <v>27.56</v>
      </c>
      <c r="E42" s="1">
        <f t="shared" si="1"/>
        <v>-0.37785187055856539</v>
      </c>
      <c r="F42" s="1">
        <f t="shared" si="2"/>
        <v>-7.966569703055093</v>
      </c>
    </row>
    <row r="43" spans="1:6" x14ac:dyDescent="0.3">
      <c r="A43" s="2">
        <v>43888</v>
      </c>
      <c r="B43" s="7">
        <f t="shared" si="0"/>
        <v>2020.1561643835616</v>
      </c>
      <c r="C43">
        <v>2978.76</v>
      </c>
      <c r="D43">
        <v>39.159999999999997</v>
      </c>
      <c r="E43" s="1">
        <f t="shared" si="1"/>
        <v>-4.4163278665378725</v>
      </c>
      <c r="F43" s="1">
        <f t="shared" si="2"/>
        <v>-11.694132923044076</v>
      </c>
    </row>
    <row r="44" spans="1:6" x14ac:dyDescent="0.3">
      <c r="A44" s="2">
        <v>43889</v>
      </c>
      <c r="B44" s="7">
        <f t="shared" si="0"/>
        <v>2020.158904109589</v>
      </c>
      <c r="C44">
        <v>2954.22</v>
      </c>
      <c r="D44">
        <v>40.11</v>
      </c>
      <c r="E44" s="1">
        <f t="shared" si="1"/>
        <v>-0.82383273576925875</v>
      </c>
      <c r="F44" s="1">
        <f t="shared" si="2"/>
        <v>-11.490674855816053</v>
      </c>
    </row>
    <row r="45" spans="1:6" x14ac:dyDescent="0.3">
      <c r="A45" s="2">
        <v>43892</v>
      </c>
      <c r="B45" s="7">
        <f t="shared" si="0"/>
        <v>2020.1671232876713</v>
      </c>
      <c r="C45">
        <v>3090.23</v>
      </c>
      <c r="D45">
        <v>33.42</v>
      </c>
      <c r="E45" s="1">
        <f t="shared" si="1"/>
        <v>4.6039225243888371</v>
      </c>
      <c r="F45" s="1">
        <f t="shared" si="2"/>
        <v>-4.2053510814069828</v>
      </c>
    </row>
    <row r="46" spans="1:6" x14ac:dyDescent="0.3">
      <c r="A46" s="2">
        <v>43893</v>
      </c>
      <c r="B46" s="7">
        <f t="shared" si="0"/>
        <v>2020.1698630136987</v>
      </c>
      <c r="C46">
        <v>3003.37</v>
      </c>
      <c r="D46">
        <v>36.82</v>
      </c>
      <c r="E46" s="1">
        <f t="shared" si="1"/>
        <v>-2.8107940185681968</v>
      </c>
      <c r="F46" s="1">
        <f t="shared" si="2"/>
        <v>-3.9907806700956838</v>
      </c>
    </row>
    <row r="47" spans="1:6" x14ac:dyDescent="0.3">
      <c r="A47" s="2">
        <v>43894</v>
      </c>
      <c r="B47" s="7">
        <f t="shared" si="0"/>
        <v>2020.172602739726</v>
      </c>
      <c r="C47">
        <v>3130.12</v>
      </c>
      <c r="D47">
        <v>31.99</v>
      </c>
      <c r="E47" s="1">
        <f t="shared" si="1"/>
        <v>4.2202592421180185</v>
      </c>
      <c r="F47" s="1">
        <f t="shared" si="2"/>
        <v>0.4405738691242167</v>
      </c>
    </row>
    <row r="48" spans="1:6" x14ac:dyDescent="0.3">
      <c r="A48" s="2">
        <v>43895</v>
      </c>
      <c r="B48" s="7">
        <f t="shared" si="0"/>
        <v>2020.1753424657534</v>
      </c>
      <c r="C48">
        <v>3023.94</v>
      </c>
      <c r="D48">
        <v>39.619999999999997</v>
      </c>
      <c r="E48" s="1">
        <f t="shared" si="1"/>
        <v>-3.3922022158894838</v>
      </c>
      <c r="F48" s="1">
        <f t="shared" si="2"/>
        <v>1.51673850864118</v>
      </c>
    </row>
    <row r="49" spans="1:7" x14ac:dyDescent="0.3">
      <c r="A49" s="2">
        <v>43896</v>
      </c>
      <c r="B49" s="7">
        <f t="shared" si="0"/>
        <v>2020.1780821917807</v>
      </c>
      <c r="C49">
        <v>2972.37</v>
      </c>
      <c r="D49">
        <v>41.94</v>
      </c>
      <c r="E49" s="1">
        <f t="shared" si="1"/>
        <v>-1.7053909799797706</v>
      </c>
      <c r="F49" s="1">
        <f t="shared" si="2"/>
        <v>0.61437536811748128</v>
      </c>
    </row>
    <row r="50" spans="1:7" x14ac:dyDescent="0.3">
      <c r="A50" s="2">
        <v>43899</v>
      </c>
      <c r="B50" s="7">
        <f t="shared" si="0"/>
        <v>2020.186301369863</v>
      </c>
      <c r="C50">
        <v>2746.56</v>
      </c>
      <c r="D50">
        <v>54.46</v>
      </c>
      <c r="E50" s="1">
        <f t="shared" si="1"/>
        <v>-7.5969680759797704</v>
      </c>
      <c r="F50" s="1">
        <f t="shared" si="2"/>
        <v>-11.121178682492893</v>
      </c>
    </row>
    <row r="51" spans="1:7" x14ac:dyDescent="0.3">
      <c r="A51" s="2">
        <v>43900</v>
      </c>
      <c r="B51" s="7">
        <f t="shared" si="0"/>
        <v>2020.1890410958904</v>
      </c>
      <c r="C51">
        <v>2882.23</v>
      </c>
      <c r="D51">
        <v>47.3</v>
      </c>
      <c r="E51" s="1">
        <f t="shared" si="1"/>
        <v>4.9396335780030221</v>
      </c>
      <c r="F51" s="1">
        <f t="shared" si="2"/>
        <v>-4.0334690697449771</v>
      </c>
    </row>
    <row r="52" spans="1:7" x14ac:dyDescent="0.3">
      <c r="A52" s="2">
        <v>43901</v>
      </c>
      <c r="B52" s="7">
        <f t="shared" si="0"/>
        <v>2020.1917808219177</v>
      </c>
      <c r="C52">
        <v>2741.38</v>
      </c>
      <c r="D52">
        <v>53.9</v>
      </c>
      <c r="E52" s="1">
        <f t="shared" si="1"/>
        <v>-4.886841091793503</v>
      </c>
      <c r="F52" s="1">
        <f t="shared" si="2"/>
        <v>-12.419332166178931</v>
      </c>
    </row>
    <row r="53" spans="1:7" x14ac:dyDescent="0.3">
      <c r="A53" s="2">
        <v>43902</v>
      </c>
      <c r="B53" s="7">
        <f t="shared" si="0"/>
        <v>2020.1945205479451</v>
      </c>
      <c r="C53">
        <v>2480.64</v>
      </c>
      <c r="D53">
        <v>75.47</v>
      </c>
      <c r="E53" s="1">
        <f t="shared" si="1"/>
        <v>-9.5112680474797493</v>
      </c>
      <c r="F53" s="1">
        <f t="shared" si="2"/>
        <v>-17.966626321950841</v>
      </c>
    </row>
    <row r="54" spans="1:7" x14ac:dyDescent="0.3">
      <c r="A54" s="2">
        <v>43903</v>
      </c>
      <c r="B54" s="7">
        <f t="shared" si="0"/>
        <v>2020.1972602739727</v>
      </c>
      <c r="C54">
        <v>2711.02</v>
      </c>
      <c r="D54">
        <v>57.83</v>
      </c>
      <c r="E54" s="1">
        <f t="shared" si="1"/>
        <v>9.2871194530443901</v>
      </c>
      <c r="F54" s="1">
        <f t="shared" si="2"/>
        <v>-8.7926469450303912</v>
      </c>
    </row>
    <row r="55" spans="1:7" x14ac:dyDescent="0.3">
      <c r="A55" s="2">
        <v>43906</v>
      </c>
      <c r="B55" s="7">
        <f t="shared" si="0"/>
        <v>2020.2054794520548</v>
      </c>
      <c r="C55">
        <v>2386.13</v>
      </c>
      <c r="D55">
        <v>82.69</v>
      </c>
      <c r="E55" s="1">
        <f t="shared" si="1"/>
        <v>-11.984050283657066</v>
      </c>
      <c r="F55" s="1">
        <f t="shared" si="2"/>
        <v>-13.122961085867402</v>
      </c>
    </row>
    <row r="56" spans="1:7" x14ac:dyDescent="0.3">
      <c r="A56" s="2">
        <v>43907</v>
      </c>
      <c r="B56" s="7">
        <f t="shared" si="0"/>
        <v>2020.2082191780821</v>
      </c>
      <c r="C56">
        <v>2529.19</v>
      </c>
      <c r="D56">
        <v>75.91</v>
      </c>
      <c r="E56" s="1">
        <f t="shared" si="1"/>
        <v>5.9954822243549089</v>
      </c>
      <c r="F56" s="1">
        <f t="shared" si="2"/>
        <v>-12.24884898151778</v>
      </c>
    </row>
    <row r="57" spans="1:7" x14ac:dyDescent="0.3">
      <c r="A57" s="2">
        <v>43908</v>
      </c>
      <c r="B57" s="7">
        <f t="shared" si="0"/>
        <v>2020.2109589041097</v>
      </c>
      <c r="C57">
        <v>2398.1</v>
      </c>
      <c r="D57">
        <v>76.45</v>
      </c>
      <c r="E57" s="1">
        <f t="shared" si="1"/>
        <v>-5.1830823307066787</v>
      </c>
      <c r="F57" s="1">
        <f t="shared" si="2"/>
        <v>-12.522160371783563</v>
      </c>
    </row>
    <row r="58" spans="1:7" x14ac:dyDescent="0.3">
      <c r="A58" s="2">
        <v>43909</v>
      </c>
      <c r="B58" s="7">
        <f t="shared" si="0"/>
        <v>2020.2136986301371</v>
      </c>
      <c r="C58">
        <v>2409.39</v>
      </c>
      <c r="D58">
        <v>72</v>
      </c>
      <c r="E58" s="1">
        <f t="shared" si="1"/>
        <v>0.4707893749218206</v>
      </c>
      <c r="F58" s="1">
        <f t="shared" si="2"/>
        <v>-2.8722426470588203</v>
      </c>
    </row>
    <row r="59" spans="1:7" x14ac:dyDescent="0.3">
      <c r="A59" s="2">
        <v>43910</v>
      </c>
      <c r="B59" s="7">
        <f t="shared" si="0"/>
        <v>2020.2164383561644</v>
      </c>
      <c r="C59">
        <v>2304.92</v>
      </c>
      <c r="D59">
        <v>66.040000000000006</v>
      </c>
      <c r="E59" s="1">
        <f t="shared" si="1"/>
        <v>-4.3359522534749395</v>
      </c>
      <c r="F59" s="1">
        <f t="shared" si="2"/>
        <v>-14.979601773502216</v>
      </c>
    </row>
    <row r="60" spans="1:7" x14ac:dyDescent="0.3">
      <c r="A60" s="2">
        <v>43913</v>
      </c>
      <c r="B60" s="7">
        <f t="shared" si="0"/>
        <v>2020.2246575342465</v>
      </c>
      <c r="C60">
        <v>2237.4</v>
      </c>
      <c r="D60">
        <v>61.59</v>
      </c>
      <c r="E60" s="1">
        <f t="shared" si="1"/>
        <v>-2.9293858355170621</v>
      </c>
      <c r="F60" s="1">
        <f t="shared" si="2"/>
        <v>-6.2331054888040471</v>
      </c>
      <c r="G60">
        <f>(C60/C37-1)*100</f>
        <v>-33.924959024260595</v>
      </c>
    </row>
    <row r="61" spans="1:7" x14ac:dyDescent="0.3">
      <c r="A61" s="2">
        <v>43914</v>
      </c>
      <c r="B61" s="7">
        <f t="shared" si="0"/>
        <v>2020.2273972602741</v>
      </c>
      <c r="C61">
        <v>2447.33</v>
      </c>
      <c r="D61">
        <v>61.67</v>
      </c>
      <c r="E61" s="1">
        <f t="shared" si="1"/>
        <v>9.3827657101993367</v>
      </c>
      <c r="F61" s="1">
        <f t="shared" si="2"/>
        <v>-3.2366093492382952</v>
      </c>
    </row>
    <row r="62" spans="1:7" x14ac:dyDescent="0.3">
      <c r="A62" s="2">
        <v>43915</v>
      </c>
      <c r="B62" s="7">
        <f t="shared" si="0"/>
        <v>2020.2301369863014</v>
      </c>
      <c r="C62">
        <v>2475.56</v>
      </c>
      <c r="D62">
        <v>63.95</v>
      </c>
      <c r="E62" s="1">
        <f t="shared" si="1"/>
        <v>1.1535019797084933</v>
      </c>
      <c r="F62" s="1">
        <f t="shared" si="2"/>
        <v>3.2300571285601043</v>
      </c>
    </row>
    <row r="63" spans="1:7" x14ac:dyDescent="0.3">
      <c r="A63" s="2">
        <v>43916</v>
      </c>
      <c r="B63" s="7">
        <f t="shared" si="0"/>
        <v>2020.2328767123288</v>
      </c>
      <c r="C63">
        <v>2630.07</v>
      </c>
      <c r="D63">
        <v>61</v>
      </c>
      <c r="E63" s="1">
        <f t="shared" si="1"/>
        <v>6.2414160836336219</v>
      </c>
      <c r="F63" s="1">
        <f t="shared" si="2"/>
        <v>9.1591647678458177</v>
      </c>
    </row>
    <row r="64" spans="1:7" x14ac:dyDescent="0.3">
      <c r="A64" s="2">
        <v>43917</v>
      </c>
      <c r="B64" s="7">
        <f t="shared" si="0"/>
        <v>2020.2356164383561</v>
      </c>
      <c r="C64">
        <v>2541.4699999999998</v>
      </c>
      <c r="D64">
        <v>65.540000000000006</v>
      </c>
      <c r="E64" s="1">
        <f t="shared" si="1"/>
        <v>-3.36873163071707</v>
      </c>
      <c r="F64" s="1">
        <f t="shared" si="2"/>
        <v>10.262829078666492</v>
      </c>
    </row>
    <row r="65" spans="1:6" x14ac:dyDescent="0.3">
      <c r="A65" s="2">
        <v>43920</v>
      </c>
      <c r="B65" s="7">
        <f t="shared" si="0"/>
        <v>2020.2438356164384</v>
      </c>
      <c r="C65">
        <v>2626.65</v>
      </c>
      <c r="D65">
        <v>57.08</v>
      </c>
      <c r="E65" s="1">
        <f t="shared" si="1"/>
        <v>3.3516035994916482</v>
      </c>
      <c r="F65" s="1">
        <f t="shared" si="2"/>
        <v>17.397425583266291</v>
      </c>
    </row>
    <row r="66" spans="1:6" x14ac:dyDescent="0.3">
      <c r="A66" s="2">
        <v>43921</v>
      </c>
      <c r="B66" s="7">
        <f t="shared" si="0"/>
        <v>2020.2465753424658</v>
      </c>
      <c r="C66">
        <v>2584.59</v>
      </c>
      <c r="D66">
        <v>53.54</v>
      </c>
      <c r="E66" s="1">
        <f t="shared" si="1"/>
        <v>-1.60127919593398</v>
      </c>
      <c r="F66" s="1">
        <f t="shared" si="2"/>
        <v>5.6085611666591761</v>
      </c>
    </row>
    <row r="67" spans="1:6" x14ac:dyDescent="0.3">
      <c r="A67" s="2">
        <v>43922</v>
      </c>
      <c r="B67" s="7">
        <f t="shared" ref="B67:B120" si="3">YEAR($A$2)+_xlfn.DAYS(A67,$A$2)/365</f>
        <v>2020.2493150684932</v>
      </c>
      <c r="C67">
        <v>2470.5</v>
      </c>
      <c r="D67">
        <v>57.06</v>
      </c>
      <c r="E67" s="1">
        <f t="shared" si="1"/>
        <v>-4.4142397827121593</v>
      </c>
      <c r="F67" s="1">
        <f t="shared" si="2"/>
        <v>-0.20439819677163795</v>
      </c>
    </row>
    <row r="68" spans="1:6" x14ac:dyDescent="0.3">
      <c r="A68" s="2">
        <v>43923</v>
      </c>
      <c r="B68" s="7">
        <f t="shared" si="3"/>
        <v>2020.2520547945205</v>
      </c>
      <c r="C68">
        <v>2526.9</v>
      </c>
      <c r="D68">
        <v>50.91</v>
      </c>
      <c r="E68" s="1">
        <f t="shared" si="1"/>
        <v>2.2829386763812964</v>
      </c>
      <c r="F68" s="1">
        <f t="shared" si="2"/>
        <v>-3.9227092815020126</v>
      </c>
    </row>
    <row r="69" spans="1:6" x14ac:dyDescent="0.3">
      <c r="A69" s="2">
        <v>43924</v>
      </c>
      <c r="B69" s="7">
        <f t="shared" si="3"/>
        <v>2020.2547945205479</v>
      </c>
      <c r="C69">
        <v>2488.65</v>
      </c>
      <c r="D69">
        <v>46.8</v>
      </c>
      <c r="E69" s="1">
        <f t="shared" si="1"/>
        <v>-1.5137124539950086</v>
      </c>
      <c r="F69" s="1">
        <f t="shared" si="2"/>
        <v>-2.0783247490625434</v>
      </c>
    </row>
    <row r="70" spans="1:6" x14ac:dyDescent="0.3">
      <c r="A70" s="2">
        <v>43927</v>
      </c>
      <c r="B70" s="7">
        <f t="shared" si="3"/>
        <v>2020.2630136986302</v>
      </c>
      <c r="C70">
        <v>2663.68</v>
      </c>
      <c r="D70">
        <v>45.24</v>
      </c>
      <c r="E70" s="1">
        <f t="shared" si="1"/>
        <v>7.0331304120707872</v>
      </c>
      <c r="F70" s="1">
        <f t="shared" si="2"/>
        <v>1.4097805189119184</v>
      </c>
    </row>
    <row r="71" spans="1:6" x14ac:dyDescent="0.3">
      <c r="A71" s="2">
        <v>43928</v>
      </c>
      <c r="B71" s="7">
        <f t="shared" si="3"/>
        <v>2020.2657534246575</v>
      </c>
      <c r="C71">
        <v>2659.41</v>
      </c>
      <c r="D71">
        <v>46.7</v>
      </c>
      <c r="E71" s="1">
        <f t="shared" si="1"/>
        <v>-0.16030454108602044</v>
      </c>
      <c r="F71" s="1">
        <f t="shared" si="2"/>
        <v>2.8948498601325534</v>
      </c>
    </row>
    <row r="72" spans="1:6" x14ac:dyDescent="0.3">
      <c r="A72" s="2">
        <v>43929</v>
      </c>
      <c r="B72" s="7">
        <f t="shared" si="3"/>
        <v>2020.2684931506849</v>
      </c>
      <c r="C72">
        <v>2749.98</v>
      </c>
      <c r="D72">
        <v>43.35</v>
      </c>
      <c r="E72" s="1">
        <f t="shared" ref="E72:E120" si="4">(C72/C71-1)*100</f>
        <v>3.4056426049386967</v>
      </c>
      <c r="F72" s="1">
        <f t="shared" ref="F72:F120" si="5">(C72/C67-1)*100</f>
        <v>11.312689738919257</v>
      </c>
    </row>
    <row r="73" spans="1:6" x14ac:dyDescent="0.3">
      <c r="A73" s="2">
        <v>43930</v>
      </c>
      <c r="B73" s="7">
        <f t="shared" si="3"/>
        <v>2020.2712328767122</v>
      </c>
      <c r="C73">
        <v>2789.82</v>
      </c>
      <c r="D73">
        <v>41.67</v>
      </c>
      <c r="E73" s="1">
        <f t="shared" si="4"/>
        <v>1.448737809002254</v>
      </c>
      <c r="F73" s="1">
        <f t="shared" si="5"/>
        <v>10.404843879852788</v>
      </c>
    </row>
    <row r="74" spans="1:6" x14ac:dyDescent="0.3">
      <c r="A74" s="2">
        <v>43931</v>
      </c>
      <c r="B74" s="7">
        <f t="shared" si="3"/>
        <v>2020.2739726027398</v>
      </c>
      <c r="C74" t="e">
        <v>#N/A</v>
      </c>
      <c r="D74" t="e">
        <v>#N/A</v>
      </c>
      <c r="E74" s="1" t="e">
        <f t="shared" si="4"/>
        <v>#N/A</v>
      </c>
      <c r="F74" s="1" t="e">
        <f t="shared" si="5"/>
        <v>#N/A</v>
      </c>
    </row>
    <row r="75" spans="1:6" x14ac:dyDescent="0.3">
      <c r="A75" s="2">
        <v>43934</v>
      </c>
      <c r="B75" s="7">
        <f t="shared" si="3"/>
        <v>2020.2821917808219</v>
      </c>
      <c r="C75">
        <v>2761.63</v>
      </c>
      <c r="D75">
        <v>41.17</v>
      </c>
      <c r="E75" s="1" t="e">
        <f t="shared" si="4"/>
        <v>#N/A</v>
      </c>
      <c r="F75" s="1">
        <f t="shared" si="5"/>
        <v>3.6772435127342629</v>
      </c>
    </row>
    <row r="76" spans="1:6" x14ac:dyDescent="0.3">
      <c r="A76" s="2">
        <v>43935</v>
      </c>
      <c r="B76" s="7">
        <f t="shared" si="3"/>
        <v>2020.2849315068493</v>
      </c>
      <c r="C76">
        <v>2846.06</v>
      </c>
      <c r="D76">
        <v>37.76</v>
      </c>
      <c r="E76" s="1">
        <f t="shared" si="4"/>
        <v>3.0572524197665762</v>
      </c>
      <c r="F76" s="1">
        <f t="shared" si="5"/>
        <v>7.0184740224335407</v>
      </c>
    </row>
    <row r="77" spans="1:6" x14ac:dyDescent="0.3">
      <c r="A77" s="2">
        <v>43936</v>
      </c>
      <c r="B77" s="7">
        <f t="shared" si="3"/>
        <v>2020.2876712328766</v>
      </c>
      <c r="C77">
        <v>2783.36</v>
      </c>
      <c r="D77">
        <v>40.840000000000003</v>
      </c>
      <c r="E77" s="1">
        <f t="shared" si="4"/>
        <v>-2.2030456139364496</v>
      </c>
      <c r="F77" s="1">
        <f t="shared" si="5"/>
        <v>1.2138270096509807</v>
      </c>
    </row>
    <row r="78" spans="1:6" x14ac:dyDescent="0.3">
      <c r="A78" s="2">
        <v>43937</v>
      </c>
      <c r="B78" s="7">
        <f t="shared" si="3"/>
        <v>2020.2904109589042</v>
      </c>
      <c r="C78">
        <v>2799.55</v>
      </c>
      <c r="D78">
        <v>40.11</v>
      </c>
      <c r="E78" s="1">
        <f t="shared" si="4"/>
        <v>0.58167107381006389</v>
      </c>
      <c r="F78" s="1">
        <f t="shared" si="5"/>
        <v>0.34876802087588921</v>
      </c>
    </row>
    <row r="79" spans="1:6" x14ac:dyDescent="0.3">
      <c r="A79" s="2">
        <v>43938</v>
      </c>
      <c r="B79" s="7">
        <f t="shared" si="3"/>
        <v>2020.2931506849316</v>
      </c>
      <c r="C79">
        <v>2874.56</v>
      </c>
      <c r="D79">
        <v>38.15</v>
      </c>
      <c r="E79" s="1">
        <f t="shared" si="4"/>
        <v>2.6793591827257934</v>
      </c>
      <c r="F79" s="1" t="e">
        <f t="shared" si="5"/>
        <v>#N/A</v>
      </c>
    </row>
    <row r="80" spans="1:6" x14ac:dyDescent="0.3">
      <c r="A80" s="2">
        <v>43941</v>
      </c>
      <c r="B80" s="7">
        <f t="shared" si="3"/>
        <v>2020.3013698630136</v>
      </c>
      <c r="C80">
        <v>2823.16</v>
      </c>
      <c r="D80">
        <v>43.83</v>
      </c>
      <c r="E80" s="1">
        <f t="shared" si="4"/>
        <v>-1.7880997439608137</v>
      </c>
      <c r="F80" s="1">
        <f t="shared" si="5"/>
        <v>2.228031995596802</v>
      </c>
    </row>
    <row r="81" spans="1:6" x14ac:dyDescent="0.3">
      <c r="A81" s="2">
        <v>43942</v>
      </c>
      <c r="B81" s="7">
        <f t="shared" si="3"/>
        <v>2020.304109589041</v>
      </c>
      <c r="C81">
        <v>2736.56</v>
      </c>
      <c r="D81">
        <v>45.41</v>
      </c>
      <c r="E81" s="1">
        <f t="shared" si="4"/>
        <v>-3.0674846625766805</v>
      </c>
      <c r="F81" s="1">
        <f t="shared" si="5"/>
        <v>-3.8474241583100866</v>
      </c>
    </row>
    <row r="82" spans="1:6" x14ac:dyDescent="0.3">
      <c r="A82" s="2">
        <v>43943</v>
      </c>
      <c r="B82" s="7">
        <f t="shared" si="3"/>
        <v>2020.3068493150686</v>
      </c>
      <c r="C82">
        <v>2799.31</v>
      </c>
      <c r="D82">
        <v>41.98</v>
      </c>
      <c r="E82" s="1">
        <f t="shared" si="4"/>
        <v>2.2930248194813929</v>
      </c>
      <c r="F82" s="1">
        <f t="shared" si="5"/>
        <v>0.57304840193146411</v>
      </c>
    </row>
    <row r="83" spans="1:6" x14ac:dyDescent="0.3">
      <c r="A83" s="2">
        <v>43944</v>
      </c>
      <c r="B83" s="7">
        <f t="shared" si="3"/>
        <v>2020.3095890410959</v>
      </c>
      <c r="C83">
        <v>2797.8</v>
      </c>
      <c r="D83">
        <v>41.38</v>
      </c>
      <c r="E83" s="1">
        <f t="shared" si="4"/>
        <v>-5.3941864245110605E-2</v>
      </c>
      <c r="F83" s="1">
        <f t="shared" si="5"/>
        <v>-6.2510046257435725E-2</v>
      </c>
    </row>
    <row r="84" spans="1:6" x14ac:dyDescent="0.3">
      <c r="A84" s="2">
        <v>43945</v>
      </c>
      <c r="B84" s="7">
        <f t="shared" si="3"/>
        <v>2020.3123287671233</v>
      </c>
      <c r="C84">
        <v>2836.74</v>
      </c>
      <c r="D84">
        <v>35.93</v>
      </c>
      <c r="E84" s="1">
        <f t="shared" si="4"/>
        <v>1.3918078490242181</v>
      </c>
      <c r="F84" s="1">
        <f t="shared" si="5"/>
        <v>-1.3156796170544438</v>
      </c>
    </row>
    <row r="85" spans="1:6" x14ac:dyDescent="0.3">
      <c r="A85" s="2">
        <v>43948</v>
      </c>
      <c r="B85" s="7">
        <f t="shared" si="3"/>
        <v>2020.3205479452056</v>
      </c>
      <c r="C85">
        <v>2878.48</v>
      </c>
      <c r="D85">
        <v>33.29</v>
      </c>
      <c r="E85" s="1">
        <f t="shared" si="4"/>
        <v>1.4714073196697708</v>
      </c>
      <c r="F85" s="1">
        <f t="shared" si="5"/>
        <v>1.9595063687499081</v>
      </c>
    </row>
    <row r="86" spans="1:6" x14ac:dyDescent="0.3">
      <c r="A86" s="2">
        <v>43949</v>
      </c>
      <c r="B86" s="7">
        <f t="shared" si="3"/>
        <v>2020.3232876712329</v>
      </c>
      <c r="C86">
        <v>2863.39</v>
      </c>
      <c r="D86">
        <v>33.57</v>
      </c>
      <c r="E86" s="1">
        <f t="shared" si="4"/>
        <v>-0.52423501292349073</v>
      </c>
      <c r="F86" s="1">
        <f t="shared" si="5"/>
        <v>4.6346508024673216</v>
      </c>
    </row>
    <row r="87" spans="1:6" x14ac:dyDescent="0.3">
      <c r="A87" s="2">
        <v>43950</v>
      </c>
      <c r="B87" s="7">
        <f t="shared" si="3"/>
        <v>2020.3260273972603</v>
      </c>
      <c r="C87">
        <v>2939.51</v>
      </c>
      <c r="D87">
        <v>31.23</v>
      </c>
      <c r="E87" s="1">
        <f t="shared" si="4"/>
        <v>2.6583874358714787</v>
      </c>
      <c r="F87" s="1">
        <f t="shared" si="5"/>
        <v>5.0083770643480019</v>
      </c>
    </row>
    <row r="88" spans="1:6" x14ac:dyDescent="0.3">
      <c r="A88" s="2">
        <v>43951</v>
      </c>
      <c r="B88" s="7">
        <f t="shared" si="3"/>
        <v>2020.3287671232877</v>
      </c>
      <c r="C88">
        <v>2912.43</v>
      </c>
      <c r="D88">
        <v>34.15</v>
      </c>
      <c r="E88" s="1">
        <f t="shared" si="4"/>
        <v>-0.92124197570344624</v>
      </c>
      <c r="F88" s="1">
        <f t="shared" si="5"/>
        <v>4.0971477589534455</v>
      </c>
    </row>
    <row r="89" spans="1:6" x14ac:dyDescent="0.3">
      <c r="A89" s="2">
        <v>43952</v>
      </c>
      <c r="B89" s="7">
        <f t="shared" si="3"/>
        <v>2020.331506849315</v>
      </c>
      <c r="C89">
        <v>2830.71</v>
      </c>
      <c r="D89">
        <v>37.19</v>
      </c>
      <c r="E89" s="1">
        <f t="shared" si="4"/>
        <v>-2.8059043479156554</v>
      </c>
      <c r="F89" s="1">
        <f t="shared" si="5"/>
        <v>-0.21256794771462584</v>
      </c>
    </row>
    <row r="90" spans="1:6" x14ac:dyDescent="0.3">
      <c r="A90" s="2">
        <v>43955</v>
      </c>
      <c r="B90" s="7">
        <f t="shared" si="3"/>
        <v>2020.3397260273973</v>
      </c>
      <c r="C90">
        <v>2842.74</v>
      </c>
      <c r="D90">
        <v>35.97</v>
      </c>
      <c r="E90" s="1">
        <f t="shared" si="4"/>
        <v>0.42498171836746756</v>
      </c>
      <c r="F90" s="1">
        <f t="shared" si="5"/>
        <v>-1.2416275256385445</v>
      </c>
    </row>
    <row r="91" spans="1:6" x14ac:dyDescent="0.3">
      <c r="A91" s="2">
        <v>43956</v>
      </c>
      <c r="B91" s="7">
        <f t="shared" si="3"/>
        <v>2020.3424657534247</v>
      </c>
      <c r="C91">
        <v>2868.44</v>
      </c>
      <c r="D91">
        <v>33.61</v>
      </c>
      <c r="E91" s="1">
        <f t="shared" si="4"/>
        <v>0.90405735311707147</v>
      </c>
      <c r="F91" s="1">
        <f t="shared" si="5"/>
        <v>0.17636437928469917</v>
      </c>
    </row>
    <row r="92" spans="1:6" x14ac:dyDescent="0.3">
      <c r="A92" s="2">
        <v>43957</v>
      </c>
      <c r="B92" s="7">
        <f t="shared" si="3"/>
        <v>2020.345205479452</v>
      </c>
      <c r="C92">
        <v>2848.42</v>
      </c>
      <c r="D92">
        <v>34.119999999999997</v>
      </c>
      <c r="E92" s="1">
        <f t="shared" si="4"/>
        <v>-0.69794034388029891</v>
      </c>
      <c r="F92" s="1">
        <f t="shared" si="5"/>
        <v>-3.0988157890260659</v>
      </c>
    </row>
    <row r="93" spans="1:6" x14ac:dyDescent="0.3">
      <c r="A93" s="2">
        <v>43958</v>
      </c>
      <c r="B93" s="7">
        <f t="shared" si="3"/>
        <v>2020.3479452054794</v>
      </c>
      <c r="C93">
        <v>2881.19</v>
      </c>
      <c r="D93">
        <v>31.44</v>
      </c>
      <c r="E93" s="1">
        <f t="shared" si="4"/>
        <v>1.1504623615899323</v>
      </c>
      <c r="F93" s="1">
        <f t="shared" si="5"/>
        <v>-1.0726438060313814</v>
      </c>
    </row>
    <row r="94" spans="1:6" x14ac:dyDescent="0.3">
      <c r="A94" s="2">
        <v>43959</v>
      </c>
      <c r="B94" s="7">
        <f t="shared" si="3"/>
        <v>2020.3506849315067</v>
      </c>
      <c r="C94">
        <v>2929.8</v>
      </c>
      <c r="D94">
        <v>27.98</v>
      </c>
      <c r="E94" s="1">
        <f t="shared" si="4"/>
        <v>1.6871501011734846</v>
      </c>
      <c r="F94" s="1">
        <f t="shared" si="5"/>
        <v>3.5005352014159108</v>
      </c>
    </row>
    <row r="95" spans="1:6" x14ac:dyDescent="0.3">
      <c r="A95" s="2">
        <v>43962</v>
      </c>
      <c r="B95" s="7">
        <f t="shared" si="3"/>
        <v>2020.358904109589</v>
      </c>
      <c r="C95">
        <v>2930.32</v>
      </c>
      <c r="D95">
        <v>27.57</v>
      </c>
      <c r="E95" s="1">
        <f t="shared" si="4"/>
        <v>1.7748651785098879E-2</v>
      </c>
      <c r="F95" s="1">
        <f t="shared" si="5"/>
        <v>3.0808304663810349</v>
      </c>
    </row>
    <row r="96" spans="1:6" x14ac:dyDescent="0.3">
      <c r="A96" s="2">
        <v>43963</v>
      </c>
      <c r="B96" s="7">
        <f t="shared" si="3"/>
        <v>2020.3616438356164</v>
      </c>
      <c r="C96">
        <v>2870.12</v>
      </c>
      <c r="D96">
        <v>33.04</v>
      </c>
      <c r="E96" s="1">
        <f t="shared" si="4"/>
        <v>-2.054383139042848</v>
      </c>
      <c r="F96" s="1">
        <f t="shared" si="5"/>
        <v>5.8568420465476834E-2</v>
      </c>
    </row>
    <row r="97" spans="1:6" x14ac:dyDescent="0.3">
      <c r="A97" s="2">
        <v>43964</v>
      </c>
      <c r="B97" s="7">
        <f t="shared" si="3"/>
        <v>2020.3643835616438</v>
      </c>
      <c r="C97">
        <v>2820</v>
      </c>
      <c r="D97">
        <v>35.28</v>
      </c>
      <c r="E97" s="1">
        <f t="shared" si="4"/>
        <v>-1.7462684487059787</v>
      </c>
      <c r="F97" s="1">
        <f t="shared" si="5"/>
        <v>-0.99774611890101061</v>
      </c>
    </row>
    <row r="98" spans="1:6" x14ac:dyDescent="0.3">
      <c r="A98" s="2">
        <v>43965</v>
      </c>
      <c r="B98" s="7">
        <f t="shared" si="3"/>
        <v>2020.3671232876711</v>
      </c>
      <c r="C98">
        <v>2852.5</v>
      </c>
      <c r="D98">
        <v>32.61</v>
      </c>
      <c r="E98" s="1">
        <f t="shared" si="4"/>
        <v>1.1524822695035519</v>
      </c>
      <c r="F98" s="1">
        <f t="shared" si="5"/>
        <v>-0.99576910929164431</v>
      </c>
    </row>
    <row r="99" spans="1:6" x14ac:dyDescent="0.3">
      <c r="A99" s="2">
        <v>43966</v>
      </c>
      <c r="B99" s="7">
        <f t="shared" si="3"/>
        <v>2020.3698630136987</v>
      </c>
      <c r="C99">
        <v>2863.7</v>
      </c>
      <c r="D99">
        <v>31.89</v>
      </c>
      <c r="E99" s="1">
        <f t="shared" si="4"/>
        <v>0.39263803680980036</v>
      </c>
      <c r="F99" s="1">
        <f t="shared" si="5"/>
        <v>-2.2561266980681394</v>
      </c>
    </row>
    <row r="100" spans="1:6" x14ac:dyDescent="0.3">
      <c r="A100" s="2">
        <v>43969</v>
      </c>
      <c r="B100" s="7">
        <f t="shared" si="3"/>
        <v>2020.3780821917808</v>
      </c>
      <c r="C100">
        <v>2953.91</v>
      </c>
      <c r="D100">
        <v>29.3</v>
      </c>
      <c r="E100" s="1">
        <f t="shared" si="4"/>
        <v>3.1501204735132848</v>
      </c>
      <c r="F100" s="1">
        <f t="shared" si="5"/>
        <v>0.80503153239235292</v>
      </c>
    </row>
    <row r="101" spans="1:6" x14ac:dyDescent="0.3">
      <c r="A101" s="2">
        <v>43970</v>
      </c>
      <c r="B101" s="7">
        <f t="shared" si="3"/>
        <v>2020.3808219178081</v>
      </c>
      <c r="C101">
        <v>2922.94</v>
      </c>
      <c r="D101">
        <v>30.53</v>
      </c>
      <c r="E101" s="1">
        <f t="shared" si="4"/>
        <v>-1.0484408800538914</v>
      </c>
      <c r="F101" s="1">
        <f t="shared" si="5"/>
        <v>1.8403411704040362</v>
      </c>
    </row>
    <row r="102" spans="1:6" x14ac:dyDescent="0.3">
      <c r="A102" s="2">
        <v>43971</v>
      </c>
      <c r="B102" s="7">
        <f t="shared" si="3"/>
        <v>2020.3835616438357</v>
      </c>
      <c r="C102">
        <v>2971.61</v>
      </c>
      <c r="D102">
        <v>27.99</v>
      </c>
      <c r="E102" s="1">
        <f t="shared" si="4"/>
        <v>1.6651043127809739</v>
      </c>
      <c r="F102" s="1">
        <f t="shared" si="5"/>
        <v>5.3762411347517691</v>
      </c>
    </row>
    <row r="103" spans="1:6" x14ac:dyDescent="0.3">
      <c r="A103" s="2">
        <v>43972</v>
      </c>
      <c r="B103" s="7">
        <f t="shared" si="3"/>
        <v>2020.3863013698631</v>
      </c>
      <c r="C103">
        <v>2948.51</v>
      </c>
      <c r="D103">
        <v>29.53</v>
      </c>
      <c r="E103" s="1">
        <f t="shared" si="4"/>
        <v>-0.77735638256701822</v>
      </c>
      <c r="F103" s="1">
        <f t="shared" si="5"/>
        <v>3.365819456617003</v>
      </c>
    </row>
    <row r="104" spans="1:6" x14ac:dyDescent="0.3">
      <c r="A104" s="2">
        <v>43973</v>
      </c>
      <c r="B104" s="7">
        <f t="shared" si="3"/>
        <v>2020.3890410958904</v>
      </c>
      <c r="C104">
        <v>2955.45</v>
      </c>
      <c r="D104">
        <v>28.16</v>
      </c>
      <c r="E104" s="1">
        <f t="shared" si="4"/>
        <v>0.23537312066093108</v>
      </c>
      <c r="F104" s="1">
        <f t="shared" si="5"/>
        <v>3.2038970562558999</v>
      </c>
    </row>
    <row r="105" spans="1:6" x14ac:dyDescent="0.3">
      <c r="A105" s="2">
        <v>43976</v>
      </c>
      <c r="B105" s="7">
        <f t="shared" si="3"/>
        <v>2020.3972602739725</v>
      </c>
      <c r="C105" t="e">
        <v>#N/A</v>
      </c>
      <c r="D105" t="e">
        <v>#N/A</v>
      </c>
      <c r="E105" s="1" t="e">
        <f t="shared" si="4"/>
        <v>#N/A</v>
      </c>
      <c r="F105" s="1" t="e">
        <f t="shared" si="5"/>
        <v>#N/A</v>
      </c>
    </row>
    <row r="106" spans="1:6" x14ac:dyDescent="0.3">
      <c r="A106" s="2">
        <v>43977</v>
      </c>
      <c r="B106" s="7">
        <f t="shared" si="3"/>
        <v>2020.4</v>
      </c>
      <c r="C106">
        <v>2991.77</v>
      </c>
      <c r="D106">
        <v>28.01</v>
      </c>
      <c r="E106" s="1" t="e">
        <f t="shared" si="4"/>
        <v>#N/A</v>
      </c>
      <c r="F106" s="1">
        <f t="shared" si="5"/>
        <v>2.3548208310810281</v>
      </c>
    </row>
    <row r="107" spans="1:6" x14ac:dyDescent="0.3">
      <c r="A107" s="2">
        <v>43978</v>
      </c>
      <c r="B107" s="7">
        <f t="shared" si="3"/>
        <v>2020.4027397260274</v>
      </c>
      <c r="C107">
        <v>3036.13</v>
      </c>
      <c r="D107">
        <v>27.62</v>
      </c>
      <c r="E107" s="1">
        <f t="shared" si="4"/>
        <v>1.4827343010993532</v>
      </c>
      <c r="F107" s="1">
        <f t="shared" si="5"/>
        <v>2.171213584555165</v>
      </c>
    </row>
    <row r="108" spans="1:6" x14ac:dyDescent="0.3">
      <c r="A108" s="2">
        <v>43979</v>
      </c>
      <c r="B108" s="7">
        <f t="shared" si="3"/>
        <v>2020.4054794520548</v>
      </c>
      <c r="C108">
        <v>3029.73</v>
      </c>
      <c r="D108">
        <v>28.59</v>
      </c>
      <c r="E108" s="1">
        <f t="shared" si="4"/>
        <v>-0.21079466294262605</v>
      </c>
      <c r="F108" s="1">
        <f t="shared" si="5"/>
        <v>2.7546116513086139</v>
      </c>
    </row>
    <row r="109" spans="1:6" x14ac:dyDescent="0.3">
      <c r="A109" s="2">
        <v>43980</v>
      </c>
      <c r="B109" s="7">
        <f t="shared" si="3"/>
        <v>2020.4082191780822</v>
      </c>
      <c r="C109">
        <v>3044.31</v>
      </c>
      <c r="D109">
        <v>27.51</v>
      </c>
      <c r="E109" s="1">
        <f t="shared" si="4"/>
        <v>0.48123100078225622</v>
      </c>
      <c r="F109" s="1">
        <f t="shared" si="5"/>
        <v>3.0066487336953829</v>
      </c>
    </row>
    <row r="110" spans="1:6" x14ac:dyDescent="0.3">
      <c r="A110" s="2">
        <v>43983</v>
      </c>
      <c r="B110" s="7">
        <f t="shared" si="3"/>
        <v>2020.4164383561645</v>
      </c>
      <c r="C110">
        <v>3055.73</v>
      </c>
      <c r="D110">
        <v>28.23</v>
      </c>
      <c r="E110" s="1">
        <f t="shared" si="4"/>
        <v>0.37512605483673855</v>
      </c>
      <c r="F110" s="1" t="e">
        <f t="shared" si="5"/>
        <v>#N/A</v>
      </c>
    </row>
    <row r="111" spans="1:6" x14ac:dyDescent="0.3">
      <c r="A111" s="2">
        <v>43984</v>
      </c>
      <c r="B111" s="7">
        <f t="shared" si="3"/>
        <v>2020.4191780821918</v>
      </c>
      <c r="C111">
        <v>3080.82</v>
      </c>
      <c r="D111">
        <v>26.84</v>
      </c>
      <c r="E111" s="1">
        <f t="shared" si="4"/>
        <v>0.82108039650099496</v>
      </c>
      <c r="F111" s="1">
        <f t="shared" si="5"/>
        <v>2.9764988618777632</v>
      </c>
    </row>
    <row r="112" spans="1:6" x14ac:dyDescent="0.3">
      <c r="A112" s="2">
        <v>43985</v>
      </c>
      <c r="B112" s="7">
        <f t="shared" si="3"/>
        <v>2020.4219178082192</v>
      </c>
      <c r="C112">
        <v>3122.87</v>
      </c>
      <c r="D112">
        <v>25.66</v>
      </c>
      <c r="E112" s="1">
        <f t="shared" si="4"/>
        <v>1.3648963587616247</v>
      </c>
      <c r="F112" s="1">
        <f t="shared" si="5"/>
        <v>2.8569264161942831</v>
      </c>
    </row>
    <row r="113" spans="1:6" x14ac:dyDescent="0.3">
      <c r="A113" s="2">
        <v>43986</v>
      </c>
      <c r="B113" s="7">
        <f t="shared" si="3"/>
        <v>2020.4246575342465</v>
      </c>
      <c r="C113">
        <v>3112.35</v>
      </c>
      <c r="D113">
        <v>25.81</v>
      </c>
      <c r="E113" s="1">
        <f t="shared" si="4"/>
        <v>-0.33686961032639573</v>
      </c>
      <c r="F113" s="1">
        <f t="shared" si="5"/>
        <v>2.7269756710994075</v>
      </c>
    </row>
    <row r="114" spans="1:6" x14ac:dyDescent="0.3">
      <c r="A114" s="2">
        <v>43987</v>
      </c>
      <c r="B114" s="7">
        <f t="shared" si="3"/>
        <v>2020.4273972602739</v>
      </c>
      <c r="C114">
        <v>3193.93</v>
      </c>
      <c r="D114">
        <v>24.52</v>
      </c>
      <c r="E114" s="1">
        <f t="shared" si="4"/>
        <v>2.621170498176606</v>
      </c>
      <c r="F114" s="1">
        <f t="shared" si="5"/>
        <v>4.9147425853477422</v>
      </c>
    </row>
    <row r="115" spans="1:6" x14ac:dyDescent="0.3">
      <c r="A115" s="2">
        <v>43990</v>
      </c>
      <c r="B115" s="7">
        <f t="shared" si="3"/>
        <v>2020.4356164383562</v>
      </c>
      <c r="C115">
        <v>3232.39</v>
      </c>
      <c r="D115">
        <v>25.81</v>
      </c>
      <c r="E115" s="1">
        <f t="shared" si="4"/>
        <v>1.2041591393674889</v>
      </c>
      <c r="F115" s="1">
        <f t="shared" si="5"/>
        <v>5.78126994204331</v>
      </c>
    </row>
    <row r="116" spans="1:6" x14ac:dyDescent="0.3">
      <c r="A116" s="2">
        <v>43991</v>
      </c>
      <c r="B116" s="7">
        <f t="shared" si="3"/>
        <v>2020.4383561643835</v>
      </c>
      <c r="C116">
        <v>3207.18</v>
      </c>
      <c r="D116">
        <v>27.57</v>
      </c>
      <c r="E116" s="1">
        <f t="shared" si="4"/>
        <v>-0.77991826481333959</v>
      </c>
      <c r="F116" s="1">
        <f t="shared" si="5"/>
        <v>4.1015054433559683</v>
      </c>
    </row>
    <row r="117" spans="1:6" x14ac:dyDescent="0.3">
      <c r="A117" s="2">
        <v>43992</v>
      </c>
      <c r="B117" s="7">
        <f t="shared" si="3"/>
        <v>2020.4410958904109</v>
      </c>
      <c r="C117">
        <v>3190.14</v>
      </c>
      <c r="D117">
        <v>27.57</v>
      </c>
      <c r="E117" s="1">
        <f t="shared" si="4"/>
        <v>-0.53130787794885004</v>
      </c>
      <c r="F117" s="1">
        <f t="shared" si="5"/>
        <v>2.1541082401764999</v>
      </c>
    </row>
    <row r="118" spans="1:6" x14ac:dyDescent="0.3">
      <c r="A118" s="2">
        <v>43993</v>
      </c>
      <c r="B118" s="7">
        <f t="shared" si="3"/>
        <v>2020.4438356164383</v>
      </c>
      <c r="C118">
        <v>3002.1</v>
      </c>
      <c r="D118">
        <v>40.79</v>
      </c>
      <c r="E118" s="1">
        <f t="shared" si="4"/>
        <v>-5.894412157460172</v>
      </c>
      <c r="F118" s="1">
        <f t="shared" si="5"/>
        <v>-3.5423393898501132</v>
      </c>
    </row>
    <row r="119" spans="1:6" x14ac:dyDescent="0.3">
      <c r="A119" s="2">
        <v>43994</v>
      </c>
      <c r="B119" s="7">
        <f t="shared" si="3"/>
        <v>2020.4465753424658</v>
      </c>
      <c r="C119">
        <v>3041.31</v>
      </c>
      <c r="D119">
        <v>36.090000000000003</v>
      </c>
      <c r="E119" s="1">
        <f t="shared" si="4"/>
        <v>1.3060857399820103</v>
      </c>
      <c r="F119" s="1">
        <f t="shared" si="5"/>
        <v>-4.7784391016709833</v>
      </c>
    </row>
    <row r="120" spans="1:6" x14ac:dyDescent="0.3">
      <c r="A120" s="2">
        <v>43997</v>
      </c>
      <c r="B120" s="7">
        <f t="shared" si="3"/>
        <v>2020.4547945205479</v>
      </c>
      <c r="C120">
        <v>3066.59</v>
      </c>
      <c r="D120">
        <v>34.4</v>
      </c>
      <c r="E120" s="1">
        <f t="shared" si="4"/>
        <v>0.83122075684491925</v>
      </c>
      <c r="F120" s="1">
        <f t="shared" si="5"/>
        <v>-5.1293315472452194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8"/>
  <sheetViews>
    <sheetView workbookViewId="0">
      <selection activeCell="B2" sqref="B2"/>
    </sheetView>
  </sheetViews>
  <sheetFormatPr defaultRowHeight="14.4" x14ac:dyDescent="0.3"/>
  <cols>
    <col min="1" max="2" width="8.88671875" style="3"/>
  </cols>
  <sheetData>
    <row r="1" spans="1:8" x14ac:dyDescent="0.3">
      <c r="A1" s="3" t="s">
        <v>50</v>
      </c>
      <c r="B1" s="3" t="s">
        <v>0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3">
      <c r="A2" s="3">
        <v>43852</v>
      </c>
      <c r="B2" s="7">
        <f>YEAR($A$2)+_xlfn.DAYS(A2,$A$2)/365</f>
        <v>2020</v>
      </c>
      <c r="C2">
        <v>548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3">
        <v>43853</v>
      </c>
      <c r="B3" s="7">
        <f t="shared" ref="B3:B66" si="0">YEAR($A$2)+_xlfn.DAYS(A3,$A$2)/365</f>
        <v>2020.0027397260274</v>
      </c>
      <c r="C3">
        <v>643</v>
      </c>
      <c r="D3">
        <v>0</v>
      </c>
      <c r="E3">
        <v>0</v>
      </c>
      <c r="F3">
        <f>C3-C2</f>
        <v>95</v>
      </c>
      <c r="G3">
        <f t="shared" ref="G3:H3" si="1">D3-D2</f>
        <v>0</v>
      </c>
      <c r="H3">
        <f t="shared" si="1"/>
        <v>0</v>
      </c>
    </row>
    <row r="4" spans="1:8" x14ac:dyDescent="0.3">
      <c r="A4" s="3">
        <v>43854</v>
      </c>
      <c r="B4" s="7">
        <f t="shared" si="0"/>
        <v>2020.0054794520547</v>
      </c>
      <c r="C4">
        <v>920</v>
      </c>
      <c r="D4">
        <v>0</v>
      </c>
      <c r="E4">
        <v>0</v>
      </c>
      <c r="F4">
        <f t="shared" ref="F4:F67" si="2">C4-C3</f>
        <v>277</v>
      </c>
      <c r="G4">
        <f t="shared" ref="G4:G67" si="3">D4-D3</f>
        <v>0</v>
      </c>
      <c r="H4">
        <f t="shared" ref="H4:H67" si="4">E4-E3</f>
        <v>0</v>
      </c>
    </row>
    <row r="5" spans="1:8" x14ac:dyDescent="0.3">
      <c r="A5" s="3">
        <v>43855</v>
      </c>
      <c r="B5" s="7">
        <f t="shared" si="0"/>
        <v>2020.0082191780823</v>
      </c>
      <c r="C5">
        <v>1406</v>
      </c>
      <c r="D5">
        <v>0</v>
      </c>
      <c r="E5">
        <v>0</v>
      </c>
      <c r="F5">
        <f t="shared" si="2"/>
        <v>486</v>
      </c>
      <c r="G5">
        <f t="shared" si="3"/>
        <v>0</v>
      </c>
      <c r="H5">
        <f t="shared" si="4"/>
        <v>0</v>
      </c>
    </row>
    <row r="6" spans="1:8" x14ac:dyDescent="0.3">
      <c r="A6" s="3">
        <v>43856</v>
      </c>
      <c r="B6" s="7">
        <f t="shared" si="0"/>
        <v>2020.0109589041097</v>
      </c>
      <c r="C6">
        <v>2075</v>
      </c>
      <c r="D6">
        <v>0</v>
      </c>
      <c r="E6">
        <v>0</v>
      </c>
      <c r="F6">
        <f t="shared" si="2"/>
        <v>669</v>
      </c>
      <c r="G6">
        <f t="shared" si="3"/>
        <v>0</v>
      </c>
      <c r="H6">
        <f t="shared" si="4"/>
        <v>0</v>
      </c>
    </row>
    <row r="7" spans="1:8" x14ac:dyDescent="0.3">
      <c r="A7" s="3">
        <v>43857</v>
      </c>
      <c r="B7" s="7">
        <f t="shared" si="0"/>
        <v>2020.013698630137</v>
      </c>
      <c r="C7">
        <v>2877</v>
      </c>
      <c r="D7">
        <v>0</v>
      </c>
      <c r="E7">
        <v>0</v>
      </c>
      <c r="F7">
        <f t="shared" si="2"/>
        <v>802</v>
      </c>
      <c r="G7">
        <f t="shared" si="3"/>
        <v>0</v>
      </c>
      <c r="H7">
        <f t="shared" si="4"/>
        <v>0</v>
      </c>
    </row>
    <row r="8" spans="1:8" x14ac:dyDescent="0.3">
      <c r="A8" s="3">
        <v>43858</v>
      </c>
      <c r="B8" s="7">
        <f t="shared" si="0"/>
        <v>2020.0164383561644</v>
      </c>
      <c r="C8">
        <v>5509</v>
      </c>
      <c r="D8">
        <v>0</v>
      </c>
      <c r="E8">
        <v>0</v>
      </c>
      <c r="F8">
        <f t="shared" si="2"/>
        <v>2632</v>
      </c>
      <c r="G8">
        <f t="shared" si="3"/>
        <v>0</v>
      </c>
      <c r="H8">
        <f t="shared" si="4"/>
        <v>0</v>
      </c>
    </row>
    <row r="9" spans="1:8" x14ac:dyDescent="0.3">
      <c r="A9" s="3">
        <v>43859</v>
      </c>
      <c r="B9" s="7">
        <f t="shared" si="0"/>
        <v>2020.0191780821917</v>
      </c>
      <c r="C9">
        <v>6087</v>
      </c>
      <c r="D9">
        <v>0</v>
      </c>
      <c r="E9">
        <v>0</v>
      </c>
      <c r="F9">
        <f t="shared" si="2"/>
        <v>578</v>
      </c>
      <c r="G9">
        <f t="shared" si="3"/>
        <v>0</v>
      </c>
      <c r="H9">
        <f t="shared" si="4"/>
        <v>0</v>
      </c>
    </row>
    <row r="10" spans="1:8" x14ac:dyDescent="0.3">
      <c r="A10" s="3">
        <v>43860</v>
      </c>
      <c r="B10" s="7">
        <f t="shared" si="0"/>
        <v>2020.0219178082191</v>
      </c>
      <c r="C10">
        <v>8141</v>
      </c>
      <c r="D10">
        <v>0</v>
      </c>
      <c r="E10">
        <v>0</v>
      </c>
      <c r="F10">
        <f t="shared" si="2"/>
        <v>2054</v>
      </c>
      <c r="G10">
        <f t="shared" si="3"/>
        <v>0</v>
      </c>
      <c r="H10">
        <f t="shared" si="4"/>
        <v>0</v>
      </c>
    </row>
    <row r="11" spans="1:8" x14ac:dyDescent="0.3">
      <c r="A11" s="3">
        <v>43861</v>
      </c>
      <c r="B11" s="7">
        <f t="shared" si="0"/>
        <v>2020.0246575342467</v>
      </c>
      <c r="C11">
        <v>9802</v>
      </c>
      <c r="D11">
        <v>2</v>
      </c>
      <c r="E11">
        <v>0</v>
      </c>
      <c r="F11">
        <f t="shared" si="2"/>
        <v>1661</v>
      </c>
      <c r="G11">
        <f t="shared" si="3"/>
        <v>2</v>
      </c>
      <c r="H11">
        <f t="shared" si="4"/>
        <v>0</v>
      </c>
    </row>
    <row r="12" spans="1:8" x14ac:dyDescent="0.3">
      <c r="A12" s="3">
        <v>43862</v>
      </c>
      <c r="B12" s="7">
        <f t="shared" si="0"/>
        <v>2020.027397260274</v>
      </c>
      <c r="C12">
        <v>11891</v>
      </c>
      <c r="D12">
        <v>2</v>
      </c>
      <c r="E12">
        <v>0</v>
      </c>
      <c r="F12">
        <f t="shared" si="2"/>
        <v>2089</v>
      </c>
      <c r="G12">
        <f t="shared" si="3"/>
        <v>0</v>
      </c>
      <c r="H12">
        <f t="shared" si="4"/>
        <v>0</v>
      </c>
    </row>
    <row r="13" spans="1:8" x14ac:dyDescent="0.3">
      <c r="A13" s="3">
        <v>43863</v>
      </c>
      <c r="B13" s="7">
        <f t="shared" si="0"/>
        <v>2020.0301369863014</v>
      </c>
      <c r="C13">
        <v>16630</v>
      </c>
      <c r="D13">
        <v>2</v>
      </c>
      <c r="E13">
        <v>0</v>
      </c>
      <c r="F13">
        <f t="shared" si="2"/>
        <v>4739</v>
      </c>
      <c r="G13">
        <f t="shared" si="3"/>
        <v>0</v>
      </c>
      <c r="H13">
        <f t="shared" si="4"/>
        <v>0</v>
      </c>
    </row>
    <row r="14" spans="1:8" x14ac:dyDescent="0.3">
      <c r="A14" s="3">
        <v>43864</v>
      </c>
      <c r="B14" s="7">
        <f t="shared" si="0"/>
        <v>2020.0328767123287</v>
      </c>
      <c r="C14">
        <v>19716</v>
      </c>
      <c r="D14">
        <v>2</v>
      </c>
      <c r="E14">
        <v>0</v>
      </c>
      <c r="F14">
        <f t="shared" si="2"/>
        <v>3086</v>
      </c>
      <c r="G14">
        <f t="shared" si="3"/>
        <v>0</v>
      </c>
      <c r="H14">
        <f t="shared" si="4"/>
        <v>0</v>
      </c>
    </row>
    <row r="15" spans="1:8" x14ac:dyDescent="0.3">
      <c r="A15" s="3">
        <v>43865</v>
      </c>
      <c r="B15" s="7">
        <f t="shared" si="0"/>
        <v>2020.0356164383561</v>
      </c>
      <c r="C15">
        <v>23707</v>
      </c>
      <c r="D15">
        <v>2</v>
      </c>
      <c r="E15">
        <v>0</v>
      </c>
      <c r="F15">
        <f t="shared" si="2"/>
        <v>3991</v>
      </c>
      <c r="G15">
        <f t="shared" si="3"/>
        <v>0</v>
      </c>
      <c r="H15">
        <f t="shared" si="4"/>
        <v>0</v>
      </c>
    </row>
    <row r="16" spans="1:8" x14ac:dyDescent="0.3">
      <c r="A16" s="3">
        <v>43866</v>
      </c>
      <c r="B16" s="7">
        <f t="shared" si="0"/>
        <v>2020.0383561643835</v>
      </c>
      <c r="C16">
        <v>27440</v>
      </c>
      <c r="D16">
        <v>2</v>
      </c>
      <c r="E16">
        <v>0</v>
      </c>
      <c r="F16">
        <f t="shared" si="2"/>
        <v>3733</v>
      </c>
      <c r="G16">
        <f t="shared" si="3"/>
        <v>0</v>
      </c>
      <c r="H16">
        <f t="shared" si="4"/>
        <v>0</v>
      </c>
    </row>
    <row r="17" spans="1:8" x14ac:dyDescent="0.3">
      <c r="A17" s="3">
        <v>43867</v>
      </c>
      <c r="B17" s="7">
        <f t="shared" si="0"/>
        <v>2020.041095890411</v>
      </c>
      <c r="C17">
        <v>30587</v>
      </c>
      <c r="D17">
        <v>2</v>
      </c>
      <c r="E17">
        <v>0</v>
      </c>
      <c r="F17">
        <f t="shared" si="2"/>
        <v>3147</v>
      </c>
      <c r="G17">
        <f t="shared" si="3"/>
        <v>0</v>
      </c>
      <c r="H17">
        <f t="shared" si="4"/>
        <v>0</v>
      </c>
    </row>
    <row r="18" spans="1:8" x14ac:dyDescent="0.3">
      <c r="A18" s="3">
        <v>43868</v>
      </c>
      <c r="B18" s="7">
        <f t="shared" si="0"/>
        <v>2020.0438356164384</v>
      </c>
      <c r="C18">
        <v>34110</v>
      </c>
      <c r="D18">
        <v>3</v>
      </c>
      <c r="E18">
        <v>0</v>
      </c>
      <c r="F18">
        <f t="shared" si="2"/>
        <v>3523</v>
      </c>
      <c r="G18">
        <f t="shared" si="3"/>
        <v>1</v>
      </c>
      <c r="H18">
        <f t="shared" si="4"/>
        <v>0</v>
      </c>
    </row>
    <row r="19" spans="1:8" x14ac:dyDescent="0.3">
      <c r="A19" s="3">
        <v>43869</v>
      </c>
      <c r="B19" s="7">
        <f t="shared" si="0"/>
        <v>2020.0465753424658</v>
      </c>
      <c r="C19">
        <v>36814</v>
      </c>
      <c r="D19">
        <v>3</v>
      </c>
      <c r="E19">
        <v>0</v>
      </c>
      <c r="F19">
        <f t="shared" si="2"/>
        <v>2704</v>
      </c>
      <c r="G19">
        <f t="shared" si="3"/>
        <v>0</v>
      </c>
      <c r="H19">
        <f t="shared" si="4"/>
        <v>0</v>
      </c>
    </row>
    <row r="20" spans="1:8" x14ac:dyDescent="0.3">
      <c r="A20" s="3">
        <v>43870</v>
      </c>
      <c r="B20" s="7">
        <f t="shared" si="0"/>
        <v>2020.0493150684931</v>
      </c>
      <c r="C20">
        <v>39829</v>
      </c>
      <c r="D20">
        <v>3</v>
      </c>
      <c r="E20">
        <v>0</v>
      </c>
      <c r="F20">
        <f t="shared" si="2"/>
        <v>3015</v>
      </c>
      <c r="G20">
        <f t="shared" si="3"/>
        <v>0</v>
      </c>
      <c r="H20">
        <f t="shared" si="4"/>
        <v>0</v>
      </c>
    </row>
    <row r="21" spans="1:8" x14ac:dyDescent="0.3">
      <c r="A21" s="3">
        <v>43871</v>
      </c>
      <c r="B21" s="7">
        <f t="shared" si="0"/>
        <v>2020.0520547945205</v>
      </c>
      <c r="C21">
        <v>42354</v>
      </c>
      <c r="D21">
        <v>3</v>
      </c>
      <c r="E21">
        <v>0</v>
      </c>
      <c r="F21">
        <f t="shared" si="2"/>
        <v>2525</v>
      </c>
      <c r="G21">
        <f t="shared" si="3"/>
        <v>0</v>
      </c>
      <c r="H21">
        <f t="shared" si="4"/>
        <v>0</v>
      </c>
    </row>
    <row r="22" spans="1:8" x14ac:dyDescent="0.3">
      <c r="A22" s="3">
        <v>43872</v>
      </c>
      <c r="B22" s="7">
        <f t="shared" si="0"/>
        <v>2020.0547945205481</v>
      </c>
      <c r="C22">
        <v>44386</v>
      </c>
      <c r="D22">
        <v>3</v>
      </c>
      <c r="E22">
        <v>0</v>
      </c>
      <c r="F22">
        <f t="shared" si="2"/>
        <v>2032</v>
      </c>
      <c r="G22">
        <f t="shared" si="3"/>
        <v>0</v>
      </c>
      <c r="H22">
        <f t="shared" si="4"/>
        <v>0</v>
      </c>
    </row>
    <row r="23" spans="1:8" x14ac:dyDescent="0.3">
      <c r="A23" s="3">
        <v>43873</v>
      </c>
      <c r="B23" s="7">
        <f t="shared" si="0"/>
        <v>2020.0575342465754</v>
      </c>
      <c r="C23">
        <v>44759</v>
      </c>
      <c r="D23">
        <v>3</v>
      </c>
      <c r="E23">
        <v>0</v>
      </c>
      <c r="F23">
        <f t="shared" si="2"/>
        <v>373</v>
      </c>
      <c r="G23">
        <f t="shared" si="3"/>
        <v>0</v>
      </c>
      <c r="H23">
        <f t="shared" si="4"/>
        <v>0</v>
      </c>
    </row>
    <row r="24" spans="1:8" x14ac:dyDescent="0.3">
      <c r="A24" s="3">
        <v>43874</v>
      </c>
      <c r="B24" s="7">
        <f t="shared" si="0"/>
        <v>2020.0602739726028</v>
      </c>
      <c r="C24">
        <v>59895</v>
      </c>
      <c r="D24">
        <v>3</v>
      </c>
      <c r="E24">
        <v>0</v>
      </c>
      <c r="F24">
        <f t="shared" si="2"/>
        <v>15136</v>
      </c>
      <c r="G24">
        <f t="shared" si="3"/>
        <v>0</v>
      </c>
      <c r="H24">
        <f t="shared" si="4"/>
        <v>0</v>
      </c>
    </row>
    <row r="25" spans="1:8" x14ac:dyDescent="0.3">
      <c r="A25" s="3">
        <v>43875</v>
      </c>
      <c r="B25" s="7">
        <f t="shared" si="0"/>
        <v>2020.0630136986301</v>
      </c>
      <c r="C25">
        <v>66358</v>
      </c>
      <c r="D25">
        <v>3</v>
      </c>
      <c r="E25">
        <v>0</v>
      </c>
      <c r="F25">
        <f t="shared" si="2"/>
        <v>6463</v>
      </c>
      <c r="G25">
        <f t="shared" si="3"/>
        <v>0</v>
      </c>
      <c r="H25">
        <f t="shared" si="4"/>
        <v>0</v>
      </c>
    </row>
    <row r="26" spans="1:8" x14ac:dyDescent="0.3">
      <c r="A26" s="3">
        <v>43876</v>
      </c>
      <c r="B26" s="7">
        <f t="shared" si="0"/>
        <v>2020.0657534246575</v>
      </c>
      <c r="C26">
        <v>68413</v>
      </c>
      <c r="D26">
        <v>3</v>
      </c>
      <c r="E26">
        <v>0</v>
      </c>
      <c r="F26">
        <f t="shared" si="2"/>
        <v>2055</v>
      </c>
      <c r="G26">
        <f t="shared" si="3"/>
        <v>0</v>
      </c>
      <c r="H26">
        <f t="shared" si="4"/>
        <v>0</v>
      </c>
    </row>
    <row r="27" spans="1:8" x14ac:dyDescent="0.3">
      <c r="A27" s="3">
        <v>43877</v>
      </c>
      <c r="B27" s="7">
        <f t="shared" si="0"/>
        <v>2020.0684931506848</v>
      </c>
      <c r="C27">
        <v>70513</v>
      </c>
      <c r="D27">
        <v>3</v>
      </c>
      <c r="E27">
        <v>0</v>
      </c>
      <c r="F27">
        <f t="shared" si="2"/>
        <v>2100</v>
      </c>
      <c r="G27">
        <f t="shared" si="3"/>
        <v>0</v>
      </c>
      <c r="H27">
        <f t="shared" si="4"/>
        <v>0</v>
      </c>
    </row>
    <row r="28" spans="1:8" x14ac:dyDescent="0.3">
      <c r="A28" s="3">
        <v>43878</v>
      </c>
      <c r="B28" s="7">
        <f t="shared" si="0"/>
        <v>2020.0712328767124</v>
      </c>
      <c r="C28">
        <v>72434</v>
      </c>
      <c r="D28">
        <v>3</v>
      </c>
      <c r="E28">
        <v>0</v>
      </c>
      <c r="F28">
        <f t="shared" si="2"/>
        <v>1921</v>
      </c>
      <c r="G28">
        <f t="shared" si="3"/>
        <v>0</v>
      </c>
      <c r="H28">
        <f t="shared" si="4"/>
        <v>0</v>
      </c>
    </row>
    <row r="29" spans="1:8" x14ac:dyDescent="0.3">
      <c r="A29" s="3">
        <v>43879</v>
      </c>
      <c r="B29" s="7">
        <f t="shared" si="0"/>
        <v>2020.0739726027398</v>
      </c>
      <c r="C29">
        <v>74211</v>
      </c>
      <c r="D29">
        <v>3</v>
      </c>
      <c r="E29">
        <v>0</v>
      </c>
      <c r="F29">
        <f t="shared" si="2"/>
        <v>1777</v>
      </c>
      <c r="G29">
        <f t="shared" si="3"/>
        <v>0</v>
      </c>
      <c r="H29">
        <f t="shared" si="4"/>
        <v>0</v>
      </c>
    </row>
    <row r="30" spans="1:8" x14ac:dyDescent="0.3">
      <c r="A30" s="3">
        <v>43880</v>
      </c>
      <c r="B30" s="7">
        <f t="shared" si="0"/>
        <v>2020.0767123287671</v>
      </c>
      <c r="C30">
        <v>74619</v>
      </c>
      <c r="D30">
        <v>3</v>
      </c>
      <c r="E30">
        <v>0</v>
      </c>
      <c r="F30">
        <f t="shared" si="2"/>
        <v>408</v>
      </c>
      <c r="G30">
        <f t="shared" si="3"/>
        <v>0</v>
      </c>
      <c r="H30">
        <f t="shared" si="4"/>
        <v>0</v>
      </c>
    </row>
    <row r="31" spans="1:8" x14ac:dyDescent="0.3">
      <c r="A31" s="3">
        <v>43881</v>
      </c>
      <c r="B31" s="7">
        <f t="shared" si="0"/>
        <v>2020.0794520547945</v>
      </c>
      <c r="C31">
        <v>75077</v>
      </c>
      <c r="D31">
        <v>3</v>
      </c>
      <c r="E31">
        <v>0</v>
      </c>
      <c r="F31">
        <f t="shared" si="2"/>
        <v>458</v>
      </c>
      <c r="G31">
        <f t="shared" si="3"/>
        <v>0</v>
      </c>
      <c r="H31">
        <f t="shared" si="4"/>
        <v>0</v>
      </c>
    </row>
    <row r="32" spans="1:8" x14ac:dyDescent="0.3">
      <c r="A32" s="3">
        <v>43882</v>
      </c>
      <c r="B32" s="7">
        <f t="shared" si="0"/>
        <v>2020.0821917808219</v>
      </c>
      <c r="C32">
        <v>75550</v>
      </c>
      <c r="D32">
        <v>20</v>
      </c>
      <c r="E32">
        <v>0</v>
      </c>
      <c r="F32">
        <f t="shared" si="2"/>
        <v>473</v>
      </c>
      <c r="G32">
        <f t="shared" si="3"/>
        <v>17</v>
      </c>
      <c r="H32">
        <f t="shared" si="4"/>
        <v>0</v>
      </c>
    </row>
    <row r="33" spans="1:8" x14ac:dyDescent="0.3">
      <c r="A33" s="3">
        <v>43883</v>
      </c>
      <c r="B33" s="7">
        <f t="shared" si="0"/>
        <v>2020.0849315068492</v>
      </c>
      <c r="C33">
        <v>77001</v>
      </c>
      <c r="D33">
        <v>62</v>
      </c>
      <c r="E33">
        <v>0</v>
      </c>
      <c r="F33">
        <f t="shared" si="2"/>
        <v>1451</v>
      </c>
      <c r="G33">
        <f t="shared" si="3"/>
        <v>42</v>
      </c>
      <c r="H33">
        <f t="shared" si="4"/>
        <v>0</v>
      </c>
    </row>
    <row r="34" spans="1:8" x14ac:dyDescent="0.3">
      <c r="A34" s="3">
        <v>43884</v>
      </c>
      <c r="B34" s="7">
        <f t="shared" si="0"/>
        <v>2020.0876712328768</v>
      </c>
      <c r="C34">
        <v>77022</v>
      </c>
      <c r="D34">
        <v>155</v>
      </c>
      <c r="E34">
        <v>0</v>
      </c>
      <c r="F34">
        <f t="shared" si="2"/>
        <v>21</v>
      </c>
      <c r="G34">
        <f t="shared" si="3"/>
        <v>93</v>
      </c>
      <c r="H34">
        <f t="shared" si="4"/>
        <v>0</v>
      </c>
    </row>
    <row r="35" spans="1:8" x14ac:dyDescent="0.3">
      <c r="A35" s="3">
        <v>43885</v>
      </c>
      <c r="B35" s="7">
        <f t="shared" si="0"/>
        <v>2020.0904109589042</v>
      </c>
      <c r="C35">
        <v>77241</v>
      </c>
      <c r="D35">
        <v>229</v>
      </c>
      <c r="E35">
        <v>0</v>
      </c>
      <c r="F35">
        <f t="shared" si="2"/>
        <v>219</v>
      </c>
      <c r="G35">
        <f t="shared" si="3"/>
        <v>74</v>
      </c>
      <c r="H35">
        <f t="shared" si="4"/>
        <v>0</v>
      </c>
    </row>
    <row r="36" spans="1:8" x14ac:dyDescent="0.3">
      <c r="A36" s="3">
        <v>43886</v>
      </c>
      <c r="B36" s="7">
        <f t="shared" si="0"/>
        <v>2020.0931506849315</v>
      </c>
      <c r="C36">
        <v>77754</v>
      </c>
      <c r="D36">
        <v>322</v>
      </c>
      <c r="E36">
        <v>0</v>
      </c>
      <c r="F36">
        <f t="shared" si="2"/>
        <v>513</v>
      </c>
      <c r="G36">
        <f t="shared" si="3"/>
        <v>93</v>
      </c>
      <c r="H36">
        <f t="shared" si="4"/>
        <v>0</v>
      </c>
    </row>
    <row r="37" spans="1:8" x14ac:dyDescent="0.3">
      <c r="A37" s="3">
        <v>43887</v>
      </c>
      <c r="B37" s="7">
        <f t="shared" si="0"/>
        <v>2020.0958904109589</v>
      </c>
      <c r="C37">
        <v>78166</v>
      </c>
      <c r="D37">
        <v>453</v>
      </c>
      <c r="E37">
        <v>0</v>
      </c>
      <c r="F37">
        <f t="shared" si="2"/>
        <v>412</v>
      </c>
      <c r="G37">
        <f t="shared" si="3"/>
        <v>131</v>
      </c>
      <c r="H37">
        <f t="shared" si="4"/>
        <v>0</v>
      </c>
    </row>
    <row r="38" spans="1:8" x14ac:dyDescent="0.3">
      <c r="A38" s="3">
        <v>43888</v>
      </c>
      <c r="B38" s="7">
        <f t="shared" si="0"/>
        <v>2020.0986301369862</v>
      </c>
      <c r="C38">
        <v>78600</v>
      </c>
      <c r="D38">
        <v>655</v>
      </c>
      <c r="E38">
        <v>0</v>
      </c>
      <c r="F38">
        <f t="shared" si="2"/>
        <v>434</v>
      </c>
      <c r="G38">
        <f t="shared" si="3"/>
        <v>202</v>
      </c>
      <c r="H38">
        <f t="shared" si="4"/>
        <v>0</v>
      </c>
    </row>
    <row r="39" spans="1:8" x14ac:dyDescent="0.3">
      <c r="A39" s="3">
        <v>43889</v>
      </c>
      <c r="B39" s="7">
        <f t="shared" si="0"/>
        <v>2020.1013698630136</v>
      </c>
      <c r="C39">
        <v>78928</v>
      </c>
      <c r="D39">
        <v>888</v>
      </c>
      <c r="E39">
        <v>0</v>
      </c>
      <c r="F39">
        <f t="shared" si="2"/>
        <v>328</v>
      </c>
      <c r="G39">
        <f t="shared" si="3"/>
        <v>233</v>
      </c>
      <c r="H39">
        <f t="shared" si="4"/>
        <v>0</v>
      </c>
    </row>
    <row r="40" spans="1:8" x14ac:dyDescent="0.3">
      <c r="A40" s="3">
        <v>43890</v>
      </c>
      <c r="B40" s="7">
        <f t="shared" si="0"/>
        <v>2020.1041095890412</v>
      </c>
      <c r="C40">
        <v>79356</v>
      </c>
      <c r="D40">
        <v>1128</v>
      </c>
      <c r="E40">
        <v>0</v>
      </c>
      <c r="F40">
        <f t="shared" si="2"/>
        <v>428</v>
      </c>
      <c r="G40">
        <f t="shared" si="3"/>
        <v>240</v>
      </c>
      <c r="H40">
        <f t="shared" si="4"/>
        <v>0</v>
      </c>
    </row>
    <row r="41" spans="1:8" x14ac:dyDescent="0.3">
      <c r="A41" s="3">
        <v>43891</v>
      </c>
      <c r="B41" s="7">
        <f t="shared" si="0"/>
        <v>2020.1068493150685</v>
      </c>
      <c r="C41">
        <v>79932</v>
      </c>
      <c r="D41">
        <v>1694</v>
      </c>
      <c r="E41">
        <v>0</v>
      </c>
      <c r="F41">
        <f t="shared" si="2"/>
        <v>576</v>
      </c>
      <c r="G41">
        <f t="shared" si="3"/>
        <v>566</v>
      </c>
      <c r="H41">
        <f t="shared" si="4"/>
        <v>0</v>
      </c>
    </row>
    <row r="42" spans="1:8" x14ac:dyDescent="0.3">
      <c r="A42" s="3">
        <v>43892</v>
      </c>
      <c r="B42" s="7">
        <f t="shared" si="0"/>
        <v>2020.1095890410959</v>
      </c>
      <c r="C42">
        <v>80136</v>
      </c>
      <c r="D42">
        <v>2036</v>
      </c>
      <c r="E42">
        <v>1</v>
      </c>
      <c r="F42">
        <f t="shared" si="2"/>
        <v>204</v>
      </c>
      <c r="G42">
        <f t="shared" si="3"/>
        <v>342</v>
      </c>
      <c r="H42">
        <f t="shared" si="4"/>
        <v>1</v>
      </c>
    </row>
    <row r="43" spans="1:8" x14ac:dyDescent="0.3">
      <c r="A43" s="3">
        <v>43893</v>
      </c>
      <c r="B43" s="7">
        <f t="shared" si="0"/>
        <v>2020.1123287671232</v>
      </c>
      <c r="C43">
        <v>80261</v>
      </c>
      <c r="D43">
        <v>2502</v>
      </c>
      <c r="E43">
        <v>1</v>
      </c>
      <c r="F43">
        <f t="shared" si="2"/>
        <v>125</v>
      </c>
      <c r="G43">
        <f t="shared" si="3"/>
        <v>466</v>
      </c>
      <c r="H43">
        <f t="shared" si="4"/>
        <v>0</v>
      </c>
    </row>
    <row r="44" spans="1:8" x14ac:dyDescent="0.3">
      <c r="A44" s="3">
        <v>43894</v>
      </c>
      <c r="B44" s="7">
        <f t="shared" si="0"/>
        <v>2020.1150684931506</v>
      </c>
      <c r="C44">
        <v>80386</v>
      </c>
      <c r="D44">
        <v>3089</v>
      </c>
      <c r="E44">
        <v>1</v>
      </c>
      <c r="F44">
        <f t="shared" si="2"/>
        <v>125</v>
      </c>
      <c r="G44">
        <f t="shared" si="3"/>
        <v>587</v>
      </c>
      <c r="H44">
        <f t="shared" si="4"/>
        <v>0</v>
      </c>
    </row>
    <row r="45" spans="1:8" x14ac:dyDescent="0.3">
      <c r="A45" s="3">
        <v>43895</v>
      </c>
      <c r="B45" s="7">
        <f t="shared" si="0"/>
        <v>2020.1178082191782</v>
      </c>
      <c r="C45">
        <v>80537</v>
      </c>
      <c r="D45">
        <v>3858</v>
      </c>
      <c r="E45">
        <v>4</v>
      </c>
      <c r="F45">
        <f t="shared" si="2"/>
        <v>151</v>
      </c>
      <c r="G45">
        <f t="shared" si="3"/>
        <v>769</v>
      </c>
      <c r="H45">
        <f t="shared" si="4"/>
        <v>3</v>
      </c>
    </row>
    <row r="46" spans="1:8" x14ac:dyDescent="0.3">
      <c r="A46" s="3">
        <v>43896</v>
      </c>
      <c r="B46" s="7">
        <f t="shared" si="0"/>
        <v>2020.1205479452055</v>
      </c>
      <c r="C46">
        <v>80690</v>
      </c>
      <c r="D46">
        <v>4636</v>
      </c>
      <c r="E46">
        <v>11</v>
      </c>
      <c r="F46">
        <f t="shared" si="2"/>
        <v>153</v>
      </c>
      <c r="G46">
        <f t="shared" si="3"/>
        <v>778</v>
      </c>
      <c r="H46">
        <f t="shared" si="4"/>
        <v>7</v>
      </c>
    </row>
    <row r="47" spans="1:8" x14ac:dyDescent="0.3">
      <c r="A47" s="3">
        <v>43897</v>
      </c>
      <c r="B47" s="7">
        <f t="shared" si="0"/>
        <v>2020.1232876712329</v>
      </c>
      <c r="C47">
        <v>80770</v>
      </c>
      <c r="D47">
        <v>5883</v>
      </c>
      <c r="E47">
        <v>11</v>
      </c>
      <c r="F47">
        <f t="shared" si="2"/>
        <v>80</v>
      </c>
      <c r="G47">
        <f t="shared" si="3"/>
        <v>1247</v>
      </c>
      <c r="H47">
        <f t="shared" si="4"/>
        <v>0</v>
      </c>
    </row>
    <row r="48" spans="1:8" x14ac:dyDescent="0.3">
      <c r="A48" s="3">
        <v>43898</v>
      </c>
      <c r="B48" s="7">
        <f t="shared" si="0"/>
        <v>2020.1260273972603</v>
      </c>
      <c r="C48">
        <v>80823</v>
      </c>
      <c r="D48">
        <v>7375</v>
      </c>
      <c r="E48">
        <v>12</v>
      </c>
      <c r="F48">
        <f t="shared" si="2"/>
        <v>53</v>
      </c>
      <c r="G48">
        <f t="shared" si="3"/>
        <v>1492</v>
      </c>
      <c r="H48">
        <f t="shared" si="4"/>
        <v>1</v>
      </c>
    </row>
    <row r="49" spans="1:8" x14ac:dyDescent="0.3">
      <c r="A49" s="3">
        <v>43899</v>
      </c>
      <c r="B49" s="7">
        <f t="shared" si="0"/>
        <v>2020.1287671232876</v>
      </c>
      <c r="C49">
        <v>80860</v>
      </c>
      <c r="D49">
        <v>9172</v>
      </c>
      <c r="E49">
        <v>19</v>
      </c>
      <c r="F49">
        <f t="shared" si="2"/>
        <v>37</v>
      </c>
      <c r="G49">
        <f t="shared" si="3"/>
        <v>1797</v>
      </c>
      <c r="H49">
        <f t="shared" si="4"/>
        <v>7</v>
      </c>
    </row>
    <row r="50" spans="1:8" x14ac:dyDescent="0.3">
      <c r="A50" s="3">
        <v>43900</v>
      </c>
      <c r="B50" s="7">
        <f t="shared" si="0"/>
        <v>2020.131506849315</v>
      </c>
      <c r="C50">
        <v>80887</v>
      </c>
      <c r="D50">
        <v>10149</v>
      </c>
      <c r="E50">
        <v>25</v>
      </c>
      <c r="F50">
        <f t="shared" si="2"/>
        <v>27</v>
      </c>
      <c r="G50">
        <f t="shared" si="3"/>
        <v>977</v>
      </c>
      <c r="H50">
        <f t="shared" si="4"/>
        <v>6</v>
      </c>
    </row>
    <row r="51" spans="1:8" x14ac:dyDescent="0.3">
      <c r="A51" s="3">
        <v>43901</v>
      </c>
      <c r="B51" s="7">
        <f t="shared" si="0"/>
        <v>2020.1342465753426</v>
      </c>
      <c r="C51">
        <v>80921</v>
      </c>
      <c r="D51">
        <v>12462</v>
      </c>
      <c r="E51">
        <v>55</v>
      </c>
      <c r="F51">
        <f t="shared" si="2"/>
        <v>34</v>
      </c>
      <c r="G51">
        <f t="shared" si="3"/>
        <v>2313</v>
      </c>
      <c r="H51">
        <f t="shared" si="4"/>
        <v>30</v>
      </c>
    </row>
    <row r="52" spans="1:8" x14ac:dyDescent="0.3">
      <c r="A52" s="3">
        <v>43902</v>
      </c>
      <c r="B52" s="7">
        <f t="shared" si="0"/>
        <v>2020.1369863013699</v>
      </c>
      <c r="C52">
        <v>80932</v>
      </c>
      <c r="D52">
        <v>15113</v>
      </c>
      <c r="E52">
        <v>95</v>
      </c>
      <c r="F52">
        <f t="shared" si="2"/>
        <v>11</v>
      </c>
      <c r="G52">
        <f t="shared" si="3"/>
        <v>2651</v>
      </c>
      <c r="H52">
        <f t="shared" si="4"/>
        <v>40</v>
      </c>
    </row>
    <row r="53" spans="1:8" x14ac:dyDescent="0.3">
      <c r="A53" s="3">
        <v>43903</v>
      </c>
      <c r="B53" s="7">
        <f t="shared" si="0"/>
        <v>2020.1397260273973</v>
      </c>
      <c r="C53">
        <v>80945</v>
      </c>
      <c r="D53">
        <v>17660</v>
      </c>
      <c r="E53">
        <v>154</v>
      </c>
      <c r="F53">
        <f t="shared" si="2"/>
        <v>13</v>
      </c>
      <c r="G53">
        <f t="shared" si="3"/>
        <v>2547</v>
      </c>
      <c r="H53">
        <f t="shared" si="4"/>
        <v>59</v>
      </c>
    </row>
    <row r="54" spans="1:8" x14ac:dyDescent="0.3">
      <c r="A54" s="3">
        <v>43904</v>
      </c>
      <c r="B54" s="7">
        <f t="shared" si="0"/>
        <v>2020.1424657534246</v>
      </c>
      <c r="C54">
        <v>80977</v>
      </c>
      <c r="D54">
        <v>21157</v>
      </c>
      <c r="E54">
        <v>269</v>
      </c>
      <c r="F54">
        <f t="shared" si="2"/>
        <v>32</v>
      </c>
      <c r="G54">
        <f t="shared" si="3"/>
        <v>3497</v>
      </c>
      <c r="H54">
        <f t="shared" si="4"/>
        <v>115</v>
      </c>
    </row>
    <row r="55" spans="1:8" x14ac:dyDescent="0.3">
      <c r="A55" s="3">
        <v>43905</v>
      </c>
      <c r="B55" s="7">
        <f t="shared" si="0"/>
        <v>2020.145205479452</v>
      </c>
      <c r="C55">
        <v>81003</v>
      </c>
      <c r="D55">
        <v>24747</v>
      </c>
      <c r="E55">
        <v>269</v>
      </c>
      <c r="F55">
        <f t="shared" si="2"/>
        <v>26</v>
      </c>
      <c r="G55">
        <f t="shared" si="3"/>
        <v>3590</v>
      </c>
      <c r="H55">
        <f t="shared" si="4"/>
        <v>0</v>
      </c>
    </row>
    <row r="56" spans="1:8" x14ac:dyDescent="0.3">
      <c r="A56" s="3">
        <v>43906</v>
      </c>
      <c r="B56" s="7">
        <f t="shared" si="0"/>
        <v>2020.1479452054793</v>
      </c>
      <c r="C56">
        <v>81033</v>
      </c>
      <c r="D56">
        <v>27980</v>
      </c>
      <c r="E56">
        <v>463</v>
      </c>
      <c r="F56">
        <f t="shared" si="2"/>
        <v>30</v>
      </c>
      <c r="G56">
        <f t="shared" si="3"/>
        <v>3233</v>
      </c>
      <c r="H56">
        <f t="shared" si="4"/>
        <v>194</v>
      </c>
    </row>
    <row r="57" spans="1:8" x14ac:dyDescent="0.3">
      <c r="A57" s="3">
        <v>43907</v>
      </c>
      <c r="B57" s="7">
        <f t="shared" si="0"/>
        <v>2020.1506849315069</v>
      </c>
      <c r="C57">
        <v>81058</v>
      </c>
      <c r="D57">
        <v>31506</v>
      </c>
      <c r="E57">
        <v>814</v>
      </c>
      <c r="F57">
        <f t="shared" si="2"/>
        <v>25</v>
      </c>
      <c r="G57">
        <f t="shared" si="3"/>
        <v>3526</v>
      </c>
      <c r="H57">
        <f t="shared" si="4"/>
        <v>351</v>
      </c>
    </row>
    <row r="58" spans="1:8" x14ac:dyDescent="0.3">
      <c r="A58" s="3">
        <v>43908</v>
      </c>
      <c r="B58" s="7">
        <f t="shared" si="0"/>
        <v>2020.1534246575343</v>
      </c>
      <c r="C58">
        <v>81102</v>
      </c>
      <c r="D58">
        <v>35713</v>
      </c>
      <c r="E58">
        <v>1871</v>
      </c>
      <c r="F58">
        <f t="shared" si="2"/>
        <v>44</v>
      </c>
      <c r="G58">
        <f t="shared" si="3"/>
        <v>4207</v>
      </c>
      <c r="H58">
        <f t="shared" si="4"/>
        <v>1057</v>
      </c>
    </row>
    <row r="59" spans="1:8" x14ac:dyDescent="0.3">
      <c r="A59" s="3">
        <v>43909</v>
      </c>
      <c r="B59" s="7">
        <f t="shared" si="0"/>
        <v>2020.1561643835616</v>
      </c>
      <c r="C59">
        <v>81156</v>
      </c>
      <c r="D59">
        <v>41035</v>
      </c>
      <c r="E59">
        <v>3954</v>
      </c>
      <c r="F59">
        <f t="shared" si="2"/>
        <v>54</v>
      </c>
      <c r="G59">
        <f t="shared" si="3"/>
        <v>5322</v>
      </c>
      <c r="H59">
        <f t="shared" si="4"/>
        <v>2083</v>
      </c>
    </row>
    <row r="60" spans="1:8" x14ac:dyDescent="0.3">
      <c r="A60" s="3">
        <v>43910</v>
      </c>
      <c r="B60" s="7">
        <f t="shared" si="0"/>
        <v>2020.158904109589</v>
      </c>
      <c r="C60">
        <v>81250</v>
      </c>
      <c r="D60">
        <v>47021</v>
      </c>
      <c r="E60">
        <v>5151</v>
      </c>
      <c r="F60">
        <f t="shared" si="2"/>
        <v>94</v>
      </c>
      <c r="G60">
        <f t="shared" si="3"/>
        <v>5986</v>
      </c>
      <c r="H60">
        <f t="shared" si="4"/>
        <v>1197</v>
      </c>
    </row>
    <row r="61" spans="1:8" x14ac:dyDescent="0.3">
      <c r="A61" s="3">
        <v>43911</v>
      </c>
      <c r="B61" s="7">
        <f t="shared" si="0"/>
        <v>2020.1616438356164</v>
      </c>
      <c r="C61">
        <v>81305</v>
      </c>
      <c r="D61">
        <v>53578</v>
      </c>
      <c r="E61">
        <v>7530</v>
      </c>
      <c r="F61">
        <f t="shared" si="2"/>
        <v>55</v>
      </c>
      <c r="G61">
        <f t="shared" si="3"/>
        <v>6557</v>
      </c>
      <c r="H61">
        <f t="shared" si="4"/>
        <v>2379</v>
      </c>
    </row>
    <row r="62" spans="1:8" x14ac:dyDescent="0.3">
      <c r="A62" s="3">
        <v>43912</v>
      </c>
      <c r="B62" s="7">
        <f t="shared" si="0"/>
        <v>2020.1643835616439</v>
      </c>
      <c r="C62">
        <v>81435</v>
      </c>
      <c r="D62">
        <v>59138</v>
      </c>
      <c r="E62">
        <v>9654</v>
      </c>
      <c r="F62">
        <f t="shared" si="2"/>
        <v>130</v>
      </c>
      <c r="G62">
        <f t="shared" si="3"/>
        <v>5560</v>
      </c>
      <c r="H62">
        <f t="shared" si="4"/>
        <v>2124</v>
      </c>
    </row>
    <row r="63" spans="1:8" x14ac:dyDescent="0.3">
      <c r="A63" s="3">
        <v>43913</v>
      </c>
      <c r="B63" s="7">
        <f t="shared" si="0"/>
        <v>2020.1671232876713</v>
      </c>
      <c r="C63">
        <v>81498</v>
      </c>
      <c r="D63">
        <v>63927</v>
      </c>
      <c r="E63">
        <v>12305</v>
      </c>
      <c r="F63">
        <f t="shared" si="2"/>
        <v>63</v>
      </c>
      <c r="G63">
        <f t="shared" si="3"/>
        <v>4789</v>
      </c>
      <c r="H63">
        <f t="shared" si="4"/>
        <v>2651</v>
      </c>
    </row>
    <row r="64" spans="1:8" x14ac:dyDescent="0.3">
      <c r="A64" s="3">
        <v>43914</v>
      </c>
      <c r="B64" s="7">
        <f t="shared" si="0"/>
        <v>2020.1698630136987</v>
      </c>
      <c r="C64">
        <v>81591</v>
      </c>
      <c r="D64">
        <v>69176</v>
      </c>
      <c r="E64">
        <v>14904</v>
      </c>
      <c r="F64">
        <f t="shared" si="2"/>
        <v>93</v>
      </c>
      <c r="G64">
        <f t="shared" si="3"/>
        <v>5249</v>
      </c>
      <c r="H64">
        <f t="shared" si="4"/>
        <v>2599</v>
      </c>
    </row>
    <row r="65" spans="1:8" x14ac:dyDescent="0.3">
      <c r="A65" s="3">
        <v>43915</v>
      </c>
      <c r="B65" s="7">
        <f t="shared" si="0"/>
        <v>2020.172602739726</v>
      </c>
      <c r="C65">
        <v>81661</v>
      </c>
      <c r="D65">
        <v>74386</v>
      </c>
      <c r="E65">
        <v>17856</v>
      </c>
      <c r="F65">
        <f t="shared" si="2"/>
        <v>70</v>
      </c>
      <c r="G65">
        <f t="shared" si="3"/>
        <v>5210</v>
      </c>
      <c r="H65">
        <f t="shared" si="4"/>
        <v>2952</v>
      </c>
    </row>
    <row r="66" spans="1:8" x14ac:dyDescent="0.3">
      <c r="A66" s="3">
        <v>43916</v>
      </c>
      <c r="B66" s="7">
        <f t="shared" si="0"/>
        <v>2020.1753424657534</v>
      </c>
      <c r="C66">
        <v>81782</v>
      </c>
      <c r="D66">
        <v>80589</v>
      </c>
      <c r="E66">
        <v>21873</v>
      </c>
      <c r="F66">
        <f t="shared" si="2"/>
        <v>121</v>
      </c>
      <c r="G66">
        <f t="shared" si="3"/>
        <v>6203</v>
      </c>
      <c r="H66">
        <f t="shared" si="4"/>
        <v>4017</v>
      </c>
    </row>
    <row r="67" spans="1:8" x14ac:dyDescent="0.3">
      <c r="A67" s="3">
        <v>43917</v>
      </c>
      <c r="B67" s="7">
        <f t="shared" ref="B67:B130" si="5">YEAR($A$2)+_xlfn.DAYS(A67,$A$2)/365</f>
        <v>2020.1780821917807</v>
      </c>
      <c r="C67">
        <v>81897</v>
      </c>
      <c r="D67">
        <v>86498</v>
      </c>
      <c r="E67">
        <v>25573</v>
      </c>
      <c r="F67">
        <f t="shared" si="2"/>
        <v>115</v>
      </c>
      <c r="G67">
        <f t="shared" si="3"/>
        <v>5909</v>
      </c>
      <c r="H67">
        <f t="shared" si="4"/>
        <v>3700</v>
      </c>
    </row>
    <row r="68" spans="1:8" x14ac:dyDescent="0.3">
      <c r="A68" s="3">
        <v>43918</v>
      </c>
      <c r="B68" s="7">
        <f t="shared" si="5"/>
        <v>2020.1808219178083</v>
      </c>
      <c r="C68">
        <v>81999</v>
      </c>
      <c r="D68">
        <v>92472</v>
      </c>
      <c r="E68">
        <v>29776</v>
      </c>
      <c r="F68">
        <f t="shared" ref="F68:F131" si="6">C68-C67</f>
        <v>102</v>
      </c>
      <c r="G68">
        <f t="shared" ref="G68:G131" si="7">D68-D67</f>
        <v>5974</v>
      </c>
      <c r="H68">
        <f t="shared" ref="H68:H131" si="8">E68-E67</f>
        <v>4203</v>
      </c>
    </row>
    <row r="69" spans="1:8" x14ac:dyDescent="0.3">
      <c r="A69" s="3">
        <v>43919</v>
      </c>
      <c r="B69" s="7">
        <f t="shared" si="5"/>
        <v>2020.1835616438357</v>
      </c>
      <c r="C69">
        <v>82122</v>
      </c>
      <c r="D69">
        <v>97689</v>
      </c>
      <c r="E69">
        <v>33768</v>
      </c>
      <c r="F69">
        <f t="shared" si="6"/>
        <v>123</v>
      </c>
      <c r="G69">
        <f t="shared" si="7"/>
        <v>5217</v>
      </c>
      <c r="H69">
        <f t="shared" si="8"/>
        <v>3992</v>
      </c>
    </row>
    <row r="70" spans="1:8" x14ac:dyDescent="0.3">
      <c r="A70" s="3">
        <v>43920</v>
      </c>
      <c r="B70" s="7">
        <f t="shared" si="5"/>
        <v>2020.186301369863</v>
      </c>
      <c r="C70">
        <v>82198</v>
      </c>
      <c r="D70">
        <v>101739</v>
      </c>
      <c r="E70">
        <v>37453</v>
      </c>
      <c r="F70">
        <f t="shared" si="6"/>
        <v>76</v>
      </c>
      <c r="G70">
        <f t="shared" si="7"/>
        <v>4050</v>
      </c>
      <c r="H70">
        <f t="shared" si="8"/>
        <v>3685</v>
      </c>
    </row>
    <row r="71" spans="1:8" x14ac:dyDescent="0.3">
      <c r="A71" s="3">
        <v>43921</v>
      </c>
      <c r="B71" s="7">
        <f t="shared" si="5"/>
        <v>2020.1890410958904</v>
      </c>
      <c r="C71">
        <v>82279</v>
      </c>
      <c r="D71">
        <v>105792</v>
      </c>
      <c r="E71">
        <v>43119</v>
      </c>
      <c r="F71">
        <f t="shared" si="6"/>
        <v>81</v>
      </c>
      <c r="G71">
        <f t="shared" si="7"/>
        <v>4053</v>
      </c>
      <c r="H71">
        <f t="shared" si="8"/>
        <v>5666</v>
      </c>
    </row>
    <row r="72" spans="1:8" x14ac:dyDescent="0.3">
      <c r="A72" s="3">
        <v>43922</v>
      </c>
      <c r="B72" s="7">
        <f t="shared" si="5"/>
        <v>2020.1917808219177</v>
      </c>
      <c r="C72">
        <v>82361</v>
      </c>
      <c r="D72">
        <v>110574</v>
      </c>
      <c r="E72">
        <v>47439</v>
      </c>
      <c r="F72">
        <f t="shared" si="6"/>
        <v>82</v>
      </c>
      <c r="G72">
        <f t="shared" si="7"/>
        <v>4782</v>
      </c>
      <c r="H72">
        <f t="shared" si="8"/>
        <v>4320</v>
      </c>
    </row>
    <row r="73" spans="1:8" x14ac:dyDescent="0.3">
      <c r="A73" s="3">
        <v>43923</v>
      </c>
      <c r="B73" s="7">
        <f t="shared" si="5"/>
        <v>2020.1945205479451</v>
      </c>
      <c r="C73">
        <v>82432</v>
      </c>
      <c r="D73">
        <v>115242</v>
      </c>
      <c r="E73">
        <v>51809</v>
      </c>
      <c r="F73">
        <f t="shared" si="6"/>
        <v>71</v>
      </c>
      <c r="G73">
        <f t="shared" si="7"/>
        <v>4668</v>
      </c>
      <c r="H73">
        <f t="shared" si="8"/>
        <v>4370</v>
      </c>
    </row>
    <row r="74" spans="1:8" x14ac:dyDescent="0.3">
      <c r="A74" s="3">
        <v>43924</v>
      </c>
      <c r="B74" s="7">
        <f t="shared" si="5"/>
        <v>2020.1972602739727</v>
      </c>
      <c r="C74">
        <v>82511</v>
      </c>
      <c r="D74">
        <v>119827</v>
      </c>
      <c r="E74">
        <v>57159</v>
      </c>
      <c r="F74">
        <f t="shared" si="6"/>
        <v>79</v>
      </c>
      <c r="G74">
        <f t="shared" si="7"/>
        <v>4585</v>
      </c>
      <c r="H74">
        <f t="shared" si="8"/>
        <v>5350</v>
      </c>
    </row>
    <row r="75" spans="1:8" x14ac:dyDescent="0.3">
      <c r="A75" s="3">
        <v>43925</v>
      </c>
      <c r="B75" s="7">
        <f t="shared" si="5"/>
        <v>2020.2</v>
      </c>
      <c r="C75">
        <v>82543</v>
      </c>
      <c r="D75">
        <v>124632</v>
      </c>
      <c r="E75">
        <v>63306</v>
      </c>
      <c r="F75">
        <f t="shared" si="6"/>
        <v>32</v>
      </c>
      <c r="G75">
        <f t="shared" si="7"/>
        <v>4805</v>
      </c>
      <c r="H75">
        <f t="shared" si="8"/>
        <v>6147</v>
      </c>
    </row>
    <row r="76" spans="1:8" x14ac:dyDescent="0.3">
      <c r="A76" s="3">
        <v>43926</v>
      </c>
      <c r="B76" s="7">
        <f t="shared" si="5"/>
        <v>2020.2027397260274</v>
      </c>
      <c r="C76">
        <v>82602</v>
      </c>
      <c r="D76">
        <v>128948</v>
      </c>
      <c r="E76">
        <v>67551</v>
      </c>
      <c r="F76">
        <f t="shared" si="6"/>
        <v>59</v>
      </c>
      <c r="G76">
        <f t="shared" si="7"/>
        <v>4316</v>
      </c>
      <c r="H76">
        <f t="shared" si="8"/>
        <v>4245</v>
      </c>
    </row>
    <row r="77" spans="1:8" x14ac:dyDescent="0.3">
      <c r="A77" s="3">
        <v>43927</v>
      </c>
      <c r="B77" s="7">
        <f t="shared" si="5"/>
        <v>2020.2054794520548</v>
      </c>
      <c r="C77">
        <v>82665</v>
      </c>
      <c r="D77">
        <v>132547</v>
      </c>
      <c r="E77">
        <v>72181</v>
      </c>
      <c r="F77">
        <f t="shared" si="6"/>
        <v>63</v>
      </c>
      <c r="G77">
        <f t="shared" si="7"/>
        <v>3599</v>
      </c>
      <c r="H77">
        <f t="shared" si="8"/>
        <v>4630</v>
      </c>
    </row>
    <row r="78" spans="1:8" x14ac:dyDescent="0.3">
      <c r="A78" s="3">
        <v>43928</v>
      </c>
      <c r="B78" s="7">
        <f t="shared" si="5"/>
        <v>2020.2082191780821</v>
      </c>
      <c r="C78">
        <v>82718</v>
      </c>
      <c r="D78">
        <v>135586</v>
      </c>
      <c r="E78">
        <v>76876</v>
      </c>
      <c r="F78">
        <f t="shared" si="6"/>
        <v>53</v>
      </c>
      <c r="G78">
        <f t="shared" si="7"/>
        <v>3039</v>
      </c>
      <c r="H78">
        <f t="shared" si="8"/>
        <v>4695</v>
      </c>
    </row>
    <row r="79" spans="1:8" x14ac:dyDescent="0.3">
      <c r="A79" s="3">
        <v>43929</v>
      </c>
      <c r="B79" s="7">
        <f t="shared" si="5"/>
        <v>2020.2109589041097</v>
      </c>
      <c r="C79">
        <v>82809</v>
      </c>
      <c r="D79">
        <v>139422</v>
      </c>
      <c r="E79">
        <v>81803</v>
      </c>
      <c r="F79">
        <f t="shared" si="6"/>
        <v>91</v>
      </c>
      <c r="G79">
        <f t="shared" si="7"/>
        <v>3836</v>
      </c>
      <c r="H79">
        <f t="shared" si="8"/>
        <v>4927</v>
      </c>
    </row>
    <row r="80" spans="1:8" x14ac:dyDescent="0.3">
      <c r="A80" s="3">
        <v>43930</v>
      </c>
      <c r="B80" s="7">
        <f t="shared" si="5"/>
        <v>2020.2136986301371</v>
      </c>
      <c r="C80">
        <v>82883</v>
      </c>
      <c r="D80">
        <v>143626</v>
      </c>
      <c r="E80">
        <v>87028</v>
      </c>
      <c r="F80">
        <f t="shared" si="6"/>
        <v>74</v>
      </c>
      <c r="G80">
        <f t="shared" si="7"/>
        <v>4204</v>
      </c>
      <c r="H80">
        <f t="shared" si="8"/>
        <v>5225</v>
      </c>
    </row>
    <row r="81" spans="1:8" x14ac:dyDescent="0.3">
      <c r="A81" s="3">
        <v>43931</v>
      </c>
      <c r="B81" s="7">
        <f t="shared" si="5"/>
        <v>2020.2164383561644</v>
      </c>
      <c r="C81">
        <v>82941</v>
      </c>
      <c r="D81">
        <v>147577</v>
      </c>
      <c r="E81">
        <v>92384</v>
      </c>
      <c r="F81">
        <f t="shared" si="6"/>
        <v>58</v>
      </c>
      <c r="G81">
        <f t="shared" si="7"/>
        <v>3951</v>
      </c>
      <c r="H81">
        <f t="shared" si="8"/>
        <v>5356</v>
      </c>
    </row>
    <row r="82" spans="1:8" x14ac:dyDescent="0.3">
      <c r="A82" s="3">
        <v>43932</v>
      </c>
      <c r="B82" s="7">
        <f t="shared" si="5"/>
        <v>2020.2191780821918</v>
      </c>
      <c r="C82">
        <v>83014</v>
      </c>
      <c r="D82">
        <v>152271</v>
      </c>
      <c r="E82">
        <v>98308</v>
      </c>
      <c r="F82">
        <f t="shared" si="6"/>
        <v>73</v>
      </c>
      <c r="G82">
        <f t="shared" si="7"/>
        <v>4694</v>
      </c>
      <c r="H82">
        <f t="shared" si="8"/>
        <v>5924</v>
      </c>
    </row>
    <row r="83" spans="1:8" x14ac:dyDescent="0.3">
      <c r="A83" s="3">
        <v>43933</v>
      </c>
      <c r="B83" s="7">
        <f t="shared" si="5"/>
        <v>2020.2219178082191</v>
      </c>
      <c r="C83">
        <v>83134</v>
      </c>
      <c r="D83">
        <v>156363</v>
      </c>
      <c r="E83">
        <v>103208</v>
      </c>
      <c r="F83">
        <f t="shared" si="6"/>
        <v>120</v>
      </c>
      <c r="G83">
        <f t="shared" si="7"/>
        <v>4092</v>
      </c>
      <c r="H83">
        <f t="shared" si="8"/>
        <v>4900</v>
      </c>
    </row>
    <row r="84" spans="1:8" x14ac:dyDescent="0.3">
      <c r="A84" s="3">
        <v>43934</v>
      </c>
      <c r="B84" s="7">
        <f t="shared" si="5"/>
        <v>2020.2246575342465</v>
      </c>
      <c r="C84">
        <v>83213</v>
      </c>
      <c r="D84">
        <v>159516</v>
      </c>
      <c r="E84">
        <v>106763</v>
      </c>
      <c r="F84">
        <f t="shared" si="6"/>
        <v>79</v>
      </c>
      <c r="G84">
        <f t="shared" si="7"/>
        <v>3153</v>
      </c>
      <c r="H84">
        <f t="shared" si="8"/>
        <v>3555</v>
      </c>
    </row>
    <row r="85" spans="1:8" x14ac:dyDescent="0.3">
      <c r="A85" s="3">
        <v>43935</v>
      </c>
      <c r="B85" s="7">
        <f t="shared" si="5"/>
        <v>2020.2273972602741</v>
      </c>
      <c r="C85">
        <v>83306</v>
      </c>
      <c r="D85">
        <v>162488</v>
      </c>
      <c r="E85">
        <v>110465</v>
      </c>
      <c r="F85">
        <f t="shared" si="6"/>
        <v>93</v>
      </c>
      <c r="G85">
        <f t="shared" si="7"/>
        <v>2972</v>
      </c>
      <c r="H85">
        <f t="shared" si="8"/>
        <v>3702</v>
      </c>
    </row>
    <row r="86" spans="1:8" x14ac:dyDescent="0.3">
      <c r="A86" s="3">
        <v>43936</v>
      </c>
      <c r="B86" s="7">
        <f t="shared" si="5"/>
        <v>2020.2301369863014</v>
      </c>
      <c r="C86">
        <v>83356</v>
      </c>
      <c r="D86">
        <v>165155</v>
      </c>
      <c r="E86">
        <v>118302</v>
      </c>
      <c r="F86">
        <f t="shared" si="6"/>
        <v>50</v>
      </c>
      <c r="G86">
        <f t="shared" si="7"/>
        <v>2667</v>
      </c>
      <c r="H86">
        <f t="shared" si="8"/>
        <v>7837</v>
      </c>
    </row>
    <row r="87" spans="1:8" x14ac:dyDescent="0.3">
      <c r="A87" s="3">
        <v>43937</v>
      </c>
      <c r="B87" s="7">
        <f t="shared" si="5"/>
        <v>2020.2328767123288</v>
      </c>
      <c r="C87">
        <v>83403</v>
      </c>
      <c r="D87">
        <v>168941</v>
      </c>
      <c r="E87">
        <v>123146</v>
      </c>
      <c r="F87">
        <f t="shared" si="6"/>
        <v>47</v>
      </c>
      <c r="G87">
        <f t="shared" si="7"/>
        <v>3786</v>
      </c>
      <c r="H87">
        <f t="shared" si="8"/>
        <v>4844</v>
      </c>
    </row>
    <row r="88" spans="1:8" x14ac:dyDescent="0.3">
      <c r="A88" s="3">
        <v>43938</v>
      </c>
      <c r="B88" s="7">
        <f t="shared" si="5"/>
        <v>2020.2356164383561</v>
      </c>
      <c r="C88">
        <v>83760</v>
      </c>
      <c r="D88">
        <v>172434</v>
      </c>
      <c r="E88">
        <v>127352</v>
      </c>
      <c r="F88">
        <f t="shared" si="6"/>
        <v>357</v>
      </c>
      <c r="G88">
        <f t="shared" si="7"/>
        <v>3493</v>
      </c>
      <c r="H88">
        <f t="shared" si="8"/>
        <v>4206</v>
      </c>
    </row>
    <row r="89" spans="1:8" x14ac:dyDescent="0.3">
      <c r="A89" s="3">
        <v>43939</v>
      </c>
      <c r="B89" s="7">
        <f t="shared" si="5"/>
        <v>2020.2383561643835</v>
      </c>
      <c r="C89">
        <v>83787</v>
      </c>
      <c r="D89">
        <v>175925</v>
      </c>
      <c r="E89">
        <v>131334</v>
      </c>
      <c r="F89">
        <f t="shared" si="6"/>
        <v>27</v>
      </c>
      <c r="G89">
        <f t="shared" si="7"/>
        <v>3491</v>
      </c>
      <c r="H89">
        <f t="shared" si="8"/>
        <v>3982</v>
      </c>
    </row>
    <row r="90" spans="1:8" x14ac:dyDescent="0.3">
      <c r="A90" s="3">
        <v>43940</v>
      </c>
      <c r="B90" s="7">
        <f t="shared" si="5"/>
        <v>2020.2410958904109</v>
      </c>
      <c r="C90">
        <v>83805</v>
      </c>
      <c r="D90">
        <v>178972</v>
      </c>
      <c r="E90">
        <v>134267</v>
      </c>
      <c r="F90">
        <f t="shared" si="6"/>
        <v>18</v>
      </c>
      <c r="G90">
        <f t="shared" si="7"/>
        <v>3047</v>
      </c>
      <c r="H90">
        <f t="shared" si="8"/>
        <v>2933</v>
      </c>
    </row>
    <row r="91" spans="1:8" x14ac:dyDescent="0.3">
      <c r="A91" s="3">
        <v>43941</v>
      </c>
      <c r="B91" s="7">
        <f t="shared" si="5"/>
        <v>2020.2438356164384</v>
      </c>
      <c r="C91">
        <v>83817</v>
      </c>
      <c r="D91">
        <v>181228</v>
      </c>
      <c r="E91">
        <v>136591</v>
      </c>
      <c r="F91">
        <f t="shared" si="6"/>
        <v>12</v>
      </c>
      <c r="G91">
        <f t="shared" si="7"/>
        <v>2256</v>
      </c>
      <c r="H91">
        <f t="shared" si="8"/>
        <v>2324</v>
      </c>
    </row>
    <row r="92" spans="1:8" x14ac:dyDescent="0.3">
      <c r="A92" s="3">
        <v>43942</v>
      </c>
      <c r="B92" s="7">
        <f t="shared" si="5"/>
        <v>2020.2465753424658</v>
      </c>
      <c r="C92">
        <v>83853</v>
      </c>
      <c r="D92">
        <v>183957</v>
      </c>
      <c r="E92">
        <v>139348</v>
      </c>
      <c r="F92">
        <f t="shared" si="6"/>
        <v>36</v>
      </c>
      <c r="G92">
        <f t="shared" si="7"/>
        <v>2729</v>
      </c>
      <c r="H92">
        <f t="shared" si="8"/>
        <v>2757</v>
      </c>
    </row>
    <row r="93" spans="1:8" x14ac:dyDescent="0.3">
      <c r="A93" s="3">
        <v>43943</v>
      </c>
      <c r="B93" s="7">
        <f t="shared" si="5"/>
        <v>2020.2493150684932</v>
      </c>
      <c r="C93">
        <v>83868</v>
      </c>
      <c r="D93">
        <v>187327</v>
      </c>
      <c r="E93">
        <v>142227</v>
      </c>
      <c r="F93">
        <f t="shared" si="6"/>
        <v>15</v>
      </c>
      <c r="G93">
        <f t="shared" si="7"/>
        <v>3370</v>
      </c>
      <c r="H93">
        <f t="shared" si="8"/>
        <v>2879</v>
      </c>
    </row>
    <row r="94" spans="1:8" x14ac:dyDescent="0.3">
      <c r="A94" s="3">
        <v>43944</v>
      </c>
      <c r="B94" s="7">
        <f t="shared" si="5"/>
        <v>2020.2520547945205</v>
      </c>
      <c r="C94">
        <v>83884</v>
      </c>
      <c r="D94">
        <v>189973</v>
      </c>
      <c r="E94">
        <v>145855</v>
      </c>
      <c r="F94">
        <f t="shared" si="6"/>
        <v>16</v>
      </c>
      <c r="G94">
        <f t="shared" si="7"/>
        <v>2646</v>
      </c>
      <c r="H94">
        <f t="shared" si="8"/>
        <v>3628</v>
      </c>
    </row>
    <row r="95" spans="1:8" x14ac:dyDescent="0.3">
      <c r="A95" s="3">
        <v>43945</v>
      </c>
      <c r="B95" s="7">
        <f t="shared" si="5"/>
        <v>2020.2547945205479</v>
      </c>
      <c r="C95">
        <v>83899</v>
      </c>
      <c r="D95">
        <v>192994</v>
      </c>
      <c r="E95">
        <v>150473</v>
      </c>
      <c r="F95">
        <f t="shared" si="6"/>
        <v>15</v>
      </c>
      <c r="G95">
        <f t="shared" si="7"/>
        <v>3021</v>
      </c>
      <c r="H95">
        <f t="shared" si="8"/>
        <v>4618</v>
      </c>
    </row>
    <row r="96" spans="1:8" x14ac:dyDescent="0.3">
      <c r="A96" s="3">
        <v>43946</v>
      </c>
      <c r="B96" s="7">
        <f t="shared" si="5"/>
        <v>2020.2575342465752</v>
      </c>
      <c r="C96">
        <v>83909</v>
      </c>
      <c r="D96">
        <v>195351</v>
      </c>
      <c r="E96">
        <v>155113</v>
      </c>
      <c r="F96">
        <f t="shared" si="6"/>
        <v>10</v>
      </c>
      <c r="G96">
        <f t="shared" si="7"/>
        <v>2357</v>
      </c>
      <c r="H96">
        <f t="shared" si="8"/>
        <v>4640</v>
      </c>
    </row>
    <row r="97" spans="1:8" x14ac:dyDescent="0.3">
      <c r="A97" s="3">
        <v>43947</v>
      </c>
      <c r="B97" s="7">
        <f t="shared" si="5"/>
        <v>2020.2602739726028</v>
      </c>
      <c r="C97">
        <v>83912</v>
      </c>
      <c r="D97">
        <v>197675</v>
      </c>
      <c r="E97">
        <v>158258</v>
      </c>
      <c r="F97">
        <f t="shared" si="6"/>
        <v>3</v>
      </c>
      <c r="G97">
        <f t="shared" si="7"/>
        <v>2324</v>
      </c>
      <c r="H97">
        <f t="shared" si="8"/>
        <v>3145</v>
      </c>
    </row>
    <row r="98" spans="1:8" x14ac:dyDescent="0.3">
      <c r="A98" s="3">
        <v>43948</v>
      </c>
      <c r="B98" s="7">
        <f t="shared" si="5"/>
        <v>2020.2630136986302</v>
      </c>
      <c r="C98">
        <v>83918</v>
      </c>
      <c r="D98">
        <v>199414</v>
      </c>
      <c r="E98">
        <v>160489</v>
      </c>
      <c r="F98">
        <f t="shared" si="6"/>
        <v>6</v>
      </c>
      <c r="G98">
        <f t="shared" si="7"/>
        <v>1739</v>
      </c>
      <c r="H98">
        <f t="shared" si="8"/>
        <v>2231</v>
      </c>
    </row>
    <row r="99" spans="1:8" x14ac:dyDescent="0.3">
      <c r="A99" s="3">
        <v>43949</v>
      </c>
      <c r="B99" s="7">
        <f t="shared" si="5"/>
        <v>2020.2657534246575</v>
      </c>
      <c r="C99">
        <v>83940</v>
      </c>
      <c r="D99">
        <v>201505</v>
      </c>
      <c r="E99">
        <v>162338</v>
      </c>
      <c r="F99">
        <f t="shared" si="6"/>
        <v>22</v>
      </c>
      <c r="G99">
        <f t="shared" si="7"/>
        <v>2091</v>
      </c>
      <c r="H99">
        <f t="shared" si="8"/>
        <v>1849</v>
      </c>
    </row>
    <row r="100" spans="1:8" x14ac:dyDescent="0.3">
      <c r="A100" s="3">
        <v>43950</v>
      </c>
      <c r="B100" s="7">
        <f t="shared" si="5"/>
        <v>2020.2684931506849</v>
      </c>
      <c r="C100">
        <v>83944</v>
      </c>
      <c r="D100">
        <v>203591</v>
      </c>
      <c r="E100">
        <v>164841</v>
      </c>
      <c r="F100">
        <f t="shared" si="6"/>
        <v>4</v>
      </c>
      <c r="G100">
        <f t="shared" si="7"/>
        <v>2086</v>
      </c>
      <c r="H100">
        <f t="shared" si="8"/>
        <v>2503</v>
      </c>
    </row>
    <row r="101" spans="1:8" x14ac:dyDescent="0.3">
      <c r="A101" s="3">
        <v>43951</v>
      </c>
      <c r="B101" s="7">
        <f t="shared" si="5"/>
        <v>2020.2712328767122</v>
      </c>
      <c r="C101">
        <v>83956</v>
      </c>
      <c r="D101">
        <v>205463</v>
      </c>
      <c r="E101">
        <v>167478</v>
      </c>
      <c r="F101">
        <f t="shared" si="6"/>
        <v>12</v>
      </c>
      <c r="G101">
        <f t="shared" si="7"/>
        <v>1872</v>
      </c>
      <c r="H101">
        <f t="shared" si="8"/>
        <v>2637</v>
      </c>
    </row>
    <row r="102" spans="1:8" x14ac:dyDescent="0.3">
      <c r="A102" s="3">
        <v>43952</v>
      </c>
      <c r="B102" s="7">
        <f t="shared" si="5"/>
        <v>2020.2739726027398</v>
      </c>
      <c r="C102">
        <v>83959</v>
      </c>
      <c r="D102">
        <v>207428</v>
      </c>
      <c r="E102">
        <v>169690</v>
      </c>
      <c r="F102">
        <f t="shared" si="6"/>
        <v>3</v>
      </c>
      <c r="G102">
        <f t="shared" si="7"/>
        <v>1965</v>
      </c>
      <c r="H102">
        <f t="shared" si="8"/>
        <v>2212</v>
      </c>
    </row>
    <row r="103" spans="1:8" x14ac:dyDescent="0.3">
      <c r="A103" s="3">
        <v>43953</v>
      </c>
      <c r="B103" s="7">
        <f t="shared" si="5"/>
        <v>2020.2767123287672</v>
      </c>
      <c r="C103">
        <v>83959</v>
      </c>
      <c r="D103">
        <v>209328</v>
      </c>
      <c r="E103">
        <v>172354</v>
      </c>
      <c r="F103">
        <f t="shared" si="6"/>
        <v>0</v>
      </c>
      <c r="G103">
        <f t="shared" si="7"/>
        <v>1900</v>
      </c>
      <c r="H103">
        <f t="shared" si="8"/>
        <v>2664</v>
      </c>
    </row>
    <row r="104" spans="1:8" x14ac:dyDescent="0.3">
      <c r="A104" s="3">
        <v>43954</v>
      </c>
      <c r="B104" s="7">
        <f t="shared" si="5"/>
        <v>2020.2794520547945</v>
      </c>
      <c r="C104">
        <v>83964</v>
      </c>
      <c r="D104">
        <v>210717</v>
      </c>
      <c r="E104">
        <v>174331</v>
      </c>
      <c r="F104">
        <f t="shared" si="6"/>
        <v>5</v>
      </c>
      <c r="G104">
        <f t="shared" si="7"/>
        <v>1389</v>
      </c>
      <c r="H104">
        <f t="shared" si="8"/>
        <v>1977</v>
      </c>
    </row>
    <row r="105" spans="1:8" x14ac:dyDescent="0.3">
      <c r="A105" s="3">
        <v>43955</v>
      </c>
      <c r="B105" s="7">
        <f t="shared" si="5"/>
        <v>2020.2821917808219</v>
      </c>
      <c r="C105">
        <v>83966</v>
      </c>
      <c r="D105">
        <v>211938</v>
      </c>
      <c r="E105">
        <v>175651</v>
      </c>
      <c r="F105">
        <f t="shared" si="6"/>
        <v>2</v>
      </c>
      <c r="G105">
        <f t="shared" si="7"/>
        <v>1221</v>
      </c>
      <c r="H105">
        <f t="shared" si="8"/>
        <v>1320</v>
      </c>
    </row>
    <row r="106" spans="1:8" x14ac:dyDescent="0.3">
      <c r="A106" s="3">
        <v>43956</v>
      </c>
      <c r="B106" s="7">
        <f t="shared" si="5"/>
        <v>2020.2849315068493</v>
      </c>
      <c r="C106">
        <v>83968</v>
      </c>
      <c r="D106">
        <v>213013</v>
      </c>
      <c r="E106">
        <v>176874</v>
      </c>
      <c r="F106">
        <f t="shared" si="6"/>
        <v>2</v>
      </c>
      <c r="G106">
        <f t="shared" si="7"/>
        <v>1075</v>
      </c>
      <c r="H106">
        <f t="shared" si="8"/>
        <v>1223</v>
      </c>
    </row>
    <row r="107" spans="1:8" x14ac:dyDescent="0.3">
      <c r="A107" s="3">
        <v>43957</v>
      </c>
      <c r="B107" s="7">
        <f t="shared" si="5"/>
        <v>2020.2876712328766</v>
      </c>
      <c r="C107">
        <v>83970</v>
      </c>
      <c r="D107">
        <v>214457</v>
      </c>
      <c r="E107">
        <v>178351</v>
      </c>
      <c r="F107">
        <f t="shared" si="6"/>
        <v>2</v>
      </c>
      <c r="G107">
        <f t="shared" si="7"/>
        <v>1444</v>
      </c>
      <c r="H107">
        <f t="shared" si="8"/>
        <v>1477</v>
      </c>
    </row>
    <row r="108" spans="1:8" x14ac:dyDescent="0.3">
      <c r="A108" s="3">
        <v>43958</v>
      </c>
      <c r="B108" s="7">
        <f t="shared" si="5"/>
        <v>2020.2904109589042</v>
      </c>
      <c r="C108">
        <v>83975</v>
      </c>
      <c r="D108">
        <v>215858</v>
      </c>
      <c r="E108">
        <v>180216</v>
      </c>
      <c r="F108">
        <f t="shared" si="6"/>
        <v>5</v>
      </c>
      <c r="G108">
        <f t="shared" si="7"/>
        <v>1401</v>
      </c>
      <c r="H108">
        <f t="shared" si="8"/>
        <v>1865</v>
      </c>
    </row>
    <row r="109" spans="1:8" x14ac:dyDescent="0.3">
      <c r="A109" s="3">
        <v>43959</v>
      </c>
      <c r="B109" s="7">
        <f t="shared" si="5"/>
        <v>2020.2931506849316</v>
      </c>
      <c r="C109">
        <v>83976</v>
      </c>
      <c r="D109">
        <v>217185</v>
      </c>
      <c r="E109">
        <v>181783</v>
      </c>
      <c r="F109">
        <f t="shared" si="6"/>
        <v>1</v>
      </c>
      <c r="G109">
        <f t="shared" si="7"/>
        <v>1327</v>
      </c>
      <c r="H109">
        <f t="shared" si="8"/>
        <v>1567</v>
      </c>
    </row>
    <row r="110" spans="1:8" x14ac:dyDescent="0.3">
      <c r="A110" s="3">
        <v>43960</v>
      </c>
      <c r="B110" s="7">
        <f t="shared" si="5"/>
        <v>2020.2958904109589</v>
      </c>
      <c r="C110">
        <v>83990</v>
      </c>
      <c r="D110">
        <v>218268</v>
      </c>
      <c r="E110">
        <v>183289</v>
      </c>
      <c r="F110">
        <f t="shared" si="6"/>
        <v>14</v>
      </c>
      <c r="G110">
        <f t="shared" si="7"/>
        <v>1083</v>
      </c>
      <c r="H110">
        <f t="shared" si="8"/>
        <v>1506</v>
      </c>
    </row>
    <row r="111" spans="1:8" x14ac:dyDescent="0.3">
      <c r="A111" s="3">
        <v>43961</v>
      </c>
      <c r="B111" s="7">
        <f t="shared" si="5"/>
        <v>2020.2986301369863</v>
      </c>
      <c r="C111">
        <v>84010</v>
      </c>
      <c r="D111">
        <v>219070</v>
      </c>
      <c r="E111">
        <v>184417</v>
      </c>
      <c r="F111">
        <f t="shared" si="6"/>
        <v>20</v>
      </c>
      <c r="G111">
        <f t="shared" si="7"/>
        <v>802</v>
      </c>
      <c r="H111">
        <f t="shared" si="8"/>
        <v>1128</v>
      </c>
    </row>
    <row r="112" spans="1:8" x14ac:dyDescent="0.3">
      <c r="A112" s="3">
        <v>43962</v>
      </c>
      <c r="B112" s="7">
        <f t="shared" si="5"/>
        <v>2020.3013698630136</v>
      </c>
      <c r="C112">
        <v>84011</v>
      </c>
      <c r="D112">
        <v>219814</v>
      </c>
      <c r="E112">
        <v>185357</v>
      </c>
      <c r="F112">
        <f t="shared" si="6"/>
        <v>1</v>
      </c>
      <c r="G112">
        <f t="shared" si="7"/>
        <v>744</v>
      </c>
      <c r="H112">
        <f t="shared" si="8"/>
        <v>940</v>
      </c>
    </row>
    <row r="113" spans="1:8" x14ac:dyDescent="0.3">
      <c r="A113" s="3">
        <v>43963</v>
      </c>
      <c r="B113" s="7">
        <f t="shared" si="5"/>
        <v>2020.304109589041</v>
      </c>
      <c r="C113">
        <v>84018</v>
      </c>
      <c r="D113">
        <v>221216</v>
      </c>
      <c r="E113">
        <v>186123</v>
      </c>
      <c r="F113">
        <f t="shared" si="6"/>
        <v>7</v>
      </c>
      <c r="G113">
        <f t="shared" si="7"/>
        <v>1402</v>
      </c>
      <c r="H113">
        <f t="shared" si="8"/>
        <v>766</v>
      </c>
    </row>
    <row r="114" spans="1:8" x14ac:dyDescent="0.3">
      <c r="A114" s="3">
        <v>43964</v>
      </c>
      <c r="B114" s="7">
        <f t="shared" si="5"/>
        <v>2020.3068493150686</v>
      </c>
      <c r="C114">
        <v>84024</v>
      </c>
      <c r="D114">
        <v>222104</v>
      </c>
      <c r="E114">
        <v>187250</v>
      </c>
      <c r="F114">
        <f t="shared" si="6"/>
        <v>6</v>
      </c>
      <c r="G114">
        <f t="shared" si="7"/>
        <v>888</v>
      </c>
      <c r="H114">
        <f t="shared" si="8"/>
        <v>1127</v>
      </c>
    </row>
    <row r="115" spans="1:8" x14ac:dyDescent="0.3">
      <c r="A115" s="3">
        <v>43965</v>
      </c>
      <c r="B115" s="7">
        <f t="shared" si="5"/>
        <v>2020.3095890410959</v>
      </c>
      <c r="C115">
        <v>84029</v>
      </c>
      <c r="D115">
        <v>223096</v>
      </c>
      <c r="E115">
        <v>188545</v>
      </c>
      <c r="F115">
        <f t="shared" si="6"/>
        <v>5</v>
      </c>
      <c r="G115">
        <f t="shared" si="7"/>
        <v>992</v>
      </c>
      <c r="H115">
        <f t="shared" si="8"/>
        <v>1295</v>
      </c>
    </row>
    <row r="116" spans="1:8" x14ac:dyDescent="0.3">
      <c r="A116" s="3">
        <v>43966</v>
      </c>
      <c r="B116" s="7">
        <f t="shared" si="5"/>
        <v>2020.3123287671233</v>
      </c>
      <c r="C116">
        <v>84038</v>
      </c>
      <c r="D116">
        <v>223885</v>
      </c>
      <c r="E116">
        <v>190357</v>
      </c>
      <c r="F116">
        <f t="shared" si="6"/>
        <v>9</v>
      </c>
      <c r="G116">
        <f t="shared" si="7"/>
        <v>789</v>
      </c>
      <c r="H116">
        <f t="shared" si="8"/>
        <v>1812</v>
      </c>
    </row>
    <row r="117" spans="1:8" x14ac:dyDescent="0.3">
      <c r="A117" s="3">
        <v>43967</v>
      </c>
      <c r="B117" s="7">
        <f t="shared" si="5"/>
        <v>2020.3150684931506</v>
      </c>
      <c r="C117">
        <v>84044</v>
      </c>
      <c r="D117">
        <v>224760</v>
      </c>
      <c r="E117">
        <v>191600</v>
      </c>
      <c r="F117">
        <f t="shared" si="6"/>
        <v>6</v>
      </c>
      <c r="G117">
        <f t="shared" si="7"/>
        <v>875</v>
      </c>
      <c r="H117">
        <f t="shared" si="8"/>
        <v>1243</v>
      </c>
    </row>
    <row r="118" spans="1:8" x14ac:dyDescent="0.3">
      <c r="A118" s="3">
        <v>43968</v>
      </c>
      <c r="B118" s="7">
        <f t="shared" si="5"/>
        <v>2020.317808219178</v>
      </c>
      <c r="C118">
        <v>84054</v>
      </c>
      <c r="D118">
        <v>225435</v>
      </c>
      <c r="E118">
        <v>192593</v>
      </c>
      <c r="F118">
        <f t="shared" si="6"/>
        <v>10</v>
      </c>
      <c r="G118">
        <f t="shared" si="7"/>
        <v>675</v>
      </c>
      <c r="H118">
        <f t="shared" si="8"/>
        <v>993</v>
      </c>
    </row>
    <row r="119" spans="1:8" x14ac:dyDescent="0.3">
      <c r="A119" s="3">
        <v>43969</v>
      </c>
      <c r="B119" s="7">
        <f t="shared" si="5"/>
        <v>2020.3205479452056</v>
      </c>
      <c r="C119">
        <v>84063</v>
      </c>
      <c r="D119">
        <v>225886</v>
      </c>
      <c r="E119">
        <v>193230</v>
      </c>
      <c r="F119">
        <f t="shared" si="6"/>
        <v>9</v>
      </c>
      <c r="G119">
        <f t="shared" si="7"/>
        <v>451</v>
      </c>
      <c r="H119">
        <f t="shared" si="8"/>
        <v>637</v>
      </c>
    </row>
    <row r="120" spans="1:8" x14ac:dyDescent="0.3">
      <c r="A120" s="3">
        <v>43970</v>
      </c>
      <c r="B120" s="7">
        <f t="shared" si="5"/>
        <v>2020.3232876712329</v>
      </c>
      <c r="C120">
        <v>84063</v>
      </c>
      <c r="D120">
        <v>226699</v>
      </c>
      <c r="E120">
        <v>193821</v>
      </c>
      <c r="F120">
        <f t="shared" si="6"/>
        <v>0</v>
      </c>
      <c r="G120">
        <f t="shared" si="7"/>
        <v>813</v>
      </c>
      <c r="H120">
        <f t="shared" si="8"/>
        <v>591</v>
      </c>
    </row>
    <row r="121" spans="1:8" x14ac:dyDescent="0.3">
      <c r="A121" s="3">
        <v>43971</v>
      </c>
      <c r="B121" s="7">
        <f t="shared" si="5"/>
        <v>2020.3260273972603</v>
      </c>
      <c r="C121">
        <v>84063</v>
      </c>
      <c r="D121">
        <v>227364</v>
      </c>
      <c r="E121">
        <v>194550</v>
      </c>
      <c r="F121">
        <f t="shared" si="6"/>
        <v>0</v>
      </c>
      <c r="G121">
        <f t="shared" si="7"/>
        <v>665</v>
      </c>
      <c r="H121">
        <f t="shared" si="8"/>
        <v>729</v>
      </c>
    </row>
    <row r="122" spans="1:8" x14ac:dyDescent="0.3">
      <c r="A122" s="3">
        <v>43972</v>
      </c>
      <c r="B122" s="7">
        <f t="shared" si="5"/>
        <v>2020.3287671232877</v>
      </c>
      <c r="C122">
        <v>84063</v>
      </c>
      <c r="D122">
        <v>228006</v>
      </c>
      <c r="E122">
        <v>195675</v>
      </c>
      <c r="F122">
        <f t="shared" si="6"/>
        <v>0</v>
      </c>
      <c r="G122">
        <f t="shared" si="7"/>
        <v>642</v>
      </c>
      <c r="H122">
        <f t="shared" si="8"/>
        <v>1125</v>
      </c>
    </row>
    <row r="123" spans="1:8" x14ac:dyDescent="0.3">
      <c r="A123" s="3">
        <v>43973</v>
      </c>
      <c r="B123" s="7">
        <f t="shared" si="5"/>
        <v>2020.331506849315</v>
      </c>
      <c r="C123">
        <v>84081</v>
      </c>
      <c r="D123">
        <v>228658</v>
      </c>
      <c r="E123">
        <v>196484</v>
      </c>
      <c r="F123">
        <f t="shared" si="6"/>
        <v>18</v>
      </c>
      <c r="G123">
        <f t="shared" si="7"/>
        <v>652</v>
      </c>
      <c r="H123">
        <f t="shared" si="8"/>
        <v>809</v>
      </c>
    </row>
    <row r="124" spans="1:8" x14ac:dyDescent="0.3">
      <c r="A124" s="3">
        <v>43974</v>
      </c>
      <c r="B124" s="7">
        <f t="shared" si="5"/>
        <v>2020.3342465753424</v>
      </c>
      <c r="C124">
        <v>84084</v>
      </c>
      <c r="D124">
        <v>229327</v>
      </c>
      <c r="E124">
        <v>197266</v>
      </c>
      <c r="F124">
        <f t="shared" si="6"/>
        <v>3</v>
      </c>
      <c r="G124">
        <f t="shared" si="7"/>
        <v>669</v>
      </c>
      <c r="H124">
        <f t="shared" si="8"/>
        <v>782</v>
      </c>
    </row>
    <row r="125" spans="1:8" x14ac:dyDescent="0.3">
      <c r="A125" s="3">
        <v>43975</v>
      </c>
      <c r="B125" s="7">
        <f t="shared" si="5"/>
        <v>2020.33698630137</v>
      </c>
      <c r="C125">
        <v>84095</v>
      </c>
      <c r="D125">
        <v>229858</v>
      </c>
      <c r="E125">
        <v>198123</v>
      </c>
      <c r="F125">
        <f t="shared" si="6"/>
        <v>11</v>
      </c>
      <c r="G125">
        <f t="shared" si="7"/>
        <v>531</v>
      </c>
      <c r="H125">
        <f t="shared" si="8"/>
        <v>857</v>
      </c>
    </row>
    <row r="126" spans="1:8" x14ac:dyDescent="0.3">
      <c r="A126" s="3">
        <v>43976</v>
      </c>
      <c r="B126" s="7">
        <f t="shared" si="5"/>
        <v>2020.3397260273973</v>
      </c>
      <c r="C126">
        <v>84102</v>
      </c>
      <c r="D126">
        <v>230158</v>
      </c>
      <c r="E126">
        <v>198731</v>
      </c>
      <c r="F126">
        <f t="shared" si="6"/>
        <v>7</v>
      </c>
      <c r="G126">
        <f t="shared" si="7"/>
        <v>300</v>
      </c>
      <c r="H126">
        <f t="shared" si="8"/>
        <v>608</v>
      </c>
    </row>
    <row r="127" spans="1:8" x14ac:dyDescent="0.3">
      <c r="A127" s="3">
        <v>43977</v>
      </c>
      <c r="B127" s="7">
        <f t="shared" si="5"/>
        <v>2020.3424657534247</v>
      </c>
      <c r="C127">
        <v>84103</v>
      </c>
      <c r="D127">
        <v>230555</v>
      </c>
      <c r="E127">
        <v>199301</v>
      </c>
      <c r="F127">
        <f t="shared" si="6"/>
        <v>1</v>
      </c>
      <c r="G127">
        <f t="shared" si="7"/>
        <v>397</v>
      </c>
      <c r="H127">
        <f t="shared" si="8"/>
        <v>570</v>
      </c>
    </row>
    <row r="128" spans="1:8" x14ac:dyDescent="0.3">
      <c r="A128" s="3">
        <v>43978</v>
      </c>
      <c r="B128" s="7">
        <f t="shared" si="5"/>
        <v>2020.345205479452</v>
      </c>
      <c r="C128">
        <v>84106</v>
      </c>
      <c r="D128">
        <v>231139</v>
      </c>
      <c r="E128">
        <v>199968</v>
      </c>
      <c r="F128">
        <f t="shared" si="6"/>
        <v>3</v>
      </c>
      <c r="G128">
        <f t="shared" si="7"/>
        <v>584</v>
      </c>
      <c r="H128">
        <f t="shared" si="8"/>
        <v>667</v>
      </c>
    </row>
    <row r="129" spans="1:8" x14ac:dyDescent="0.3">
      <c r="A129" s="3">
        <v>43979</v>
      </c>
      <c r="B129" s="7">
        <f t="shared" si="5"/>
        <v>2020.3479452054794</v>
      </c>
      <c r="C129">
        <v>84106</v>
      </c>
      <c r="D129">
        <v>231732</v>
      </c>
      <c r="E129">
        <v>201051</v>
      </c>
      <c r="F129">
        <f t="shared" si="6"/>
        <v>0</v>
      </c>
      <c r="G129">
        <f t="shared" si="7"/>
        <v>593</v>
      </c>
      <c r="H129">
        <f t="shared" si="8"/>
        <v>1083</v>
      </c>
    </row>
    <row r="130" spans="1:8" x14ac:dyDescent="0.3">
      <c r="A130" s="3">
        <v>43980</v>
      </c>
      <c r="B130" s="7">
        <f t="shared" si="5"/>
        <v>2020.3506849315067</v>
      </c>
      <c r="C130">
        <v>84123</v>
      </c>
      <c r="D130">
        <v>232248</v>
      </c>
      <c r="E130">
        <v>201999</v>
      </c>
      <c r="F130">
        <f t="shared" si="6"/>
        <v>17</v>
      </c>
      <c r="G130">
        <f t="shared" si="7"/>
        <v>516</v>
      </c>
      <c r="H130">
        <f t="shared" si="8"/>
        <v>948</v>
      </c>
    </row>
    <row r="131" spans="1:8" x14ac:dyDescent="0.3">
      <c r="A131" s="3">
        <v>43981</v>
      </c>
      <c r="B131" s="7">
        <f t="shared" ref="B131:B148" si="9">YEAR($A$2)+_xlfn.DAYS(A131,$A$2)/365</f>
        <v>2020.3534246575343</v>
      </c>
      <c r="C131">
        <v>84128</v>
      </c>
      <c r="D131">
        <v>232664</v>
      </c>
      <c r="E131">
        <v>202751</v>
      </c>
      <c r="F131">
        <f t="shared" si="6"/>
        <v>5</v>
      </c>
      <c r="G131">
        <f t="shared" si="7"/>
        <v>416</v>
      </c>
      <c r="H131">
        <f t="shared" si="8"/>
        <v>752</v>
      </c>
    </row>
    <row r="132" spans="1:8" x14ac:dyDescent="0.3">
      <c r="A132" s="3">
        <v>43982</v>
      </c>
      <c r="B132" s="7">
        <f t="shared" si="9"/>
        <v>2020.3561643835617</v>
      </c>
      <c r="C132">
        <v>84146</v>
      </c>
      <c r="D132">
        <v>232997</v>
      </c>
      <c r="E132">
        <v>203303</v>
      </c>
      <c r="F132">
        <f t="shared" ref="F132:F148" si="10">C132-C131</f>
        <v>18</v>
      </c>
      <c r="G132">
        <f t="shared" ref="G132:G148" si="11">D132-D131</f>
        <v>333</v>
      </c>
      <c r="H132">
        <f t="shared" ref="H132:H148" si="12">E132-E131</f>
        <v>552</v>
      </c>
    </row>
    <row r="133" spans="1:8" x14ac:dyDescent="0.3">
      <c r="A133" s="3">
        <v>43983</v>
      </c>
      <c r="B133" s="7">
        <f t="shared" si="9"/>
        <v>2020.358904109589</v>
      </c>
      <c r="C133">
        <v>84154</v>
      </c>
      <c r="D133">
        <v>233197</v>
      </c>
      <c r="E133">
        <v>203764</v>
      </c>
      <c r="F133">
        <f t="shared" si="10"/>
        <v>8</v>
      </c>
      <c r="G133">
        <f t="shared" si="11"/>
        <v>200</v>
      </c>
      <c r="H133">
        <f t="shared" si="12"/>
        <v>461</v>
      </c>
    </row>
    <row r="134" spans="1:8" x14ac:dyDescent="0.3">
      <c r="A134" s="3">
        <v>43984</v>
      </c>
      <c r="B134" s="7">
        <f t="shared" si="9"/>
        <v>2020.3616438356164</v>
      </c>
      <c r="C134">
        <v>84161</v>
      </c>
      <c r="D134">
        <v>233515</v>
      </c>
      <c r="E134">
        <v>204377</v>
      </c>
      <c r="F134">
        <f t="shared" si="10"/>
        <v>7</v>
      </c>
      <c r="G134">
        <f t="shared" si="11"/>
        <v>318</v>
      </c>
      <c r="H134">
        <f t="shared" si="12"/>
        <v>613</v>
      </c>
    </row>
    <row r="135" spans="1:8" x14ac:dyDescent="0.3">
      <c r="A135" s="3">
        <v>43985</v>
      </c>
      <c r="B135" s="7">
        <f t="shared" si="9"/>
        <v>2020.3643835616438</v>
      </c>
      <c r="C135">
        <v>84160</v>
      </c>
      <c r="D135">
        <v>233836</v>
      </c>
      <c r="E135">
        <v>204872</v>
      </c>
      <c r="F135">
        <f t="shared" si="10"/>
        <v>-1</v>
      </c>
      <c r="G135">
        <f t="shared" si="11"/>
        <v>321</v>
      </c>
      <c r="H135">
        <f t="shared" si="12"/>
        <v>495</v>
      </c>
    </row>
    <row r="136" spans="1:8" x14ac:dyDescent="0.3">
      <c r="A136" s="3">
        <v>43986</v>
      </c>
      <c r="B136" s="7">
        <f t="shared" si="9"/>
        <v>2020.3671232876711</v>
      </c>
      <c r="C136">
        <v>84171</v>
      </c>
      <c r="D136">
        <v>234013</v>
      </c>
      <c r="E136">
        <v>205406</v>
      </c>
      <c r="F136">
        <f t="shared" si="10"/>
        <v>11</v>
      </c>
      <c r="G136">
        <f t="shared" si="11"/>
        <v>177</v>
      </c>
      <c r="H136">
        <f t="shared" si="12"/>
        <v>534</v>
      </c>
    </row>
    <row r="137" spans="1:8" x14ac:dyDescent="0.3">
      <c r="A137" s="3">
        <v>43987</v>
      </c>
      <c r="B137" s="7">
        <f t="shared" si="9"/>
        <v>2020.3698630136987</v>
      </c>
      <c r="C137">
        <v>84177</v>
      </c>
      <c r="D137">
        <v>234531</v>
      </c>
      <c r="E137">
        <v>205940</v>
      </c>
      <c r="F137">
        <f t="shared" si="10"/>
        <v>6</v>
      </c>
      <c r="G137">
        <f t="shared" si="11"/>
        <v>518</v>
      </c>
      <c r="H137">
        <f t="shared" si="12"/>
        <v>534</v>
      </c>
    </row>
    <row r="138" spans="1:8" x14ac:dyDescent="0.3">
      <c r="A138" s="3">
        <v>43988</v>
      </c>
      <c r="B138" s="7">
        <f t="shared" si="9"/>
        <v>2020.3726027397261</v>
      </c>
      <c r="C138">
        <v>84186</v>
      </c>
      <c r="D138">
        <v>234801</v>
      </c>
      <c r="E138">
        <v>206511</v>
      </c>
      <c r="F138">
        <f t="shared" si="10"/>
        <v>9</v>
      </c>
      <c r="G138">
        <f t="shared" si="11"/>
        <v>270</v>
      </c>
      <c r="H138">
        <f t="shared" si="12"/>
        <v>571</v>
      </c>
    </row>
    <row r="139" spans="1:8" x14ac:dyDescent="0.3">
      <c r="A139" s="3">
        <v>43989</v>
      </c>
      <c r="B139" s="7">
        <f t="shared" si="9"/>
        <v>2020.3753424657534</v>
      </c>
      <c r="C139">
        <v>84191</v>
      </c>
      <c r="D139">
        <v>234998</v>
      </c>
      <c r="E139">
        <v>206969</v>
      </c>
      <c r="F139">
        <f t="shared" si="10"/>
        <v>5</v>
      </c>
      <c r="G139">
        <f t="shared" si="11"/>
        <v>197</v>
      </c>
      <c r="H139">
        <f t="shared" si="12"/>
        <v>458</v>
      </c>
    </row>
    <row r="140" spans="1:8" x14ac:dyDescent="0.3">
      <c r="A140" s="3">
        <v>43990</v>
      </c>
      <c r="B140" s="7">
        <f t="shared" si="9"/>
        <v>2020.3780821917808</v>
      </c>
      <c r="C140">
        <v>84195</v>
      </c>
      <c r="D140">
        <v>235278</v>
      </c>
      <c r="E140">
        <v>207353</v>
      </c>
      <c r="F140">
        <f t="shared" si="10"/>
        <v>4</v>
      </c>
      <c r="G140">
        <f t="shared" si="11"/>
        <v>280</v>
      </c>
      <c r="H140">
        <f t="shared" si="12"/>
        <v>384</v>
      </c>
    </row>
    <row r="141" spans="1:8" x14ac:dyDescent="0.3">
      <c r="A141" s="3">
        <v>43991</v>
      </c>
      <c r="B141" s="7">
        <f t="shared" si="9"/>
        <v>2020.3808219178081</v>
      </c>
      <c r="C141">
        <v>84198</v>
      </c>
      <c r="D141">
        <v>235561</v>
      </c>
      <c r="E141">
        <v>207693</v>
      </c>
      <c r="F141">
        <f t="shared" si="10"/>
        <v>3</v>
      </c>
      <c r="G141">
        <f t="shared" si="11"/>
        <v>283</v>
      </c>
      <c r="H141">
        <f t="shared" si="12"/>
        <v>340</v>
      </c>
    </row>
    <row r="142" spans="1:8" x14ac:dyDescent="0.3">
      <c r="A142" s="3">
        <v>43992</v>
      </c>
      <c r="B142" s="7">
        <f t="shared" si="9"/>
        <v>2020.3835616438357</v>
      </c>
      <c r="C142">
        <v>84209</v>
      </c>
      <c r="D142">
        <v>235763</v>
      </c>
      <c r="E142">
        <v>208118</v>
      </c>
      <c r="F142">
        <f t="shared" si="10"/>
        <v>11</v>
      </c>
      <c r="G142">
        <f t="shared" si="11"/>
        <v>202</v>
      </c>
      <c r="H142">
        <f t="shared" si="12"/>
        <v>425</v>
      </c>
    </row>
    <row r="143" spans="1:8" x14ac:dyDescent="0.3">
      <c r="A143" s="3">
        <v>43993</v>
      </c>
      <c r="B143" s="7">
        <f t="shared" si="9"/>
        <v>2020.3863013698631</v>
      </c>
      <c r="C143">
        <v>84216</v>
      </c>
      <c r="D143">
        <v>236142</v>
      </c>
      <c r="E143">
        <v>208517</v>
      </c>
      <c r="F143">
        <f t="shared" si="10"/>
        <v>7</v>
      </c>
      <c r="G143">
        <f t="shared" si="11"/>
        <v>379</v>
      </c>
      <c r="H143">
        <f t="shared" si="12"/>
        <v>399</v>
      </c>
    </row>
    <row r="144" spans="1:8" x14ac:dyDescent="0.3">
      <c r="A144" s="3">
        <v>43994</v>
      </c>
      <c r="B144" s="7">
        <f t="shared" si="9"/>
        <v>2020.3890410958904</v>
      </c>
      <c r="C144">
        <v>84228</v>
      </c>
      <c r="D144">
        <v>236305</v>
      </c>
      <c r="E144">
        <v>208954</v>
      </c>
      <c r="F144">
        <f t="shared" si="10"/>
        <v>12</v>
      </c>
      <c r="G144">
        <f t="shared" si="11"/>
        <v>163</v>
      </c>
      <c r="H144">
        <f t="shared" si="12"/>
        <v>437</v>
      </c>
    </row>
    <row r="145" spans="1:8" x14ac:dyDescent="0.3">
      <c r="A145" s="3">
        <v>43995</v>
      </c>
      <c r="B145" s="7">
        <f t="shared" si="9"/>
        <v>2020.3917808219178</v>
      </c>
      <c r="C145">
        <v>84286</v>
      </c>
      <c r="D145">
        <v>236651</v>
      </c>
      <c r="E145">
        <v>209493</v>
      </c>
      <c r="F145">
        <f t="shared" si="10"/>
        <v>58</v>
      </c>
      <c r="G145">
        <f t="shared" si="11"/>
        <v>346</v>
      </c>
      <c r="H145">
        <f t="shared" si="12"/>
        <v>539</v>
      </c>
    </row>
    <row r="146" spans="1:8" x14ac:dyDescent="0.3">
      <c r="A146" s="3">
        <v>43996</v>
      </c>
      <c r="B146" s="7">
        <f t="shared" si="9"/>
        <v>2020.3945205479451</v>
      </c>
      <c r="C146">
        <v>84335</v>
      </c>
      <c r="D146">
        <v>236989</v>
      </c>
      <c r="E146">
        <v>209878</v>
      </c>
      <c r="F146">
        <f t="shared" si="10"/>
        <v>49</v>
      </c>
      <c r="G146">
        <f t="shared" si="11"/>
        <v>338</v>
      </c>
      <c r="H146">
        <f t="shared" si="12"/>
        <v>385</v>
      </c>
    </row>
    <row r="147" spans="1:8" x14ac:dyDescent="0.3">
      <c r="A147" s="3">
        <v>43997</v>
      </c>
      <c r="B147" s="7">
        <f t="shared" si="9"/>
        <v>2020.3972602739725</v>
      </c>
      <c r="C147">
        <v>84378</v>
      </c>
      <c r="D147">
        <v>237290</v>
      </c>
      <c r="E147">
        <v>210259</v>
      </c>
      <c r="F147">
        <f t="shared" si="10"/>
        <v>43</v>
      </c>
      <c r="G147">
        <f t="shared" si="11"/>
        <v>301</v>
      </c>
      <c r="H147">
        <f t="shared" si="12"/>
        <v>381</v>
      </c>
    </row>
    <row r="148" spans="1:8" x14ac:dyDescent="0.3">
      <c r="A148" s="3">
        <v>43998</v>
      </c>
      <c r="B148" s="7">
        <f t="shared" si="9"/>
        <v>2020.4</v>
      </c>
      <c r="C148">
        <v>84422</v>
      </c>
      <c r="D148">
        <v>237500</v>
      </c>
      <c r="E148">
        <v>210591</v>
      </c>
      <c r="F148">
        <f t="shared" si="10"/>
        <v>44</v>
      </c>
      <c r="G148">
        <f t="shared" si="11"/>
        <v>210</v>
      </c>
      <c r="H148">
        <f t="shared" si="12"/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AA16-DD0F-4780-9A26-B8C8296D76C5}">
  <dimension ref="A1:C20"/>
  <sheetViews>
    <sheetView tabSelected="1" workbookViewId="0">
      <selection activeCell="C17" sqref="C17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50</v>
      </c>
      <c r="B1" t="s">
        <v>0</v>
      </c>
      <c r="C1" t="s">
        <v>51</v>
      </c>
    </row>
    <row r="2" spans="1:3" x14ac:dyDescent="0.3">
      <c r="A2" s="2">
        <v>43831</v>
      </c>
      <c r="B2" s="7">
        <f>YEAR($A$2)+_xlfn.DAYS(A2,$A$2)/365</f>
        <v>2020</v>
      </c>
      <c r="C2" t="s">
        <v>52</v>
      </c>
    </row>
    <row r="3" spans="1:3" x14ac:dyDescent="0.3">
      <c r="A3" s="2">
        <v>43850</v>
      </c>
      <c r="B3" s="7">
        <f>YEAR($A$2)+_xlfn.DAYS(A3,$A$2)/365</f>
        <v>2020.0520547945205</v>
      </c>
      <c r="C3" t="s">
        <v>53</v>
      </c>
    </row>
    <row r="4" spans="1:3" x14ac:dyDescent="0.3">
      <c r="A4" s="2">
        <v>43853</v>
      </c>
      <c r="B4" s="7">
        <f>YEAR($A$2)+_xlfn.DAYS(A4,$A$2)/365</f>
        <v>2020.0602739726028</v>
      </c>
      <c r="C4" t="s">
        <v>54</v>
      </c>
    </row>
    <row r="5" spans="1:3" x14ac:dyDescent="0.3">
      <c r="A5" s="2">
        <v>43862</v>
      </c>
      <c r="B5" s="7">
        <f>YEAR($A$2)+_xlfn.DAYS(A5,$A$2)/365</f>
        <v>2020.0849315068492</v>
      </c>
      <c r="C5" t="s">
        <v>56</v>
      </c>
    </row>
    <row r="6" spans="1:3" x14ac:dyDescent="0.3">
      <c r="A6" s="2">
        <v>43880</v>
      </c>
      <c r="B6" s="7">
        <f>YEAR($A$2)+_xlfn.DAYS(A6,$A$2)/365</f>
        <v>2020.1342465753426</v>
      </c>
      <c r="C6" t="s">
        <v>55</v>
      </c>
    </row>
    <row r="7" spans="1:3" x14ac:dyDescent="0.3">
      <c r="A7" s="2">
        <v>43882</v>
      </c>
      <c r="B7" s="7">
        <f>YEAR($A$2)+_xlfn.DAYS(A7,$A$2)/365</f>
        <v>2020.1397260273973</v>
      </c>
      <c r="C7" t="s">
        <v>57</v>
      </c>
    </row>
    <row r="8" spans="1:3" x14ac:dyDescent="0.3">
      <c r="A8" s="2">
        <v>43888</v>
      </c>
      <c r="B8" s="7">
        <f>YEAR($A$2)+_xlfn.DAYS(A8,$A$2)/365</f>
        <v>2020.1561643835616</v>
      </c>
      <c r="C8" t="s">
        <v>58</v>
      </c>
    </row>
    <row r="9" spans="1:3" x14ac:dyDescent="0.3">
      <c r="A9" s="2">
        <v>43891</v>
      </c>
      <c r="B9" s="7">
        <f>YEAR($A$2)+_xlfn.DAYS(A9,$A$2)/365</f>
        <v>2020.1643835616439</v>
      </c>
      <c r="C9" t="s">
        <v>59</v>
      </c>
    </row>
    <row r="10" spans="1:3" x14ac:dyDescent="0.3">
      <c r="A10" s="2">
        <v>43906</v>
      </c>
      <c r="B10" s="7">
        <f>YEAR($A$2)+_xlfn.DAYS(A10,$A$2)/365</f>
        <v>2020.2054794520548</v>
      </c>
      <c r="C10" t="s">
        <v>65</v>
      </c>
    </row>
    <row r="11" spans="1:3" x14ac:dyDescent="0.3">
      <c r="A11" s="2">
        <v>43910</v>
      </c>
      <c r="B11" s="7">
        <f>YEAR($A$2)+_xlfn.DAYS(A11,$A$2)/365</f>
        <v>2020.2164383561644</v>
      </c>
      <c r="C11" t="s">
        <v>60</v>
      </c>
    </row>
    <row r="12" spans="1:3" x14ac:dyDescent="0.3">
      <c r="A12" s="2">
        <v>43911</v>
      </c>
      <c r="B12" s="7">
        <f>YEAR($A$2)+_xlfn.DAYS(A12,$A$2)/365</f>
        <v>2020.2191780821918</v>
      </c>
      <c r="C12" t="s">
        <v>66</v>
      </c>
    </row>
    <row r="13" spans="1:3" x14ac:dyDescent="0.3">
      <c r="A13" s="2">
        <v>43913</v>
      </c>
      <c r="B13" s="7">
        <f>YEAR($A$2)+_xlfn.DAYS(A13,$A$2)/365</f>
        <v>2020.2246575342465</v>
      </c>
      <c r="C13" t="s">
        <v>67</v>
      </c>
    </row>
    <row r="14" spans="1:3" x14ac:dyDescent="0.3">
      <c r="A14" s="2">
        <v>43915</v>
      </c>
      <c r="B14" s="7">
        <f>YEAR($A$2)+_xlfn.DAYS(A14,$A$2)/365</f>
        <v>2020.2301369863014</v>
      </c>
      <c r="C14" t="s">
        <v>68</v>
      </c>
    </row>
    <row r="15" spans="1:3" x14ac:dyDescent="0.3">
      <c r="A15" s="2">
        <v>43918</v>
      </c>
      <c r="B15" s="7">
        <f>YEAR($A$2)+_xlfn.DAYS(A15,$A$2)/365</f>
        <v>2020.2383561643835</v>
      </c>
      <c r="C15" t="s">
        <v>69</v>
      </c>
    </row>
    <row r="16" spans="1:3" x14ac:dyDescent="0.3">
      <c r="A16" s="2">
        <v>43930</v>
      </c>
      <c r="B16" s="7">
        <f>YEAR($A$2)+_xlfn.DAYS(A16,$A$2)/365</f>
        <v>2020.2712328767122</v>
      </c>
      <c r="C16" t="s">
        <v>70</v>
      </c>
    </row>
    <row r="17" spans="1:3" x14ac:dyDescent="0.3">
      <c r="A17" s="2">
        <v>43931</v>
      </c>
      <c r="B17" s="7">
        <f>YEAR($A$2)+_xlfn.DAYS(A17,$A$2)/365</f>
        <v>2020.2739726027398</v>
      </c>
      <c r="C17" t="s">
        <v>61</v>
      </c>
    </row>
    <row r="18" spans="1:3" x14ac:dyDescent="0.3">
      <c r="A18" s="2">
        <v>43961</v>
      </c>
      <c r="B18" s="7">
        <f>YEAR($A$2)+_xlfn.DAYS(A18,$A$2)/365</f>
        <v>2020.3561643835617</v>
      </c>
      <c r="C18" t="s">
        <v>62</v>
      </c>
    </row>
    <row r="19" spans="1:3" x14ac:dyDescent="0.3">
      <c r="A19" s="2">
        <v>43983</v>
      </c>
      <c r="B19" s="7">
        <f>YEAR($A$2)+_xlfn.DAYS(A19,$A$2)/365</f>
        <v>2020.4164383561645</v>
      </c>
      <c r="C19" t="s">
        <v>63</v>
      </c>
    </row>
    <row r="20" spans="1:3" x14ac:dyDescent="0.3">
      <c r="A20" s="2">
        <v>43997</v>
      </c>
      <c r="B20" s="7">
        <f>YEAR($A$2)+_xlfn.DAYS(A20,$A$2)/365</f>
        <v>2020.4547945205479</v>
      </c>
      <c r="C20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workbookViewId="0">
      <selection activeCell="F19" sqref="F19"/>
    </sheetView>
  </sheetViews>
  <sheetFormatPr defaultRowHeight="14.4" x14ac:dyDescent="0.3"/>
  <sheetData>
    <row r="1" spans="1:9" x14ac:dyDescent="0.3">
      <c r="A1" t="s">
        <v>48</v>
      </c>
    </row>
    <row r="2" spans="1:9" x14ac:dyDescent="0.3">
      <c r="B2" t="s">
        <v>38</v>
      </c>
      <c r="D2" t="s">
        <v>45</v>
      </c>
      <c r="F2" t="s">
        <v>46</v>
      </c>
    </row>
    <row r="3" spans="1:9" x14ac:dyDescent="0.3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</row>
    <row r="4" spans="1:9" x14ac:dyDescent="0.3">
      <c r="A4" t="s">
        <v>39</v>
      </c>
      <c r="B4">
        <v>2.1</v>
      </c>
      <c r="C4">
        <v>-32.200000000000003</v>
      </c>
      <c r="D4">
        <v>3.5</v>
      </c>
      <c r="E4">
        <v>16.100000000000001</v>
      </c>
      <c r="F4">
        <v>168.6</v>
      </c>
      <c r="G4" s="4">
        <v>-7647.8</v>
      </c>
    </row>
    <row r="5" spans="1:9" x14ac:dyDescent="0.3">
      <c r="A5" t="s">
        <v>40</v>
      </c>
      <c r="B5">
        <v>2</v>
      </c>
      <c r="C5">
        <v>10.6</v>
      </c>
      <c r="D5">
        <v>3.5</v>
      </c>
      <c r="E5">
        <v>12.9</v>
      </c>
      <c r="F5">
        <v>132.80000000000001</v>
      </c>
      <c r="G5" s="4">
        <v>2328.9</v>
      </c>
    </row>
    <row r="6" spans="1:9" x14ac:dyDescent="0.3">
      <c r="A6" t="s">
        <v>41</v>
      </c>
      <c r="B6">
        <v>2.1</v>
      </c>
      <c r="C6">
        <v>6.5</v>
      </c>
      <c r="D6">
        <v>3.6</v>
      </c>
      <c r="E6">
        <v>11</v>
      </c>
      <c r="F6">
        <v>116.7</v>
      </c>
      <c r="G6">
        <v>900.9</v>
      </c>
    </row>
    <row r="7" spans="1:9" x14ac:dyDescent="0.3">
      <c r="A7" t="s">
        <v>42</v>
      </c>
      <c r="B7">
        <v>2.2000000000000002</v>
      </c>
      <c r="C7">
        <v>6.8</v>
      </c>
      <c r="D7">
        <v>3.6</v>
      </c>
      <c r="E7">
        <v>9.3000000000000007</v>
      </c>
      <c r="F7">
        <v>114.5</v>
      </c>
      <c r="G7">
        <v>514.9</v>
      </c>
    </row>
    <row r="8" spans="1:9" x14ac:dyDescent="0.3">
      <c r="A8" t="s">
        <v>43</v>
      </c>
      <c r="B8" t="s">
        <v>44</v>
      </c>
      <c r="C8">
        <v>4.0999999999999996</v>
      </c>
      <c r="D8" t="s">
        <v>44</v>
      </c>
      <c r="E8">
        <v>8.8000000000000007</v>
      </c>
      <c r="F8" t="s">
        <v>44</v>
      </c>
      <c r="G8">
        <v>739.1</v>
      </c>
    </row>
    <row r="10" spans="1:9" x14ac:dyDescent="0.3">
      <c r="A10" t="s">
        <v>47</v>
      </c>
    </row>
    <row r="11" spans="1:9" x14ac:dyDescent="0.3">
      <c r="B11" t="s">
        <v>38</v>
      </c>
      <c r="D11" t="s">
        <v>45</v>
      </c>
      <c r="F11" t="s">
        <v>46</v>
      </c>
    </row>
    <row r="12" spans="1:9" x14ac:dyDescent="0.3">
      <c r="B12" t="s">
        <v>36</v>
      </c>
      <c r="C12" t="s">
        <v>37</v>
      </c>
      <c r="D12" t="s">
        <v>36</v>
      </c>
      <c r="E12" t="s">
        <v>37</v>
      </c>
      <c r="F12" t="s">
        <v>36</v>
      </c>
      <c r="G12" t="s">
        <v>37</v>
      </c>
    </row>
    <row r="13" spans="1:9" x14ac:dyDescent="0.3">
      <c r="A13">
        <v>2020</v>
      </c>
      <c r="B13">
        <v>2</v>
      </c>
      <c r="C13">
        <v>-5.6</v>
      </c>
      <c r="D13">
        <v>3.6</v>
      </c>
      <c r="E13">
        <v>10.8</v>
      </c>
      <c r="F13">
        <v>168.5</v>
      </c>
      <c r="G13">
        <v>-933.3</v>
      </c>
    </row>
    <row r="14" spans="1:9" x14ac:dyDescent="0.3">
      <c r="A14">
        <v>2021</v>
      </c>
      <c r="B14">
        <v>2</v>
      </c>
      <c r="C14">
        <v>3.1</v>
      </c>
      <c r="D14">
        <v>3.6</v>
      </c>
      <c r="E14">
        <v>8.1</v>
      </c>
      <c r="F14">
        <v>125.2</v>
      </c>
      <c r="G14">
        <v>314.39999999999998</v>
      </c>
      <c r="I14" s="4"/>
    </row>
    <row r="15" spans="1:9" x14ac:dyDescent="0.3">
      <c r="A15">
        <v>2022</v>
      </c>
      <c r="B15">
        <v>2</v>
      </c>
      <c r="C15">
        <v>4.0999999999999996</v>
      </c>
      <c r="D15">
        <v>3.7</v>
      </c>
      <c r="E15">
        <v>6.2</v>
      </c>
      <c r="F15" t="s">
        <v>44</v>
      </c>
      <c r="G15" t="s">
        <v>44</v>
      </c>
      <c r="I15" s="4"/>
    </row>
    <row r="16" spans="1:9" x14ac:dyDescent="0.3">
      <c r="A16">
        <v>2023</v>
      </c>
      <c r="B16">
        <v>2</v>
      </c>
      <c r="C16">
        <v>2.2000000000000002</v>
      </c>
      <c r="D16">
        <v>3.9</v>
      </c>
      <c r="E16">
        <v>5.0999999999999996</v>
      </c>
      <c r="F16" t="s">
        <v>44</v>
      </c>
      <c r="G16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70"/>
  <sheetViews>
    <sheetView workbookViewId="0">
      <selection activeCell="U71" sqref="U71"/>
    </sheetView>
  </sheetViews>
  <sheetFormatPr defaultRowHeight="14.4" x14ac:dyDescent="0.3"/>
  <sheetData>
    <row r="2" spans="1:2" x14ac:dyDescent="0.3">
      <c r="A2" t="s">
        <v>19</v>
      </c>
      <c r="B2" t="s">
        <v>20</v>
      </c>
    </row>
    <row r="25" spans="1:2" x14ac:dyDescent="0.3">
      <c r="A25" t="s">
        <v>23</v>
      </c>
      <c r="B25" t="s">
        <v>24</v>
      </c>
    </row>
    <row r="48" spans="1:1" x14ac:dyDescent="0.3">
      <c r="A48" t="s">
        <v>31</v>
      </c>
    </row>
    <row r="49" spans="1:1" x14ac:dyDescent="0.3">
      <c r="A49" t="s">
        <v>32</v>
      </c>
    </row>
    <row r="50" spans="1:1" x14ac:dyDescent="0.3">
      <c r="A50" t="s">
        <v>33</v>
      </c>
    </row>
    <row r="51" spans="1:1" x14ac:dyDescent="0.3">
      <c r="A51" t="s">
        <v>24</v>
      </c>
    </row>
    <row r="70" spans="1:2" x14ac:dyDescent="0.3">
      <c r="A70" t="s">
        <v>23</v>
      </c>
      <c r="B7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Shiller data</vt:lpstr>
      <vt:lpstr>FRED quarterly data</vt:lpstr>
      <vt:lpstr>FRED monthly data</vt:lpstr>
      <vt:lpstr>FRED daily data</vt:lpstr>
      <vt:lpstr>epidemic data</vt:lpstr>
      <vt:lpstr>events</vt:lpstr>
      <vt:lpstr>SPF forecasts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2021-09-19T20:22:29Z</dcterms:modified>
</cp:coreProperties>
</file>