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amtasia Videos\Pq - Dynamically Transform Nested Tables\Portfolio Datasets\"/>
    </mc:Choice>
  </mc:AlternateContent>
  <xr:revisionPtr revIDLastSave="0" documentId="13_ncr:1_{88ACF52A-3788-439C-BB94-673F95F54854}" xr6:coauthVersionLast="47" xr6:coauthVersionMax="47" xr10:uidLastSave="{00000000-0000-0000-0000-000000000000}"/>
  <bookViews>
    <workbookView xWindow="1245" yWindow="1095" windowWidth="25620" windowHeight="19740" xr2:uid="{8652EBD1-E63B-4C31-8E1A-49D9C06CA696}"/>
  </bookViews>
  <sheets>
    <sheet name="RV Capital Gmb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</calcChain>
</file>

<file path=xl/sharedStrings.xml><?xml version="1.0" encoding="utf-8"?>
<sst xmlns="http://schemas.openxmlformats.org/spreadsheetml/2006/main" count="15" uniqueCount="15">
  <si>
    <t>Stock</t>
  </si>
  <si>
    <t>Q1 2021</t>
  </si>
  <si>
    <t>Q3 2023</t>
  </si>
  <si>
    <t>Q1 2023</t>
  </si>
  <si>
    <t>Q4 2023</t>
  </si>
  <si>
    <t>CACC - Credit Acceptance Corp.</t>
  </si>
  <si>
    <t>CRM - Salesforce.com</t>
  </si>
  <si>
    <t>CVNA - Carvana Co.</t>
  </si>
  <si>
    <t>IBKR - Interactive Brokers Group Inc.</t>
  </si>
  <si>
    <t>META - Meta Platforms Inc.</t>
  </si>
  <si>
    <t>TRUP - Trupanion Inc.</t>
  </si>
  <si>
    <t>WIX - Wix.com Ltd.</t>
  </si>
  <si>
    <t>Portfolios more of it</t>
  </si>
  <si>
    <t>this one no longer works</t>
  </si>
  <si>
    <t>detai;ls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</si>
</sst>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0" fillId="3" borderId="5" xfId="0" applyFill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Camtasia%20Videos\Pq%20-%20Dynamically%20Transform%20Nested%20Tables\Datagenerator.xlsx" TargetMode="External"/><Relationship Id="rId1" Type="http://schemas.openxmlformats.org/officeDocument/2006/relationships/externalLinkPath" Target="/Users/User/Dropbox/Camtasia%20Videos/Pq%20-%20Dynamically%20Transform%20Nested%20Tables/Data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3"/>
      <sheetName val="4"/>
      <sheetName val="5"/>
      <sheetName val="6"/>
      <sheetName val="Portfolio Main (6)"/>
      <sheetName val="Portfolio Main (5)"/>
      <sheetName val="Portfolio Main (4)"/>
      <sheetName val="Portfolio Main (3)"/>
      <sheetName val="Portfolio Main (2)"/>
      <sheetName val="Portfolio Main"/>
      <sheetName val="06_ValueInvestorHoldings3103202"/>
      <sheetName val="Datagener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38F32-1E1E-4A5B-9E75-C386404D9ED3}" name="Table1" displayName="Table1" ref="C5:G12" totalsRowShown="0" headerRowDxfId="0" dataDxfId="1" headerRowBorderDxfId="8" tableBorderDxfId="9" totalsRowBorderDxfId="7">
  <autoFilter ref="C5:G12" xr:uid="{44638F32-1E1E-4A5B-9E75-C386404D9ED3}"/>
  <tableColumns count="5">
    <tableColumn id="1" xr3:uid="{6C0D2D27-FF25-4D78-A1F6-7EE3AAA3F212}" name="Stock" dataDxfId="6"/>
    <tableColumn id="2" xr3:uid="{E3A4F6F2-EC5E-4B11-B35F-5273527089A0}" name="Q1 2021" dataDxfId="5"/>
    <tableColumn id="3" xr3:uid="{80A6DEBC-33D9-44D2-9B97-1A91488017AC}" name="Q3 2023" dataDxfId="4"/>
    <tableColumn id="4" xr3:uid="{64A63F3A-A8DC-4703-99B0-6CD07F140166}" name="Q1 2023" dataDxfId="3"/>
    <tableColumn id="5" xr3:uid="{CD31C980-EC06-433B-B98E-E65793D06959}" name="Q4 202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E9DC-9C9D-4E8C-82EF-0D3A8FEB66CE}">
  <dimension ref="C1:G13"/>
  <sheetViews>
    <sheetView tabSelected="1" workbookViewId="0">
      <selection activeCell="E9" sqref="E9"/>
    </sheetView>
  </sheetViews>
  <sheetFormatPr defaultRowHeight="15" x14ac:dyDescent="0.25"/>
  <cols>
    <col min="4" max="7" width="10" customWidth="1"/>
  </cols>
  <sheetData>
    <row r="1" spans="3:7" x14ac:dyDescent="0.25">
      <c r="C1" t="s">
        <v>12</v>
      </c>
    </row>
    <row r="2" spans="3:7" x14ac:dyDescent="0.25">
      <c r="C2" t="s">
        <v>13</v>
      </c>
    </row>
    <row r="4" spans="3:7" x14ac:dyDescent="0.25">
      <c r="C4" t="s">
        <v>14</v>
      </c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1" t="s">
        <v>5</v>
      </c>
      <c r="D6" s="1">
        <v>1117681274.1600001</v>
      </c>
      <c r="E6" s="1">
        <v>3802199469.6400003</v>
      </c>
      <c r="F6" s="1">
        <v>2126614608.3600001</v>
      </c>
      <c r="G6" s="1"/>
    </row>
    <row r="7" spans="3:7" x14ac:dyDescent="0.25">
      <c r="C7" s="2" t="s">
        <v>6</v>
      </c>
      <c r="D7" s="2">
        <v>1959903332.24</v>
      </c>
      <c r="E7" s="2">
        <v>3140426526.7200003</v>
      </c>
      <c r="F7" s="2"/>
      <c r="G7" s="2">
        <v>427413527.38</v>
      </c>
    </row>
    <row r="8" spans="3:7" x14ac:dyDescent="0.25">
      <c r="C8" s="1" t="s">
        <v>7</v>
      </c>
      <c r="D8" s="1">
        <v>23735385.079999998</v>
      </c>
      <c r="E8" s="1">
        <v>95951838.949999988</v>
      </c>
      <c r="F8" s="1"/>
      <c r="G8" s="1">
        <v>22199569.039999999</v>
      </c>
    </row>
    <row r="9" spans="3:7" x14ac:dyDescent="0.25">
      <c r="C9" s="2" t="s">
        <v>8</v>
      </c>
      <c r="D9" s="2">
        <v>539321548.80000007</v>
      </c>
      <c r="E9" s="2">
        <v>875363287.67999995</v>
      </c>
      <c r="F9" s="2"/>
      <c r="G9" s="2">
        <v>715903766.39999998</v>
      </c>
    </row>
    <row r="10" spans="3:7" x14ac:dyDescent="0.25">
      <c r="C10" s="1" t="s">
        <v>9</v>
      </c>
      <c r="D10" s="1">
        <v>1133652860.02</v>
      </c>
      <c r="E10" s="1">
        <v>3416310030.0799999</v>
      </c>
      <c r="F10" s="1"/>
      <c r="G10" s="1">
        <v>462085152.15999997</v>
      </c>
    </row>
    <row r="11" spans="3:7" x14ac:dyDescent="0.25">
      <c r="C11" s="2" t="s">
        <v>10</v>
      </c>
      <c r="D11" s="2">
        <v>247838124.16000003</v>
      </c>
      <c r="E11" s="2">
        <v>274552064</v>
      </c>
      <c r="F11" s="2"/>
      <c r="G11" s="2">
        <v>406671690.24000001</v>
      </c>
    </row>
    <row r="12" spans="3:7" ht="15.75" thickBot="1" x14ac:dyDescent="0.3">
      <c r="C12" s="6" t="s">
        <v>11</v>
      </c>
      <c r="D12" s="6">
        <v>334132296.19999999</v>
      </c>
      <c r="E12" s="6">
        <v>1068194030.6</v>
      </c>
      <c r="F12" s="6"/>
      <c r="G12" s="6">
        <v>532290385.80000001</v>
      </c>
    </row>
    <row r="13" spans="3:7" ht="15.75" thickTop="1" x14ac:dyDescent="0.25">
      <c r="C13" s="3"/>
      <c r="D13" s="3">
        <f>SUBTOTAL(109,[1]!_4[Q1 2021])</f>
        <v>5356264820.6599998</v>
      </c>
      <c r="E13" s="3">
        <f>SUBTOTAL(109,[1]!_4[Q3 2023])</f>
        <v>12672997247.67</v>
      </c>
      <c r="F13" s="3">
        <f>SUBTOTAL(109,[1]!_4[Q1 2023])</f>
        <v>2126614608.3600001</v>
      </c>
      <c r="G13" s="4">
        <f>SUBTOTAL(109,[1]!_4[Q4 2023])</f>
        <v>2566564091.02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 Capital GmbH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2024-01-30T18:26:27Z</dcterms:created>
  <dcterms:modified xsi:type="dcterms:W3CDTF">2024-02-01T18:34:08Z</dcterms:modified>
</cp:coreProperties>
</file>