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jiabao/Documents/multilayer/fitting/data_set/"/>
    </mc:Choice>
  </mc:AlternateContent>
  <xr:revisionPtr revIDLastSave="0" documentId="13_ncr:1_{4D0D8C85-15F5-AD48-91C7-6E85E9D4C255}" xr6:coauthVersionLast="47" xr6:coauthVersionMax="47" xr10:uidLastSave="{00000000-0000-0000-0000-000000000000}"/>
  <bookViews>
    <workbookView xWindow="1520" yWindow="780" windowWidth="36640" windowHeight="17440" xr2:uid="{DE3CDB40-F4BB-544C-B9B5-92EA73CEF3C3}"/>
  </bookViews>
  <sheets>
    <sheet name="single layer test 2024 01 07" sheetId="2" r:id="rId1"/>
    <sheet name="single lay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L16" i="2"/>
  <c r="L15" i="2"/>
  <c r="L14" i="2"/>
  <c r="L13" i="2"/>
  <c r="L12" i="2"/>
  <c r="L11" i="2"/>
  <c r="L10" i="2"/>
  <c r="L3" i="2"/>
  <c r="L4" i="2"/>
  <c r="L5" i="2"/>
  <c r="L6" i="2"/>
  <c r="L7" i="2"/>
  <c r="L8" i="2"/>
  <c r="L9" i="2"/>
  <c r="L2" i="2"/>
  <c r="J16" i="1"/>
  <c r="J15" i="1"/>
  <c r="J14" i="1"/>
  <c r="J13" i="1"/>
  <c r="J12" i="1"/>
  <c r="J11" i="1"/>
  <c r="J10" i="1"/>
  <c r="J9" i="1"/>
  <c r="J8" i="1"/>
  <c r="J7" i="1"/>
  <c r="J6" i="1"/>
  <c r="J3" i="1"/>
  <c r="J4" i="1"/>
  <c r="J5" i="1"/>
  <c r="J2" i="1"/>
</calcChain>
</file>

<file path=xl/sharedStrings.xml><?xml version="1.0" encoding="utf-8"?>
<sst xmlns="http://schemas.openxmlformats.org/spreadsheetml/2006/main" count="202" uniqueCount="44">
  <si>
    <t>structure</t>
    <phoneticPr fontId="1" type="noConversion"/>
  </si>
  <si>
    <t>plot strat</t>
    <phoneticPr fontId="1" type="noConversion"/>
  </si>
  <si>
    <t xml:space="preserve">plot end </t>
    <phoneticPr fontId="1" type="noConversion"/>
  </si>
  <si>
    <t>plot spacing</t>
    <phoneticPr fontId="1" type="noConversion"/>
  </si>
  <si>
    <t xml:space="preserve">polarization </t>
    <phoneticPr fontId="1" type="noConversion"/>
  </si>
  <si>
    <t>label</t>
    <phoneticPr fontId="1" type="noConversion"/>
  </si>
  <si>
    <t>Reflectance_12_24_1</t>
    <phoneticPr fontId="1" type="noConversion"/>
  </si>
  <si>
    <t>Reflectance_12_24_2</t>
    <phoneticPr fontId="1" type="noConversion"/>
  </si>
  <si>
    <t>Air-Si-Air</t>
    <phoneticPr fontId="1" type="noConversion"/>
  </si>
  <si>
    <t>200nm</t>
    <phoneticPr fontId="1" type="noConversion"/>
  </si>
  <si>
    <t>2000nm</t>
    <phoneticPr fontId="1" type="noConversion"/>
  </si>
  <si>
    <t>1nm</t>
    <phoneticPr fontId="1" type="noConversion"/>
  </si>
  <si>
    <t>s</t>
    <phoneticPr fontId="1" type="noConversion"/>
  </si>
  <si>
    <t>1024nm</t>
    <phoneticPr fontId="1" type="noConversion"/>
  </si>
  <si>
    <t>2048nm</t>
    <phoneticPr fontId="1" type="noConversion"/>
  </si>
  <si>
    <t>fft_prediction</t>
    <phoneticPr fontId="1" type="noConversion"/>
  </si>
  <si>
    <t>Reflectance_12_24_3</t>
  </si>
  <si>
    <t>incident angle</t>
    <phoneticPr fontId="1" type="noConversion"/>
  </si>
  <si>
    <t>Reflectance_12_24_4</t>
  </si>
  <si>
    <t>thickness(nm)</t>
    <phoneticPr fontId="1" type="noConversion"/>
  </si>
  <si>
    <t>relative error(%)</t>
    <phoneticPr fontId="1" type="noConversion"/>
  </si>
  <si>
    <t>Reflectance_12_24_5</t>
  </si>
  <si>
    <t>1000nm</t>
    <phoneticPr fontId="1" type="noConversion"/>
  </si>
  <si>
    <t>5000nm</t>
    <phoneticPr fontId="1" type="noConversion"/>
  </si>
  <si>
    <t>Reflectance_12_24_6</t>
  </si>
  <si>
    <t>20nm</t>
    <phoneticPr fontId="1" type="noConversion"/>
  </si>
  <si>
    <t>Reflectance_12_24_7</t>
  </si>
  <si>
    <t>Reflectance_12_24_8</t>
  </si>
  <si>
    <t>1260nm</t>
  </si>
  <si>
    <t>1260nm</t>
    <phoneticPr fontId="1" type="noConversion"/>
  </si>
  <si>
    <t>1360nm</t>
  </si>
  <si>
    <t>1360nm</t>
    <phoneticPr fontId="1" type="noConversion"/>
  </si>
  <si>
    <t>1nm</t>
  </si>
  <si>
    <t>Reflectance_12_24_9</t>
  </si>
  <si>
    <t>Reflectance_12_24_10</t>
  </si>
  <si>
    <t>Reflectance_12_24_11</t>
  </si>
  <si>
    <t>Reflectance_12_24_12</t>
  </si>
  <si>
    <t>Reflectance_12_24_13</t>
  </si>
  <si>
    <t>Reflectance_1_4_1</t>
  </si>
  <si>
    <t>Reflectance_12_24_14</t>
    <phoneticPr fontId="1" type="noConversion"/>
  </si>
  <si>
    <t>Reflectance_1_4_1</t>
    <phoneticPr fontId="1" type="noConversion"/>
  </si>
  <si>
    <t>lm prediction</t>
    <phoneticPr fontId="1" type="noConversion"/>
  </si>
  <si>
    <t>fft relative error(%)</t>
    <phoneticPr fontId="1" type="noConversion"/>
  </si>
  <si>
    <t>lm relative error(%)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</si>
</sst>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等线"/>
      <family val="3"/>
      <charset val="134"/>
    </font>
    <font>
      <sz val="20"/>
      <color theme="1"/>
      <name val="等线"/>
      <family val="2"/>
      <charset val="134"/>
      <scheme val="minor"/>
    </font>
    <font>
      <sz val="20"/>
      <color theme="1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7A778-7F6D-9344-B4DB-1E150F1CBDEF}">
  <dimension ref="A1:L16"/>
  <sheetViews>
    <sheetView tabSelected="1" workbookViewId="0">
      <selection activeCell="I23" sqref="I23"/>
    </sheetView>
  </sheetViews>
  <sheetFormatPr baseColWidth="10" defaultRowHeight="16"/>
  <cols>
    <col min="1" max="1" width="25.83203125" customWidth="1"/>
    <col min="2" max="2" width="20.33203125" customWidth="1"/>
    <col min="3" max="3" width="26.33203125" customWidth="1"/>
    <col min="4" max="4" width="18" customWidth="1"/>
    <col min="5" max="5" width="17.1640625" customWidth="1"/>
    <col min="6" max="6" width="20.5" customWidth="1"/>
    <col min="7" max="7" width="17.6640625" customWidth="1"/>
    <col min="8" max="9" width="27.33203125" customWidth="1"/>
    <col min="10" max="10" width="24" customWidth="1"/>
    <col min="11" max="11" width="27.83203125" customWidth="1"/>
    <col min="12" max="12" width="31.5" customWidth="1"/>
    <col min="13" max="13" width="35.1640625" customWidth="1"/>
  </cols>
  <sheetData>
    <row r="1" spans="1:12" ht="26">
      <c r="A1" s="1" t="s">
        <v>5</v>
      </c>
      <c r="B1" s="4" t="s">
        <v>0</v>
      </c>
      <c r="C1" s="2" t="s">
        <v>19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17</v>
      </c>
      <c r="I1" s="3" t="s">
        <v>41</v>
      </c>
      <c r="J1" s="3" t="s">
        <v>15</v>
      </c>
      <c r="K1" s="3" t="s">
        <v>43</v>
      </c>
      <c r="L1" s="3" t="s">
        <v>42</v>
      </c>
    </row>
    <row r="2" spans="1:12" ht="21">
      <c r="A2" s="5" t="s">
        <v>27</v>
      </c>
      <c r="B2" s="5" t="s">
        <v>8</v>
      </c>
      <c r="C2" s="5">
        <v>10000</v>
      </c>
      <c r="D2" s="5" t="s">
        <v>29</v>
      </c>
      <c r="E2" s="5" t="s">
        <v>31</v>
      </c>
      <c r="F2" s="5" t="s">
        <v>11</v>
      </c>
      <c r="G2" s="5" t="s">
        <v>12</v>
      </c>
      <c r="H2" s="5">
        <v>0</v>
      </c>
      <c r="I2" s="5">
        <v>10181</v>
      </c>
      <c r="J2" s="9">
        <v>10545</v>
      </c>
      <c r="K2">
        <f>ABS(I2-C2)/C2*100</f>
        <v>1.81</v>
      </c>
      <c r="L2">
        <f>ABS(J2-C2)/C2*100</f>
        <v>5.45</v>
      </c>
    </row>
    <row r="3" spans="1:12" ht="21">
      <c r="A3" s="5" t="s">
        <v>33</v>
      </c>
      <c r="B3" s="5" t="s">
        <v>8</v>
      </c>
      <c r="C3" s="5">
        <v>20000</v>
      </c>
      <c r="D3" s="5" t="s">
        <v>29</v>
      </c>
      <c r="E3" s="5" t="s">
        <v>31</v>
      </c>
      <c r="F3" s="5" t="s">
        <v>32</v>
      </c>
      <c r="G3" s="5" t="s">
        <v>12</v>
      </c>
      <c r="H3" s="5">
        <v>0</v>
      </c>
      <c r="I3" s="5">
        <v>20344</v>
      </c>
      <c r="J3" s="9">
        <v>19573</v>
      </c>
      <c r="K3">
        <f t="shared" ref="K3:K16" si="0">ABS(I3-C3)/C3*100</f>
        <v>1.72</v>
      </c>
      <c r="L3">
        <f t="shared" ref="L3:L16" si="1">ABS(J3-C3)/C3*100</f>
        <v>2.1350000000000002</v>
      </c>
    </row>
    <row r="4" spans="1:12" ht="21">
      <c r="A4" s="5" t="s">
        <v>34</v>
      </c>
      <c r="B4" s="5" t="s">
        <v>8</v>
      </c>
      <c r="C4" s="6">
        <v>50000</v>
      </c>
      <c r="D4" s="5" t="s">
        <v>28</v>
      </c>
      <c r="E4" s="5" t="s">
        <v>30</v>
      </c>
      <c r="F4" s="5" t="s">
        <v>32</v>
      </c>
      <c r="G4" s="5" t="s">
        <v>12</v>
      </c>
      <c r="H4" s="5">
        <v>0</v>
      </c>
      <c r="I4" s="5">
        <v>50912</v>
      </c>
      <c r="J4" s="9">
        <v>50602</v>
      </c>
      <c r="K4">
        <f t="shared" si="0"/>
        <v>1.8239999999999998</v>
      </c>
      <c r="L4">
        <f t="shared" si="1"/>
        <v>1.204</v>
      </c>
    </row>
    <row r="5" spans="1:12" ht="21">
      <c r="A5" s="5" t="s">
        <v>35</v>
      </c>
      <c r="B5" s="5" t="s">
        <v>8</v>
      </c>
      <c r="C5" s="5">
        <v>100000</v>
      </c>
      <c r="D5" s="5" t="s">
        <v>28</v>
      </c>
      <c r="E5" s="5" t="s">
        <v>30</v>
      </c>
      <c r="F5" s="5" t="s">
        <v>32</v>
      </c>
      <c r="G5" s="5" t="s">
        <v>12</v>
      </c>
      <c r="H5" s="5">
        <v>0</v>
      </c>
      <c r="I5" s="5">
        <v>96422</v>
      </c>
      <c r="J5" s="9">
        <v>96425</v>
      </c>
      <c r="K5">
        <f t="shared" si="0"/>
        <v>3.5779999999999998</v>
      </c>
      <c r="L5">
        <f t="shared" si="1"/>
        <v>3.5749999999999997</v>
      </c>
    </row>
    <row r="6" spans="1:12" ht="21">
      <c r="A6" s="5" t="s">
        <v>36</v>
      </c>
      <c r="B6" s="5" t="s">
        <v>8</v>
      </c>
      <c r="C6" s="5">
        <v>200000</v>
      </c>
      <c r="D6" s="5" t="s">
        <v>28</v>
      </c>
      <c r="E6" s="5" t="s">
        <v>30</v>
      </c>
      <c r="F6" s="5" t="s">
        <v>32</v>
      </c>
      <c r="G6" s="5" t="s">
        <v>12</v>
      </c>
      <c r="H6" s="5">
        <v>0</v>
      </c>
      <c r="I6" s="5">
        <v>37766</v>
      </c>
      <c r="J6" s="9">
        <v>38160</v>
      </c>
      <c r="K6" s="8">
        <f t="shared" si="0"/>
        <v>81.11699999999999</v>
      </c>
      <c r="L6" s="8">
        <f t="shared" si="1"/>
        <v>80.92</v>
      </c>
    </row>
    <row r="7" spans="1:12" ht="21">
      <c r="A7" s="5" t="s">
        <v>37</v>
      </c>
      <c r="B7" s="5" t="s">
        <v>8</v>
      </c>
      <c r="C7" s="5">
        <v>500000</v>
      </c>
      <c r="D7" s="5" t="s">
        <v>28</v>
      </c>
      <c r="E7" s="5" t="s">
        <v>30</v>
      </c>
      <c r="F7" s="5" t="s">
        <v>32</v>
      </c>
      <c r="G7" s="5" t="s">
        <v>12</v>
      </c>
      <c r="H7" s="5">
        <v>0</v>
      </c>
      <c r="I7" s="5">
        <v>23015</v>
      </c>
      <c r="J7" s="9">
        <v>20408</v>
      </c>
      <c r="K7" s="8">
        <f t="shared" si="0"/>
        <v>95.396999999999991</v>
      </c>
      <c r="L7" s="8">
        <f t="shared" si="1"/>
        <v>95.918400000000005</v>
      </c>
    </row>
    <row r="8" spans="1:12" ht="21">
      <c r="A8" s="5" t="s">
        <v>39</v>
      </c>
      <c r="B8" s="5" t="s">
        <v>8</v>
      </c>
      <c r="C8" s="5">
        <v>80000</v>
      </c>
      <c r="D8" s="5" t="s">
        <v>28</v>
      </c>
      <c r="E8" s="5" t="s">
        <v>30</v>
      </c>
      <c r="F8" s="5" t="s">
        <v>32</v>
      </c>
      <c r="G8" s="5" t="s">
        <v>12</v>
      </c>
      <c r="H8" s="5">
        <v>0</v>
      </c>
      <c r="I8" s="5">
        <v>81066</v>
      </c>
      <c r="J8" s="9">
        <v>80721</v>
      </c>
      <c r="K8">
        <f t="shared" si="0"/>
        <v>1.3325</v>
      </c>
      <c r="L8">
        <f t="shared" si="1"/>
        <v>0.90125</v>
      </c>
    </row>
    <row r="9" spans="1:12" ht="21">
      <c r="A9" s="5" t="s">
        <v>40</v>
      </c>
      <c r="B9" s="5" t="s">
        <v>8</v>
      </c>
      <c r="C9" s="5">
        <v>10000</v>
      </c>
      <c r="D9" s="5" t="s">
        <v>28</v>
      </c>
      <c r="E9" s="5" t="s">
        <v>30</v>
      </c>
      <c r="F9" s="5" t="s">
        <v>32</v>
      </c>
      <c r="G9" s="5" t="s">
        <v>12</v>
      </c>
      <c r="H9" s="5">
        <v>0</v>
      </c>
      <c r="I9" s="5">
        <v>10192</v>
      </c>
      <c r="J9" s="9">
        <v>10545</v>
      </c>
      <c r="K9">
        <f t="shared" si="0"/>
        <v>1.92</v>
      </c>
      <c r="L9">
        <f t="shared" si="1"/>
        <v>5.45</v>
      </c>
    </row>
    <row r="10" spans="1:12" ht="21">
      <c r="A10" s="5" t="s">
        <v>6</v>
      </c>
      <c r="B10" s="5" t="s">
        <v>8</v>
      </c>
      <c r="C10" s="5">
        <v>1500</v>
      </c>
      <c r="D10" s="5" t="s">
        <v>9</v>
      </c>
      <c r="E10" s="5" t="s">
        <v>10</v>
      </c>
      <c r="F10" s="5" t="s">
        <v>11</v>
      </c>
      <c r="G10" s="5" t="s">
        <v>12</v>
      </c>
      <c r="H10" s="5">
        <v>0</v>
      </c>
      <c r="I10" s="5"/>
      <c r="J10" s="9">
        <v>6572.1</v>
      </c>
      <c r="K10">
        <f t="shared" si="0"/>
        <v>100</v>
      </c>
      <c r="L10">
        <f t="shared" si="1"/>
        <v>338.14000000000004</v>
      </c>
    </row>
    <row r="11" spans="1:12" ht="21">
      <c r="A11" s="5" t="s">
        <v>7</v>
      </c>
      <c r="B11" s="5" t="s">
        <v>8</v>
      </c>
      <c r="C11" s="5">
        <v>1500</v>
      </c>
      <c r="D11" s="5" t="s">
        <v>13</v>
      </c>
      <c r="E11" s="5" t="s">
        <v>14</v>
      </c>
      <c r="F11" s="5" t="s">
        <v>11</v>
      </c>
      <c r="G11" s="5" t="s">
        <v>12</v>
      </c>
      <c r="H11" s="5">
        <v>0</v>
      </c>
      <c r="I11" s="5"/>
      <c r="J11" s="9">
        <v>1501.9</v>
      </c>
      <c r="K11">
        <f t="shared" si="0"/>
        <v>100</v>
      </c>
      <c r="L11">
        <f t="shared" si="1"/>
        <v>0.12666666666667273</v>
      </c>
    </row>
    <row r="12" spans="1:12" ht="21">
      <c r="A12" s="5" t="s">
        <v>16</v>
      </c>
      <c r="B12" s="5" t="s">
        <v>8</v>
      </c>
      <c r="C12" s="5">
        <v>1100</v>
      </c>
      <c r="D12" s="5" t="s">
        <v>13</v>
      </c>
      <c r="E12" s="5" t="s">
        <v>14</v>
      </c>
      <c r="F12" s="5" t="s">
        <v>11</v>
      </c>
      <c r="G12" s="5" t="s">
        <v>12</v>
      </c>
      <c r="H12" s="5">
        <v>0</v>
      </c>
      <c r="I12" s="5"/>
      <c r="J12" s="9">
        <v>1072.8</v>
      </c>
      <c r="K12">
        <f t="shared" si="0"/>
        <v>100</v>
      </c>
      <c r="L12">
        <f t="shared" si="1"/>
        <v>2.4727272727272767</v>
      </c>
    </row>
    <row r="13" spans="1:12" ht="21">
      <c r="A13" s="5" t="s">
        <v>18</v>
      </c>
      <c r="B13" s="5" t="s">
        <v>8</v>
      </c>
      <c r="C13" s="5">
        <v>2500</v>
      </c>
      <c r="D13" s="5" t="s">
        <v>13</v>
      </c>
      <c r="E13" s="5" t="s">
        <v>14</v>
      </c>
      <c r="F13" s="5" t="s">
        <v>11</v>
      </c>
      <c r="G13" s="5" t="s">
        <v>12</v>
      </c>
      <c r="H13" s="5">
        <v>0</v>
      </c>
      <c r="I13" s="5"/>
      <c r="J13" s="9">
        <v>2503.1</v>
      </c>
      <c r="K13">
        <f t="shared" si="0"/>
        <v>100</v>
      </c>
      <c r="L13">
        <f t="shared" si="1"/>
        <v>0.12399999999999636</v>
      </c>
    </row>
    <row r="14" spans="1:12" ht="21">
      <c r="A14" s="5" t="s">
        <v>21</v>
      </c>
      <c r="B14" s="5" t="s">
        <v>8</v>
      </c>
      <c r="C14" s="5">
        <v>2500</v>
      </c>
      <c r="D14" s="5" t="s">
        <v>22</v>
      </c>
      <c r="E14" s="5" t="s">
        <v>23</v>
      </c>
      <c r="F14" s="5" t="s">
        <v>11</v>
      </c>
      <c r="G14" s="5" t="s">
        <v>12</v>
      </c>
      <c r="H14" s="5">
        <v>0</v>
      </c>
      <c r="I14" s="5"/>
      <c r="J14" s="9">
        <v>838.62429999999995</v>
      </c>
      <c r="K14">
        <f t="shared" si="0"/>
        <v>100</v>
      </c>
      <c r="L14" s="8">
        <f t="shared" si="1"/>
        <v>66.455027999999999</v>
      </c>
    </row>
    <row r="15" spans="1:12" ht="21">
      <c r="A15" s="5" t="s">
        <v>24</v>
      </c>
      <c r="B15" s="5" t="s">
        <v>8</v>
      </c>
      <c r="C15" s="5">
        <v>2500</v>
      </c>
      <c r="D15" s="5" t="s">
        <v>25</v>
      </c>
      <c r="E15" s="5" t="s">
        <v>22</v>
      </c>
      <c r="F15" s="5" t="s">
        <v>11</v>
      </c>
      <c r="G15" s="5" t="s">
        <v>12</v>
      </c>
      <c r="H15" s="5">
        <v>0</v>
      </c>
      <c r="I15" s="5"/>
      <c r="J15" s="9">
        <v>123.8462</v>
      </c>
      <c r="K15">
        <f t="shared" si="0"/>
        <v>100</v>
      </c>
      <c r="L15" s="8">
        <f t="shared" si="1"/>
        <v>95.046152000000006</v>
      </c>
    </row>
    <row r="16" spans="1:12" ht="21">
      <c r="A16" s="5" t="s">
        <v>26</v>
      </c>
      <c r="B16" s="5" t="s">
        <v>8</v>
      </c>
      <c r="C16" s="5">
        <v>1000</v>
      </c>
      <c r="D16" s="5" t="s">
        <v>25</v>
      </c>
      <c r="E16" s="5" t="s">
        <v>22</v>
      </c>
      <c r="F16" s="5" t="s">
        <v>11</v>
      </c>
      <c r="G16" s="5" t="s">
        <v>12</v>
      </c>
      <c r="H16" s="5">
        <v>0</v>
      </c>
      <c r="I16" s="5"/>
      <c r="J16" s="9">
        <v>72.078699999999998</v>
      </c>
      <c r="K16">
        <f t="shared" si="0"/>
        <v>100</v>
      </c>
      <c r="L16" s="8">
        <f t="shared" si="1"/>
        <v>92.79213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506B-C9C3-9748-BD79-EA690D5A5443}">
  <dimension ref="A1:J63"/>
  <sheetViews>
    <sheetView workbookViewId="0">
      <selection activeCell="A2" sqref="A2:H8"/>
    </sheetView>
  </sheetViews>
  <sheetFormatPr baseColWidth="10" defaultRowHeight="16"/>
  <cols>
    <col min="1" max="1" width="32.5" customWidth="1"/>
    <col min="2" max="2" width="25.1640625" customWidth="1"/>
    <col min="3" max="3" width="27.1640625" customWidth="1"/>
    <col min="4" max="4" width="21.83203125" customWidth="1"/>
    <col min="5" max="5" width="21.1640625" customWidth="1"/>
    <col min="6" max="6" width="21.33203125" customWidth="1"/>
    <col min="7" max="7" width="18.83203125" customWidth="1"/>
    <col min="8" max="8" width="21.33203125" customWidth="1"/>
    <col min="9" max="9" width="23.6640625" customWidth="1"/>
    <col min="10" max="10" width="28.6640625" customWidth="1"/>
  </cols>
  <sheetData>
    <row r="1" spans="1:10" ht="26">
      <c r="A1" s="1" t="s">
        <v>5</v>
      </c>
      <c r="B1" s="4" t="s">
        <v>0</v>
      </c>
      <c r="C1" s="2" t="s">
        <v>19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17</v>
      </c>
      <c r="I1" s="3" t="s">
        <v>15</v>
      </c>
      <c r="J1" s="3" t="s">
        <v>20</v>
      </c>
    </row>
    <row r="2" spans="1:10" ht="21">
      <c r="A2" s="5" t="s">
        <v>6</v>
      </c>
      <c r="B2" s="5" t="s">
        <v>8</v>
      </c>
      <c r="C2" s="5">
        <v>1500</v>
      </c>
      <c r="D2" s="5" t="s">
        <v>9</v>
      </c>
      <c r="E2" s="5" t="s">
        <v>10</v>
      </c>
      <c r="F2" s="5" t="s">
        <v>11</v>
      </c>
      <c r="G2" s="5" t="s">
        <v>12</v>
      </c>
      <c r="H2" s="5">
        <v>0</v>
      </c>
      <c r="I2" s="5">
        <v>1222.7</v>
      </c>
      <c r="J2" s="5">
        <f t="shared" ref="J2:J16" si="0">ABS(I2-C2)/C2*100</f>
        <v>18.486666666666661</v>
      </c>
    </row>
    <row r="3" spans="1:10" ht="21">
      <c r="A3" s="5" t="s">
        <v>7</v>
      </c>
      <c r="B3" s="5" t="s">
        <v>8</v>
      </c>
      <c r="C3" s="5">
        <v>1500</v>
      </c>
      <c r="D3" s="5" t="s">
        <v>13</v>
      </c>
      <c r="E3" s="5" t="s">
        <v>14</v>
      </c>
      <c r="F3" s="5" t="s">
        <v>11</v>
      </c>
      <c r="G3" s="5" t="s">
        <v>12</v>
      </c>
      <c r="H3" s="5">
        <v>0</v>
      </c>
      <c r="I3" s="5">
        <v>1108.5</v>
      </c>
      <c r="J3" s="5">
        <f t="shared" si="0"/>
        <v>26.1</v>
      </c>
    </row>
    <row r="4" spans="1:10" ht="21">
      <c r="A4" s="5" t="s">
        <v>16</v>
      </c>
      <c r="B4" s="5" t="s">
        <v>8</v>
      </c>
      <c r="C4" s="5">
        <v>1100</v>
      </c>
      <c r="D4" s="5" t="s">
        <v>13</v>
      </c>
      <c r="E4" s="5" t="s">
        <v>14</v>
      </c>
      <c r="F4" s="5" t="s">
        <v>11</v>
      </c>
      <c r="G4" s="5" t="s">
        <v>12</v>
      </c>
      <c r="H4" s="5">
        <v>0</v>
      </c>
      <c r="I4" s="5">
        <v>896</v>
      </c>
      <c r="J4" s="5">
        <f t="shared" si="0"/>
        <v>18.545454545454547</v>
      </c>
    </row>
    <row r="5" spans="1:10" ht="21">
      <c r="A5" s="5" t="s">
        <v>18</v>
      </c>
      <c r="B5" s="5" t="s">
        <v>8</v>
      </c>
      <c r="C5" s="5">
        <v>2500</v>
      </c>
      <c r="D5" s="5" t="s">
        <v>13</v>
      </c>
      <c r="E5" s="5" t="s">
        <v>14</v>
      </c>
      <c r="F5" s="5" t="s">
        <v>11</v>
      </c>
      <c r="G5" s="5" t="s">
        <v>12</v>
      </c>
      <c r="H5" s="5">
        <v>0</v>
      </c>
      <c r="I5" s="5">
        <v>1628</v>
      </c>
      <c r="J5" s="5">
        <f t="shared" si="0"/>
        <v>34.880000000000003</v>
      </c>
    </row>
    <row r="6" spans="1:10" ht="21">
      <c r="A6" s="5" t="s">
        <v>21</v>
      </c>
      <c r="B6" s="5" t="s">
        <v>8</v>
      </c>
      <c r="C6" s="5">
        <v>2500</v>
      </c>
      <c r="D6" s="5" t="s">
        <v>22</v>
      </c>
      <c r="E6" s="5" t="s">
        <v>23</v>
      </c>
      <c r="F6" s="5" t="s">
        <v>11</v>
      </c>
      <c r="G6" s="5" t="s">
        <v>12</v>
      </c>
      <c r="H6" s="5">
        <v>0</v>
      </c>
      <c r="I6" s="5">
        <v>1171.0999999999999</v>
      </c>
      <c r="J6" s="5">
        <f t="shared" si="0"/>
        <v>53.156000000000006</v>
      </c>
    </row>
    <row r="7" spans="1:10" ht="21">
      <c r="A7" s="5" t="s">
        <v>24</v>
      </c>
      <c r="B7" s="5" t="s">
        <v>8</v>
      </c>
      <c r="C7" s="5">
        <v>2500</v>
      </c>
      <c r="D7" s="5" t="s">
        <v>25</v>
      </c>
      <c r="E7" s="5" t="s">
        <v>22</v>
      </c>
      <c r="F7" s="5" t="s">
        <v>11</v>
      </c>
      <c r="G7" s="5" t="s">
        <v>12</v>
      </c>
      <c r="H7" s="5">
        <v>0</v>
      </c>
      <c r="I7" s="5">
        <v>3.2290000000000001</v>
      </c>
      <c r="J7" s="5">
        <f t="shared" si="0"/>
        <v>99.870840000000001</v>
      </c>
    </row>
    <row r="8" spans="1:10" ht="21">
      <c r="A8" s="5" t="s">
        <v>26</v>
      </c>
      <c r="B8" s="5" t="s">
        <v>8</v>
      </c>
      <c r="C8" s="5">
        <v>1000</v>
      </c>
      <c r="D8" s="5" t="s">
        <v>25</v>
      </c>
      <c r="E8" s="5" t="s">
        <v>22</v>
      </c>
      <c r="F8" s="5" t="s">
        <v>11</v>
      </c>
      <c r="G8" s="5" t="s">
        <v>12</v>
      </c>
      <c r="H8" s="5">
        <v>0</v>
      </c>
      <c r="I8" s="5">
        <v>3.2290000000000001</v>
      </c>
      <c r="J8" s="5">
        <f t="shared" si="0"/>
        <v>99.677099999999996</v>
      </c>
    </row>
    <row r="9" spans="1:10" ht="21">
      <c r="A9" s="5" t="s">
        <v>27</v>
      </c>
      <c r="B9" s="5" t="s">
        <v>8</v>
      </c>
      <c r="C9" s="5">
        <v>10000</v>
      </c>
      <c r="D9" s="5" t="s">
        <v>29</v>
      </c>
      <c r="E9" s="5" t="s">
        <v>31</v>
      </c>
      <c r="F9" s="5" t="s">
        <v>11</v>
      </c>
      <c r="G9" s="5" t="s">
        <v>12</v>
      </c>
      <c r="H9" s="5">
        <v>0</v>
      </c>
      <c r="I9" s="5">
        <v>9407.7000000000007</v>
      </c>
      <c r="J9" s="7">
        <f t="shared" si="0"/>
        <v>5.9229999999999929</v>
      </c>
    </row>
    <row r="10" spans="1:10" ht="21">
      <c r="A10" s="5" t="s">
        <v>33</v>
      </c>
      <c r="B10" s="5" t="s">
        <v>8</v>
      </c>
      <c r="C10" s="5">
        <v>20000</v>
      </c>
      <c r="D10" s="5" t="s">
        <v>29</v>
      </c>
      <c r="E10" s="5" t="s">
        <v>31</v>
      </c>
      <c r="F10" s="5" t="s">
        <v>32</v>
      </c>
      <c r="G10" s="5" t="s">
        <v>12</v>
      </c>
      <c r="H10" s="5">
        <v>0</v>
      </c>
      <c r="I10" s="5">
        <v>21667</v>
      </c>
      <c r="J10" s="7">
        <f t="shared" si="0"/>
        <v>8.3349999999999991</v>
      </c>
    </row>
    <row r="11" spans="1:10" ht="21">
      <c r="A11" s="5" t="s">
        <v>34</v>
      </c>
      <c r="B11" s="5" t="s">
        <v>8</v>
      </c>
      <c r="C11" s="6">
        <v>50000</v>
      </c>
      <c r="D11" s="5" t="s">
        <v>28</v>
      </c>
      <c r="E11" s="5" t="s">
        <v>30</v>
      </c>
      <c r="F11" s="5" t="s">
        <v>32</v>
      </c>
      <c r="G11" s="5" t="s">
        <v>12</v>
      </c>
      <c r="H11" s="5">
        <v>0</v>
      </c>
      <c r="I11" s="5">
        <v>51740</v>
      </c>
      <c r="J11" s="7">
        <f t="shared" si="0"/>
        <v>3.4799999999999995</v>
      </c>
    </row>
    <row r="12" spans="1:10" ht="21">
      <c r="A12" s="5" t="s">
        <v>35</v>
      </c>
      <c r="B12" s="5" t="s">
        <v>8</v>
      </c>
      <c r="C12" s="5">
        <v>100000</v>
      </c>
      <c r="D12" s="5" t="s">
        <v>28</v>
      </c>
      <c r="E12" s="5" t="s">
        <v>30</v>
      </c>
      <c r="F12" s="5" t="s">
        <v>32</v>
      </c>
      <c r="G12" s="5" t="s">
        <v>12</v>
      </c>
      <c r="H12" s="5">
        <v>0</v>
      </c>
      <c r="I12" s="5">
        <v>98777</v>
      </c>
      <c r="J12" s="7">
        <f t="shared" si="0"/>
        <v>1.2229999999999999</v>
      </c>
    </row>
    <row r="13" spans="1:10" ht="21">
      <c r="A13" s="5" t="s">
        <v>36</v>
      </c>
      <c r="B13" s="5" t="s">
        <v>8</v>
      </c>
      <c r="C13" s="5">
        <v>200000</v>
      </c>
      <c r="D13" s="5" t="s">
        <v>28</v>
      </c>
      <c r="E13" s="5" t="s">
        <v>30</v>
      </c>
      <c r="F13" s="5" t="s">
        <v>32</v>
      </c>
      <c r="G13" s="5" t="s">
        <v>12</v>
      </c>
      <c r="H13" s="5">
        <v>0</v>
      </c>
      <c r="I13" s="5">
        <v>42333</v>
      </c>
      <c r="J13" s="5">
        <f t="shared" si="0"/>
        <v>78.833500000000001</v>
      </c>
    </row>
    <row r="14" spans="1:10" ht="21">
      <c r="A14" s="5" t="s">
        <v>37</v>
      </c>
      <c r="B14" s="5" t="s">
        <v>8</v>
      </c>
      <c r="C14" s="5">
        <v>500000</v>
      </c>
      <c r="D14" s="5" t="s">
        <v>28</v>
      </c>
      <c r="E14" s="5" t="s">
        <v>30</v>
      </c>
      <c r="F14" s="5" t="s">
        <v>32</v>
      </c>
      <c r="G14" s="5" t="s">
        <v>12</v>
      </c>
      <c r="H14" s="5">
        <v>0</v>
      </c>
      <c r="I14" s="5">
        <v>4703.7</v>
      </c>
      <c r="J14" s="5">
        <f t="shared" si="0"/>
        <v>99.059259999999995</v>
      </c>
    </row>
    <row r="15" spans="1:10" ht="21">
      <c r="A15" s="5" t="s">
        <v>39</v>
      </c>
      <c r="B15" s="5" t="s">
        <v>8</v>
      </c>
      <c r="C15" s="5">
        <v>80000</v>
      </c>
      <c r="D15" s="5" t="s">
        <v>28</v>
      </c>
      <c r="E15" s="5" t="s">
        <v>30</v>
      </c>
      <c r="F15" s="5" t="s">
        <v>32</v>
      </c>
      <c r="G15" s="5" t="s">
        <v>12</v>
      </c>
      <c r="H15" s="5">
        <v>0</v>
      </c>
      <c r="I15" s="5">
        <v>80721</v>
      </c>
      <c r="J15" s="5">
        <f t="shared" si="0"/>
        <v>0.90125</v>
      </c>
    </row>
    <row r="16" spans="1:10" ht="21">
      <c r="A16" s="5" t="s">
        <v>38</v>
      </c>
      <c r="B16" s="5" t="s">
        <v>8</v>
      </c>
      <c r="C16" s="5">
        <v>10000</v>
      </c>
      <c r="D16" s="5" t="s">
        <v>28</v>
      </c>
      <c r="E16" s="5" t="s">
        <v>30</v>
      </c>
      <c r="F16" s="5" t="s">
        <v>32</v>
      </c>
      <c r="G16" s="5" t="s">
        <v>12</v>
      </c>
      <c r="H16" s="5">
        <v>0</v>
      </c>
      <c r="I16" s="5">
        <v>10735</v>
      </c>
      <c r="J16" s="5">
        <f t="shared" si="0"/>
        <v>7.35</v>
      </c>
    </row>
    <row r="17" spans="1:10" ht="21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0" ht="21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spans="1:10" ht="21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 ht="21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 ht="21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spans="1:10" ht="21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 ht="21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spans="1:10" ht="21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 ht="21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spans="1:10" ht="21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0" ht="21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spans="1:10" ht="21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 ht="21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 ht="21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0" ht="21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 ht="21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ht="21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ht="21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 ht="21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 ht="21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 ht="21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ht="21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0" ht="21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21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spans="1:10" ht="21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0" ht="21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spans="1:10" ht="21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0" ht="21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0" ht="21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spans="1:10" ht="21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spans="1:10" ht="21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spans="1:10" ht="21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spans="1:10" ht="21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spans="1:10" ht="21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spans="1:10" ht="21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spans="1:10" ht="21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spans="1:10" ht="21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spans="1:10" ht="21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 ht="21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spans="1:10" ht="21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spans="1:10" ht="21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spans="1:10" ht="21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spans="1:10" ht="21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spans="1:10" ht="21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spans="1:10" ht="21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spans="1:10" ht="21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spans="1:10" ht="21">
      <c r="A63" s="5"/>
      <c r="B63" s="5"/>
      <c r="C63" s="5"/>
      <c r="D63" s="5"/>
      <c r="E63" s="5"/>
      <c r="F63" s="5"/>
      <c r="G63" s="5"/>
      <c r="H63" s="5"/>
      <c r="I63" s="5"/>
      <c r="J63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single layer test 2024 01 07</vt:lpstr>
      <vt:lpstr>single 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pengjiabao</dc:creator>
  <cp:lastModifiedBy>家宝 彭</cp:lastModifiedBy>
  <dcterms:created xsi:type="dcterms:W3CDTF">2023-12-24T10:23:39Z</dcterms:created>
  <dcterms:modified xsi:type="dcterms:W3CDTF">2024-01-07T11:57:21Z</dcterms:modified>
</cp:coreProperties>
</file>