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abellera\Desktop\"/>
    </mc:Choice>
  </mc:AlternateContent>
  <xr:revisionPtr revIDLastSave="0" documentId="13_ncr:1_{FF02751F-C38D-4C3B-989A-B492B58F28B7}" xr6:coauthVersionLast="47" xr6:coauthVersionMax="47" xr10:uidLastSave="{00000000-0000-0000-0000-000000000000}"/>
  <bookViews>
    <workbookView xWindow="-110" yWindow="-110" windowWidth="19420" windowHeight="10300" xr2:uid="{00000000-000D-0000-FFFF-FFFF00000000}"/>
  </bookViews>
  <sheets>
    <sheet name="Working Sheet" sheetId="18" r:id="rId1"/>
    <sheet name="Total Sales" sheetId="19" r:id="rId2"/>
    <sheet name="Country Bar Chart" sheetId="20" r:id="rId3"/>
    <sheet name="Top 5"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nm._FilterDatabase" localSheetId="0" hidden="1">'Working Sheet'!$A$1:$M$1001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8" l="1"/>
  <c r="J3" i="18"/>
  <c r="K3" i="18"/>
  <c r="L3" i="18"/>
  <c r="I4" i="18"/>
  <c r="N4" i="18" s="1"/>
  <c r="J4" i="18"/>
  <c r="O4" i="18" s="1"/>
  <c r="K4" i="18"/>
  <c r="L4" i="18"/>
  <c r="M4" i="18" s="1"/>
  <c r="I5" i="18"/>
  <c r="J5" i="18"/>
  <c r="K5" i="18"/>
  <c r="L5" i="18"/>
  <c r="M5" i="18" s="1"/>
  <c r="I6" i="18"/>
  <c r="J6" i="18"/>
  <c r="O6" i="18" s="1"/>
  <c r="K6" i="18"/>
  <c r="L6" i="18"/>
  <c r="M6" i="18" s="1"/>
  <c r="I7" i="18"/>
  <c r="J7" i="18"/>
  <c r="K7" i="18"/>
  <c r="L7" i="18"/>
  <c r="M7" i="18" s="1"/>
  <c r="I8" i="18"/>
  <c r="N8" i="18" s="1"/>
  <c r="J8" i="18"/>
  <c r="O8" i="18" s="1"/>
  <c r="K8" i="18"/>
  <c r="L8" i="18"/>
  <c r="M8" i="18" s="1"/>
  <c r="I9" i="18"/>
  <c r="J9" i="18"/>
  <c r="K9" i="18"/>
  <c r="L9" i="18"/>
  <c r="M9" i="18" s="1"/>
  <c r="I10" i="18"/>
  <c r="N10" i="18" s="1"/>
  <c r="J10" i="18"/>
  <c r="O10" i="18" s="1"/>
  <c r="K10" i="18"/>
  <c r="L10" i="18"/>
  <c r="M10" i="18" s="1"/>
  <c r="I11" i="18"/>
  <c r="J11" i="18"/>
  <c r="K11" i="18"/>
  <c r="L11" i="18"/>
  <c r="I12" i="18"/>
  <c r="N12" i="18" s="1"/>
  <c r="J12" i="18"/>
  <c r="O12" i="18" s="1"/>
  <c r="K12" i="18"/>
  <c r="L12" i="18"/>
  <c r="M12" i="18" s="1"/>
  <c r="I13" i="18"/>
  <c r="J13" i="18"/>
  <c r="K13" i="18"/>
  <c r="L13" i="18"/>
  <c r="M13" i="18" s="1"/>
  <c r="I14" i="18"/>
  <c r="N14" i="18" s="1"/>
  <c r="J14" i="18"/>
  <c r="O14" i="18" s="1"/>
  <c r="K14" i="18"/>
  <c r="L14" i="18"/>
  <c r="M14" i="18" s="1"/>
  <c r="I15" i="18"/>
  <c r="J15" i="18"/>
  <c r="K15" i="18"/>
  <c r="L15" i="18"/>
  <c r="I16" i="18"/>
  <c r="J16" i="18"/>
  <c r="O16" i="18" s="1"/>
  <c r="K16" i="18"/>
  <c r="L16" i="18"/>
  <c r="M16" i="18" s="1"/>
  <c r="I17" i="18"/>
  <c r="J17" i="18"/>
  <c r="K17" i="18"/>
  <c r="L17" i="18"/>
  <c r="I18" i="18"/>
  <c r="N18" i="18" s="1"/>
  <c r="J18" i="18"/>
  <c r="O18" i="18" s="1"/>
  <c r="K18" i="18"/>
  <c r="L18" i="18"/>
  <c r="M18" i="18" s="1"/>
  <c r="I19" i="18"/>
  <c r="J19" i="18"/>
  <c r="K19" i="18"/>
  <c r="L19" i="18"/>
  <c r="I20" i="18"/>
  <c r="N20" i="18" s="1"/>
  <c r="J20" i="18"/>
  <c r="O20" i="18" s="1"/>
  <c r="K20" i="18"/>
  <c r="L20" i="18"/>
  <c r="M20" i="18" s="1"/>
  <c r="I21" i="18"/>
  <c r="J21" i="18"/>
  <c r="K21" i="18"/>
  <c r="L21" i="18"/>
  <c r="M21" i="18" s="1"/>
  <c r="I22" i="18"/>
  <c r="N22" i="18" s="1"/>
  <c r="J22" i="18"/>
  <c r="O22" i="18" s="1"/>
  <c r="K22" i="18"/>
  <c r="L22" i="18"/>
  <c r="M22" i="18" s="1"/>
  <c r="I23" i="18"/>
  <c r="J23" i="18"/>
  <c r="K23" i="18"/>
  <c r="L23" i="18"/>
  <c r="I24" i="18"/>
  <c r="N24" i="18" s="1"/>
  <c r="J24" i="18"/>
  <c r="O24" i="18" s="1"/>
  <c r="K24" i="18"/>
  <c r="L24" i="18"/>
  <c r="M24" i="18" s="1"/>
  <c r="I25" i="18"/>
  <c r="J25" i="18"/>
  <c r="K25" i="18"/>
  <c r="L25" i="18"/>
  <c r="M25" i="18" s="1"/>
  <c r="I26" i="18"/>
  <c r="N26" i="18" s="1"/>
  <c r="J26" i="18"/>
  <c r="O26" i="18" s="1"/>
  <c r="K26" i="18"/>
  <c r="L26" i="18"/>
  <c r="M26" i="18" s="1"/>
  <c r="I27" i="18"/>
  <c r="J27" i="18"/>
  <c r="K27" i="18"/>
  <c r="L27" i="18"/>
  <c r="M27" i="18" s="1"/>
  <c r="I28" i="18"/>
  <c r="J28" i="18"/>
  <c r="K28" i="18"/>
  <c r="L28" i="18"/>
  <c r="M28" i="18" s="1"/>
  <c r="I29" i="18"/>
  <c r="J29" i="18"/>
  <c r="K29" i="18"/>
  <c r="L29" i="18"/>
  <c r="I30" i="18"/>
  <c r="N30" i="18" s="1"/>
  <c r="J30" i="18"/>
  <c r="O30" i="18" s="1"/>
  <c r="K30" i="18"/>
  <c r="L30" i="18"/>
  <c r="M30" i="18" s="1"/>
  <c r="I31" i="18"/>
  <c r="J31" i="18"/>
  <c r="K31" i="18"/>
  <c r="L31" i="18"/>
  <c r="I32" i="18"/>
  <c r="N32" i="18" s="1"/>
  <c r="J32" i="18"/>
  <c r="O32" i="18" s="1"/>
  <c r="K32" i="18"/>
  <c r="L32" i="18"/>
  <c r="M32" i="18" s="1"/>
  <c r="I33" i="18"/>
  <c r="J33" i="18"/>
  <c r="K33" i="18"/>
  <c r="L33" i="18"/>
  <c r="M33" i="18" s="1"/>
  <c r="I34" i="18"/>
  <c r="N34" i="18" s="1"/>
  <c r="J34" i="18"/>
  <c r="O34" i="18" s="1"/>
  <c r="K34" i="18"/>
  <c r="L34" i="18"/>
  <c r="M34" i="18" s="1"/>
  <c r="I35" i="18"/>
  <c r="J35" i="18"/>
  <c r="K35" i="18"/>
  <c r="L35" i="18"/>
  <c r="M35" i="18" s="1"/>
  <c r="I36" i="18"/>
  <c r="N36" i="18" s="1"/>
  <c r="J36" i="18"/>
  <c r="O36" i="18" s="1"/>
  <c r="K36" i="18"/>
  <c r="L36" i="18"/>
  <c r="M36" i="18" s="1"/>
  <c r="I37" i="18"/>
  <c r="J37" i="18"/>
  <c r="K37" i="18"/>
  <c r="L37" i="18"/>
  <c r="M37" i="18" s="1"/>
  <c r="I38" i="18"/>
  <c r="N38" i="18" s="1"/>
  <c r="J38" i="18"/>
  <c r="O38" i="18" s="1"/>
  <c r="K38" i="18"/>
  <c r="L38" i="18"/>
  <c r="M38" i="18" s="1"/>
  <c r="I39" i="18"/>
  <c r="J39" i="18"/>
  <c r="K39" i="18"/>
  <c r="L39" i="18"/>
  <c r="M39" i="18" s="1"/>
  <c r="I40" i="18"/>
  <c r="N40" i="18" s="1"/>
  <c r="J40" i="18"/>
  <c r="O40" i="18" s="1"/>
  <c r="K40" i="18"/>
  <c r="L40" i="18"/>
  <c r="M40" i="18" s="1"/>
  <c r="I41" i="18"/>
  <c r="J41" i="18"/>
  <c r="K41" i="18"/>
  <c r="L41" i="18"/>
  <c r="I42" i="18"/>
  <c r="N42" i="18" s="1"/>
  <c r="J42" i="18"/>
  <c r="O42" i="18" s="1"/>
  <c r="K42" i="18"/>
  <c r="L42" i="18"/>
  <c r="M42" i="18" s="1"/>
  <c r="I43" i="18"/>
  <c r="J43" i="18"/>
  <c r="K43" i="18"/>
  <c r="L43" i="18"/>
  <c r="M43" i="18" s="1"/>
  <c r="I44" i="18"/>
  <c r="N44" i="18" s="1"/>
  <c r="J44" i="18"/>
  <c r="O44" i="18" s="1"/>
  <c r="K44" i="18"/>
  <c r="L44" i="18"/>
  <c r="M44" i="18" s="1"/>
  <c r="I45" i="18"/>
  <c r="J45" i="18"/>
  <c r="K45" i="18"/>
  <c r="L45" i="18"/>
  <c r="M45" i="18" s="1"/>
  <c r="I46" i="18"/>
  <c r="J46" i="18"/>
  <c r="O46" i="18" s="1"/>
  <c r="K46" i="18"/>
  <c r="L46" i="18"/>
  <c r="M46" i="18" s="1"/>
  <c r="I47" i="18"/>
  <c r="J47" i="18"/>
  <c r="K47" i="18"/>
  <c r="L47" i="18"/>
  <c r="M47" i="18" s="1"/>
  <c r="I48" i="18"/>
  <c r="N48" i="18" s="1"/>
  <c r="J48" i="18"/>
  <c r="O48" i="18" s="1"/>
  <c r="K48" i="18"/>
  <c r="L48" i="18"/>
  <c r="M48" i="18" s="1"/>
  <c r="I49" i="18"/>
  <c r="J49" i="18"/>
  <c r="K49" i="18"/>
  <c r="L49" i="18"/>
  <c r="I50" i="18"/>
  <c r="N50" i="18" s="1"/>
  <c r="J50" i="18"/>
  <c r="O50" i="18" s="1"/>
  <c r="K50" i="18"/>
  <c r="L50" i="18"/>
  <c r="M50" i="18" s="1"/>
  <c r="I51" i="18"/>
  <c r="J51" i="18"/>
  <c r="K51" i="18"/>
  <c r="L51" i="18"/>
  <c r="M51" i="18" s="1"/>
  <c r="I52" i="18"/>
  <c r="N52" i="18" s="1"/>
  <c r="J52" i="18"/>
  <c r="O52" i="18" s="1"/>
  <c r="K52" i="18"/>
  <c r="L52" i="18"/>
  <c r="M52" i="18" s="1"/>
  <c r="I53" i="18"/>
  <c r="J53" i="18"/>
  <c r="K53" i="18"/>
  <c r="L53" i="18"/>
  <c r="M53" i="18" s="1"/>
  <c r="I54" i="18"/>
  <c r="J54" i="18"/>
  <c r="O54" i="18" s="1"/>
  <c r="K54" i="18"/>
  <c r="L54" i="18"/>
  <c r="M54" i="18" s="1"/>
  <c r="I55" i="18"/>
  <c r="J55" i="18"/>
  <c r="K55" i="18"/>
  <c r="L55" i="18"/>
  <c r="I56" i="18"/>
  <c r="N56" i="18" s="1"/>
  <c r="J56" i="18"/>
  <c r="O56" i="18" s="1"/>
  <c r="K56" i="18"/>
  <c r="L56" i="18"/>
  <c r="M56" i="18" s="1"/>
  <c r="I57" i="18"/>
  <c r="J57" i="18"/>
  <c r="K57" i="18"/>
  <c r="L57" i="18"/>
  <c r="M57" i="18" s="1"/>
  <c r="I58" i="18"/>
  <c r="N58" i="18" s="1"/>
  <c r="J58" i="18"/>
  <c r="O58" i="18" s="1"/>
  <c r="K58" i="18"/>
  <c r="L58" i="18"/>
  <c r="M58" i="18" s="1"/>
  <c r="I59" i="18"/>
  <c r="J59" i="18"/>
  <c r="K59" i="18"/>
  <c r="L59" i="18"/>
  <c r="M59" i="18" s="1"/>
  <c r="I60" i="18"/>
  <c r="J60" i="18"/>
  <c r="O60" i="18" s="1"/>
  <c r="K60" i="18"/>
  <c r="L60" i="18"/>
  <c r="M60" i="18" s="1"/>
  <c r="I61" i="18"/>
  <c r="J61" i="18"/>
  <c r="K61" i="18"/>
  <c r="L61" i="18"/>
  <c r="I62" i="18"/>
  <c r="N62" i="18" s="1"/>
  <c r="J62" i="18"/>
  <c r="O62" i="18" s="1"/>
  <c r="K62" i="18"/>
  <c r="L62" i="18"/>
  <c r="M62" i="18" s="1"/>
  <c r="I63" i="18"/>
  <c r="J63" i="18"/>
  <c r="K63" i="18"/>
  <c r="L63" i="18"/>
  <c r="M63" i="18" s="1"/>
  <c r="I64" i="18"/>
  <c r="J64" i="18"/>
  <c r="O64" i="18" s="1"/>
  <c r="K64" i="18"/>
  <c r="L64" i="18"/>
  <c r="M64" i="18" s="1"/>
  <c r="I65" i="18"/>
  <c r="J65" i="18"/>
  <c r="K65" i="18"/>
  <c r="L65" i="18"/>
  <c r="I66" i="18"/>
  <c r="N66" i="18" s="1"/>
  <c r="J66" i="18"/>
  <c r="O66" i="18" s="1"/>
  <c r="K66" i="18"/>
  <c r="L66" i="18"/>
  <c r="M66" i="18" s="1"/>
  <c r="I67" i="18"/>
  <c r="J67" i="18"/>
  <c r="K67" i="18"/>
  <c r="L67" i="18"/>
  <c r="M67" i="18" s="1"/>
  <c r="I68" i="18"/>
  <c r="N68" i="18" s="1"/>
  <c r="J68" i="18"/>
  <c r="O68" i="18" s="1"/>
  <c r="K68" i="18"/>
  <c r="L68" i="18"/>
  <c r="M68" i="18" s="1"/>
  <c r="I69" i="18"/>
  <c r="J69" i="18"/>
  <c r="K69" i="18"/>
  <c r="L69" i="18"/>
  <c r="M69" i="18" s="1"/>
  <c r="I70" i="18"/>
  <c r="N70" i="18" s="1"/>
  <c r="J70" i="18"/>
  <c r="O70" i="18" s="1"/>
  <c r="K70" i="18"/>
  <c r="L70" i="18"/>
  <c r="M70" i="18" s="1"/>
  <c r="I71" i="18"/>
  <c r="J71" i="18"/>
  <c r="K71" i="18"/>
  <c r="L71" i="18"/>
  <c r="M71" i="18" s="1"/>
  <c r="I72" i="18"/>
  <c r="N72" i="18" s="1"/>
  <c r="J72" i="18"/>
  <c r="O72" i="18" s="1"/>
  <c r="K72" i="18"/>
  <c r="L72" i="18"/>
  <c r="M72" i="18" s="1"/>
  <c r="I73" i="18"/>
  <c r="J73" i="18"/>
  <c r="K73" i="18"/>
  <c r="L73" i="18"/>
  <c r="I74" i="18"/>
  <c r="N74" i="18" s="1"/>
  <c r="J74" i="18"/>
  <c r="O74" i="18" s="1"/>
  <c r="K74" i="18"/>
  <c r="L74" i="18"/>
  <c r="M74" i="18" s="1"/>
  <c r="I75" i="18"/>
  <c r="J75" i="18"/>
  <c r="K75" i="18"/>
  <c r="L75" i="18"/>
  <c r="I76" i="18"/>
  <c r="J76" i="18"/>
  <c r="O76" i="18" s="1"/>
  <c r="K76" i="18"/>
  <c r="L76" i="18"/>
  <c r="M76" i="18" s="1"/>
  <c r="I77" i="18"/>
  <c r="J77" i="18"/>
  <c r="K77" i="18"/>
  <c r="L77" i="18"/>
  <c r="M77" i="18" s="1"/>
  <c r="I78" i="18"/>
  <c r="N78" i="18" s="1"/>
  <c r="J78" i="18"/>
  <c r="O78" i="18" s="1"/>
  <c r="K78" i="18"/>
  <c r="L78" i="18"/>
  <c r="M78" i="18" s="1"/>
  <c r="I79" i="18"/>
  <c r="J79" i="18"/>
  <c r="K79" i="18"/>
  <c r="L79" i="18"/>
  <c r="M79" i="18" s="1"/>
  <c r="I80" i="18"/>
  <c r="N80" i="18" s="1"/>
  <c r="J80" i="18"/>
  <c r="O80" i="18" s="1"/>
  <c r="K80" i="18"/>
  <c r="L80" i="18"/>
  <c r="M80" i="18" s="1"/>
  <c r="I81" i="18"/>
  <c r="J81" i="18"/>
  <c r="K81" i="18"/>
  <c r="L81" i="18"/>
  <c r="I82" i="18"/>
  <c r="N82" i="18" s="1"/>
  <c r="J82" i="18"/>
  <c r="O82" i="18" s="1"/>
  <c r="K82" i="18"/>
  <c r="L82" i="18"/>
  <c r="M82" i="18" s="1"/>
  <c r="I83" i="18"/>
  <c r="J83" i="18"/>
  <c r="K83" i="18"/>
  <c r="L83" i="18"/>
  <c r="I84" i="18"/>
  <c r="J84" i="18"/>
  <c r="O84" i="18" s="1"/>
  <c r="K84" i="18"/>
  <c r="L84" i="18"/>
  <c r="M84" i="18" s="1"/>
  <c r="I85" i="18"/>
  <c r="J85" i="18"/>
  <c r="K85" i="18"/>
  <c r="L85" i="18"/>
  <c r="M85" i="18" s="1"/>
  <c r="I86" i="18"/>
  <c r="N86" i="18" s="1"/>
  <c r="J86" i="18"/>
  <c r="O86" i="18" s="1"/>
  <c r="K86" i="18"/>
  <c r="L86" i="18"/>
  <c r="M86" i="18" s="1"/>
  <c r="I87" i="18"/>
  <c r="J87" i="18"/>
  <c r="K87" i="18"/>
  <c r="L87" i="18"/>
  <c r="I88" i="18"/>
  <c r="N88" i="18" s="1"/>
  <c r="J88" i="18"/>
  <c r="O88" i="18" s="1"/>
  <c r="K88" i="18"/>
  <c r="L88" i="18"/>
  <c r="M88" i="18" s="1"/>
  <c r="I89" i="18"/>
  <c r="J89" i="18"/>
  <c r="K89" i="18"/>
  <c r="L89" i="18"/>
  <c r="I90" i="18"/>
  <c r="J90" i="18"/>
  <c r="O90" i="18" s="1"/>
  <c r="K90" i="18"/>
  <c r="L90" i="18"/>
  <c r="M90" i="18" s="1"/>
  <c r="I91" i="18"/>
  <c r="J91" i="18"/>
  <c r="K91" i="18"/>
  <c r="L91" i="18"/>
  <c r="M91" i="18" s="1"/>
  <c r="I92" i="18"/>
  <c r="N92" i="18" s="1"/>
  <c r="J92" i="18"/>
  <c r="O92" i="18" s="1"/>
  <c r="K92" i="18"/>
  <c r="L92" i="18"/>
  <c r="M92" i="18" s="1"/>
  <c r="I93" i="18"/>
  <c r="J93" i="18"/>
  <c r="K93" i="18"/>
  <c r="L93" i="18"/>
  <c r="M93" i="18" s="1"/>
  <c r="I94" i="18"/>
  <c r="J94" i="18"/>
  <c r="O94" i="18" s="1"/>
  <c r="K94" i="18"/>
  <c r="L94" i="18"/>
  <c r="M94" i="18" s="1"/>
  <c r="I95" i="18"/>
  <c r="J95" i="18"/>
  <c r="K95" i="18"/>
  <c r="L95" i="18"/>
  <c r="M95" i="18" s="1"/>
  <c r="I96" i="18"/>
  <c r="N96" i="18" s="1"/>
  <c r="J96" i="18"/>
  <c r="O96" i="18" s="1"/>
  <c r="K96" i="18"/>
  <c r="L96" i="18"/>
  <c r="M96" i="18" s="1"/>
  <c r="I97" i="18"/>
  <c r="J97" i="18"/>
  <c r="K97" i="18"/>
  <c r="L97" i="18"/>
  <c r="I98" i="18"/>
  <c r="N98" i="18" s="1"/>
  <c r="J98" i="18"/>
  <c r="O98" i="18" s="1"/>
  <c r="K98" i="18"/>
  <c r="L98" i="18"/>
  <c r="M98" i="18" s="1"/>
  <c r="I99" i="18"/>
  <c r="J99" i="18"/>
  <c r="K99" i="18"/>
  <c r="L99" i="18"/>
  <c r="M99" i="18" s="1"/>
  <c r="I100" i="18"/>
  <c r="N100" i="18" s="1"/>
  <c r="J100" i="18"/>
  <c r="O100" i="18" s="1"/>
  <c r="K100" i="18"/>
  <c r="L100" i="18"/>
  <c r="M100" i="18" s="1"/>
  <c r="I101" i="18"/>
  <c r="J101" i="18"/>
  <c r="K101" i="18"/>
  <c r="L101" i="18"/>
  <c r="I102" i="18"/>
  <c r="J102" i="18"/>
  <c r="K102" i="18"/>
  <c r="L102" i="18"/>
  <c r="M102" i="18" s="1"/>
  <c r="I103" i="18"/>
  <c r="J103" i="18"/>
  <c r="K103" i="18"/>
  <c r="L103" i="18"/>
  <c r="M103" i="18" s="1"/>
  <c r="I104" i="18"/>
  <c r="N104" i="18" s="1"/>
  <c r="J104" i="18"/>
  <c r="O104" i="18" s="1"/>
  <c r="K104" i="18"/>
  <c r="L104" i="18"/>
  <c r="M104" i="18" s="1"/>
  <c r="I105" i="18"/>
  <c r="J105" i="18"/>
  <c r="K105" i="18"/>
  <c r="L105" i="18"/>
  <c r="M105" i="18" s="1"/>
  <c r="I106" i="18"/>
  <c r="N106" i="18" s="1"/>
  <c r="J106" i="18"/>
  <c r="O106" i="18" s="1"/>
  <c r="K106" i="18"/>
  <c r="L106" i="18"/>
  <c r="M106" i="18" s="1"/>
  <c r="I107" i="18"/>
  <c r="J107" i="18"/>
  <c r="K107" i="18"/>
  <c r="L107" i="18"/>
  <c r="M107" i="18" s="1"/>
  <c r="I108" i="18"/>
  <c r="N108" i="18" s="1"/>
  <c r="J108" i="18"/>
  <c r="K108" i="18"/>
  <c r="L108" i="18"/>
  <c r="M108" i="18" s="1"/>
  <c r="I109" i="18"/>
  <c r="J109" i="18"/>
  <c r="K109" i="18"/>
  <c r="L109" i="18"/>
  <c r="I110" i="18"/>
  <c r="N110" i="18" s="1"/>
  <c r="J110" i="18"/>
  <c r="O110" i="18" s="1"/>
  <c r="K110" i="18"/>
  <c r="L110" i="18"/>
  <c r="M110" i="18" s="1"/>
  <c r="I111" i="18"/>
  <c r="J111" i="18"/>
  <c r="K111" i="18"/>
  <c r="L111" i="18"/>
  <c r="M111" i="18" s="1"/>
  <c r="I112" i="18"/>
  <c r="N112" i="18" s="1"/>
  <c r="J112" i="18"/>
  <c r="O112" i="18" s="1"/>
  <c r="K112" i="18"/>
  <c r="L112" i="18"/>
  <c r="M112" i="18" s="1"/>
  <c r="I113" i="18"/>
  <c r="J113" i="18"/>
  <c r="K113" i="18"/>
  <c r="L113" i="18"/>
  <c r="M113" i="18" s="1"/>
  <c r="I114" i="18"/>
  <c r="N114" i="18" s="1"/>
  <c r="J114" i="18"/>
  <c r="O114" i="18" s="1"/>
  <c r="K114" i="18"/>
  <c r="L114" i="18"/>
  <c r="M114" i="18" s="1"/>
  <c r="I115" i="18"/>
  <c r="J115" i="18"/>
  <c r="K115" i="18"/>
  <c r="L115" i="18"/>
  <c r="M115" i="18" s="1"/>
  <c r="I116" i="18"/>
  <c r="N116" i="18" s="1"/>
  <c r="J116" i="18"/>
  <c r="O116" i="18" s="1"/>
  <c r="K116" i="18"/>
  <c r="L116" i="18"/>
  <c r="M116" i="18" s="1"/>
  <c r="I117" i="18"/>
  <c r="J117" i="18"/>
  <c r="K117" i="18"/>
  <c r="L117" i="18"/>
  <c r="M117" i="18" s="1"/>
  <c r="I118" i="18"/>
  <c r="N118" i="18" s="1"/>
  <c r="J118" i="18"/>
  <c r="O118" i="18" s="1"/>
  <c r="K118" i="18"/>
  <c r="L118" i="18"/>
  <c r="M118" i="18" s="1"/>
  <c r="I119" i="18"/>
  <c r="J119" i="18"/>
  <c r="K119" i="18"/>
  <c r="L119" i="18"/>
  <c r="M119" i="18" s="1"/>
  <c r="I120" i="18"/>
  <c r="N120" i="18" s="1"/>
  <c r="J120" i="18"/>
  <c r="O120" i="18" s="1"/>
  <c r="K120" i="18"/>
  <c r="L120" i="18"/>
  <c r="M120" i="18" s="1"/>
  <c r="I121" i="18"/>
  <c r="J121" i="18"/>
  <c r="K121" i="18"/>
  <c r="L121" i="18"/>
  <c r="M121" i="18" s="1"/>
  <c r="I122" i="18"/>
  <c r="N122" i="18" s="1"/>
  <c r="J122" i="18"/>
  <c r="O122" i="18" s="1"/>
  <c r="K122" i="18"/>
  <c r="L122" i="18"/>
  <c r="M122" i="18" s="1"/>
  <c r="I123" i="18"/>
  <c r="J123" i="18"/>
  <c r="K123" i="18"/>
  <c r="L123" i="18"/>
  <c r="M123" i="18" s="1"/>
  <c r="I124" i="18"/>
  <c r="N124" i="18" s="1"/>
  <c r="J124" i="18"/>
  <c r="O124" i="18" s="1"/>
  <c r="K124" i="18"/>
  <c r="L124" i="18"/>
  <c r="M124" i="18" s="1"/>
  <c r="I125" i="18"/>
  <c r="J125" i="18"/>
  <c r="K125" i="18"/>
  <c r="L125" i="18"/>
  <c r="I126" i="18"/>
  <c r="N126" i="18" s="1"/>
  <c r="J126" i="18"/>
  <c r="O126" i="18" s="1"/>
  <c r="K126" i="18"/>
  <c r="L126" i="18"/>
  <c r="M126" i="18" s="1"/>
  <c r="I127" i="18"/>
  <c r="J127" i="18"/>
  <c r="K127" i="18"/>
  <c r="L127" i="18"/>
  <c r="I128" i="18"/>
  <c r="N128" i="18" s="1"/>
  <c r="J128" i="18"/>
  <c r="O128" i="18" s="1"/>
  <c r="K128" i="18"/>
  <c r="L128" i="18"/>
  <c r="M128" i="18" s="1"/>
  <c r="I129" i="18"/>
  <c r="J129" i="18"/>
  <c r="K129" i="18"/>
  <c r="L129" i="18"/>
  <c r="I130" i="18"/>
  <c r="N130" i="18" s="1"/>
  <c r="J130" i="18"/>
  <c r="O130" i="18" s="1"/>
  <c r="K130" i="18"/>
  <c r="L130" i="18"/>
  <c r="M130" i="18" s="1"/>
  <c r="I131" i="18"/>
  <c r="J131" i="18"/>
  <c r="K131" i="18"/>
  <c r="L131" i="18"/>
  <c r="M131" i="18" s="1"/>
  <c r="I132" i="18"/>
  <c r="J132" i="18"/>
  <c r="O132" i="18" s="1"/>
  <c r="K132" i="18"/>
  <c r="L132" i="18"/>
  <c r="M132" i="18" s="1"/>
  <c r="I133" i="18"/>
  <c r="J133" i="18"/>
  <c r="K133" i="18"/>
  <c r="L133" i="18"/>
  <c r="M133" i="18" s="1"/>
  <c r="I134" i="18"/>
  <c r="N134" i="18" s="1"/>
  <c r="J134" i="18"/>
  <c r="O134" i="18" s="1"/>
  <c r="K134" i="18"/>
  <c r="L134" i="18"/>
  <c r="M134" i="18" s="1"/>
  <c r="I135" i="18"/>
  <c r="J135" i="18"/>
  <c r="K135" i="18"/>
  <c r="L135" i="18"/>
  <c r="M135" i="18" s="1"/>
  <c r="I136" i="18"/>
  <c r="N136" i="18" s="1"/>
  <c r="J136" i="18"/>
  <c r="O136" i="18" s="1"/>
  <c r="K136" i="18"/>
  <c r="L136" i="18"/>
  <c r="M136" i="18" s="1"/>
  <c r="I137" i="18"/>
  <c r="J137" i="18"/>
  <c r="K137" i="18"/>
  <c r="L137" i="18"/>
  <c r="M137" i="18" s="1"/>
  <c r="I138" i="18"/>
  <c r="N138" i="18" s="1"/>
  <c r="J138" i="18"/>
  <c r="O138" i="18" s="1"/>
  <c r="K138" i="18"/>
  <c r="L138" i="18"/>
  <c r="M138" i="18" s="1"/>
  <c r="I139" i="18"/>
  <c r="J139" i="18"/>
  <c r="K139" i="18"/>
  <c r="L139" i="18"/>
  <c r="I140" i="18"/>
  <c r="N140" i="18" s="1"/>
  <c r="J140" i="18"/>
  <c r="O140" i="18" s="1"/>
  <c r="K140" i="18"/>
  <c r="L140" i="18"/>
  <c r="M140" i="18" s="1"/>
  <c r="I141" i="18"/>
  <c r="J141" i="18"/>
  <c r="O141" i="18" s="1"/>
  <c r="K141" i="18"/>
  <c r="L141" i="18"/>
  <c r="M141" i="18" s="1"/>
  <c r="I142" i="18"/>
  <c r="J142" i="18"/>
  <c r="O142" i="18" s="1"/>
  <c r="K142" i="18"/>
  <c r="L142" i="18"/>
  <c r="M142" i="18" s="1"/>
  <c r="I143" i="18"/>
  <c r="J143" i="18"/>
  <c r="K143" i="18"/>
  <c r="L143" i="18"/>
  <c r="M143" i="18" s="1"/>
  <c r="I144" i="18"/>
  <c r="N144" i="18" s="1"/>
  <c r="J144" i="18"/>
  <c r="O144" i="18" s="1"/>
  <c r="K144" i="18"/>
  <c r="L144" i="18"/>
  <c r="M144" i="18" s="1"/>
  <c r="I145" i="18"/>
  <c r="J145" i="18"/>
  <c r="K145" i="18"/>
  <c r="L145" i="18"/>
  <c r="M145" i="18" s="1"/>
  <c r="I146" i="18"/>
  <c r="N146" i="18" s="1"/>
  <c r="J146" i="18"/>
  <c r="O146" i="18" s="1"/>
  <c r="K146" i="18"/>
  <c r="L146" i="18"/>
  <c r="M146" i="18" s="1"/>
  <c r="I147" i="18"/>
  <c r="J147" i="18"/>
  <c r="K147" i="18"/>
  <c r="L147" i="18"/>
  <c r="I148" i="18"/>
  <c r="N148" i="18" s="1"/>
  <c r="J148" i="18"/>
  <c r="O148" i="18" s="1"/>
  <c r="K148" i="18"/>
  <c r="L148" i="18"/>
  <c r="M148" i="18" s="1"/>
  <c r="I149" i="18"/>
  <c r="J149" i="18"/>
  <c r="K149" i="18"/>
  <c r="L149" i="18"/>
  <c r="M149" i="18" s="1"/>
  <c r="I150" i="18"/>
  <c r="J150" i="18"/>
  <c r="O150" i="18" s="1"/>
  <c r="K150" i="18"/>
  <c r="L150" i="18"/>
  <c r="M150" i="18" s="1"/>
  <c r="I151" i="18"/>
  <c r="J151" i="18"/>
  <c r="K151" i="18"/>
  <c r="L151" i="18"/>
  <c r="I152" i="18"/>
  <c r="N152" i="18" s="1"/>
  <c r="J152" i="18"/>
  <c r="O152" i="18" s="1"/>
  <c r="K152" i="18"/>
  <c r="L152" i="18"/>
  <c r="M152" i="18" s="1"/>
  <c r="I153" i="18"/>
  <c r="J153" i="18"/>
  <c r="K153" i="18"/>
  <c r="L153" i="18"/>
  <c r="M153" i="18" s="1"/>
  <c r="I154" i="18"/>
  <c r="N154" i="18" s="1"/>
  <c r="J154" i="18"/>
  <c r="O154" i="18" s="1"/>
  <c r="K154" i="18"/>
  <c r="L154" i="18"/>
  <c r="M154" i="18" s="1"/>
  <c r="I155" i="18"/>
  <c r="J155" i="18"/>
  <c r="O155" i="18" s="1"/>
  <c r="K155" i="18"/>
  <c r="L155" i="18"/>
  <c r="M155" i="18" s="1"/>
  <c r="I156" i="18"/>
  <c r="J156" i="18"/>
  <c r="K156" i="18"/>
  <c r="L156" i="18"/>
  <c r="M156" i="18" s="1"/>
  <c r="I157" i="18"/>
  <c r="J157" i="18"/>
  <c r="K157" i="18"/>
  <c r="L157" i="18"/>
  <c r="M157" i="18" s="1"/>
  <c r="I158" i="18"/>
  <c r="N158" i="18" s="1"/>
  <c r="J158" i="18"/>
  <c r="O158" i="18" s="1"/>
  <c r="K158" i="18"/>
  <c r="L158" i="18"/>
  <c r="M158" i="18" s="1"/>
  <c r="I159" i="18"/>
  <c r="J159" i="18"/>
  <c r="O159" i="18" s="1"/>
  <c r="K159" i="18"/>
  <c r="L159" i="18"/>
  <c r="M159" i="18" s="1"/>
  <c r="I160" i="18"/>
  <c r="N160" i="18" s="1"/>
  <c r="J160" i="18"/>
  <c r="O160" i="18" s="1"/>
  <c r="K160" i="18"/>
  <c r="L160" i="18"/>
  <c r="M160" i="18" s="1"/>
  <c r="I161" i="18"/>
  <c r="J161" i="18"/>
  <c r="K161" i="18"/>
  <c r="L161" i="18"/>
  <c r="I162" i="18"/>
  <c r="N162" i="18" s="1"/>
  <c r="J162" i="18"/>
  <c r="O162" i="18" s="1"/>
  <c r="K162" i="18"/>
  <c r="L162" i="18"/>
  <c r="M162" i="18" s="1"/>
  <c r="I163" i="18"/>
  <c r="J163" i="18"/>
  <c r="K163" i="18"/>
  <c r="L163" i="18"/>
  <c r="M163" i="18" s="1"/>
  <c r="I164" i="18"/>
  <c r="N164" i="18" s="1"/>
  <c r="J164" i="18"/>
  <c r="O164" i="18" s="1"/>
  <c r="K164" i="18"/>
  <c r="L164" i="18"/>
  <c r="M164" i="18" s="1"/>
  <c r="I165" i="18"/>
  <c r="J165" i="18"/>
  <c r="K165" i="18"/>
  <c r="L165" i="18"/>
  <c r="M165" i="18" s="1"/>
  <c r="I166" i="18"/>
  <c r="N166" i="18" s="1"/>
  <c r="J166" i="18"/>
  <c r="O166" i="18" s="1"/>
  <c r="K166" i="18"/>
  <c r="L166" i="18"/>
  <c r="M166" i="18" s="1"/>
  <c r="I167" i="18"/>
  <c r="J167" i="18"/>
  <c r="O167" i="18" s="1"/>
  <c r="K167" i="18"/>
  <c r="L167" i="18"/>
  <c r="M167" i="18" s="1"/>
  <c r="I168" i="18"/>
  <c r="N168" i="18" s="1"/>
  <c r="J168" i="18"/>
  <c r="O168" i="18" s="1"/>
  <c r="K168" i="18"/>
  <c r="L168" i="18"/>
  <c r="M168" i="18" s="1"/>
  <c r="I169" i="18"/>
  <c r="J169" i="18"/>
  <c r="K169" i="18"/>
  <c r="L169" i="18"/>
  <c r="I170" i="18"/>
  <c r="J170" i="18"/>
  <c r="O170" i="18" s="1"/>
  <c r="K170" i="18"/>
  <c r="L170" i="18"/>
  <c r="M170" i="18" s="1"/>
  <c r="I171" i="18"/>
  <c r="J171" i="18"/>
  <c r="K171" i="18"/>
  <c r="L171" i="18"/>
  <c r="I172" i="18"/>
  <c r="N172" i="18" s="1"/>
  <c r="J172" i="18"/>
  <c r="O172" i="18" s="1"/>
  <c r="K172" i="18"/>
  <c r="L172" i="18"/>
  <c r="M172" i="18" s="1"/>
  <c r="I173" i="18"/>
  <c r="J173" i="18"/>
  <c r="K173" i="18"/>
  <c r="L173" i="18"/>
  <c r="M173" i="18" s="1"/>
  <c r="I174" i="18"/>
  <c r="N174" i="18" s="1"/>
  <c r="J174" i="18"/>
  <c r="O174" i="18" s="1"/>
  <c r="K174" i="18"/>
  <c r="L174" i="18"/>
  <c r="M174" i="18" s="1"/>
  <c r="I175" i="18"/>
  <c r="J175" i="18"/>
  <c r="K175" i="18"/>
  <c r="L175" i="18"/>
  <c r="M175" i="18" s="1"/>
  <c r="I176" i="18"/>
  <c r="J176" i="18"/>
  <c r="K176" i="18"/>
  <c r="L176" i="18"/>
  <c r="M176" i="18" s="1"/>
  <c r="I177" i="18"/>
  <c r="J177" i="18"/>
  <c r="K177" i="18"/>
  <c r="L177" i="18"/>
  <c r="M177" i="18" s="1"/>
  <c r="I178" i="18"/>
  <c r="N178" i="18" s="1"/>
  <c r="J178" i="18"/>
  <c r="O178" i="18" s="1"/>
  <c r="K178" i="18"/>
  <c r="L178" i="18"/>
  <c r="M178" i="18" s="1"/>
  <c r="I179" i="18"/>
  <c r="J179" i="18"/>
  <c r="K179" i="18"/>
  <c r="L179" i="18"/>
  <c r="I180" i="18"/>
  <c r="J180" i="18"/>
  <c r="O180" i="18" s="1"/>
  <c r="K180" i="18"/>
  <c r="L180" i="18"/>
  <c r="M180" i="18" s="1"/>
  <c r="I181" i="18"/>
  <c r="J181" i="18"/>
  <c r="K181" i="18"/>
  <c r="L181" i="18"/>
  <c r="I182" i="18"/>
  <c r="N182" i="18" s="1"/>
  <c r="J182" i="18"/>
  <c r="O182" i="18" s="1"/>
  <c r="K182" i="18"/>
  <c r="L182" i="18"/>
  <c r="M182" i="18" s="1"/>
  <c r="I183" i="18"/>
  <c r="J183" i="18"/>
  <c r="K183" i="18"/>
  <c r="L183" i="18"/>
  <c r="I184" i="18"/>
  <c r="N184" i="18" s="1"/>
  <c r="J184" i="18"/>
  <c r="O184" i="18" s="1"/>
  <c r="K184" i="18"/>
  <c r="L184" i="18"/>
  <c r="M184" i="18" s="1"/>
  <c r="I185" i="18"/>
  <c r="J185" i="18"/>
  <c r="K185" i="18"/>
  <c r="L185" i="18"/>
  <c r="M185" i="18" s="1"/>
  <c r="I186" i="18"/>
  <c r="N186" i="18" s="1"/>
  <c r="J186" i="18"/>
  <c r="O186" i="18" s="1"/>
  <c r="K186" i="18"/>
  <c r="L186" i="18"/>
  <c r="M186" i="18" s="1"/>
  <c r="I187" i="18"/>
  <c r="J187" i="18"/>
  <c r="K187" i="18"/>
  <c r="L187" i="18"/>
  <c r="M187" i="18" s="1"/>
  <c r="I188" i="18"/>
  <c r="N188" i="18" s="1"/>
  <c r="J188" i="18"/>
  <c r="O188" i="18" s="1"/>
  <c r="K188" i="18"/>
  <c r="L188" i="18"/>
  <c r="M188" i="18" s="1"/>
  <c r="I189" i="18"/>
  <c r="J189" i="18"/>
  <c r="K189" i="18"/>
  <c r="L189" i="18"/>
  <c r="M189" i="18" s="1"/>
  <c r="I190" i="18"/>
  <c r="N190" i="18" s="1"/>
  <c r="J190" i="18"/>
  <c r="O190" i="18" s="1"/>
  <c r="K190" i="18"/>
  <c r="L190" i="18"/>
  <c r="M190" i="18" s="1"/>
  <c r="I191" i="18"/>
  <c r="J191" i="18"/>
  <c r="K191" i="18"/>
  <c r="L191" i="18"/>
  <c r="I192" i="18"/>
  <c r="N192" i="18" s="1"/>
  <c r="J192" i="18"/>
  <c r="O192" i="18" s="1"/>
  <c r="K192" i="18"/>
  <c r="L192" i="18"/>
  <c r="M192" i="18" s="1"/>
  <c r="I193" i="18"/>
  <c r="J193" i="18"/>
  <c r="K193" i="18"/>
  <c r="L193" i="18"/>
  <c r="M193" i="18" s="1"/>
  <c r="I194" i="18"/>
  <c r="N194" i="18" s="1"/>
  <c r="J194" i="18"/>
  <c r="O194" i="18" s="1"/>
  <c r="K194" i="18"/>
  <c r="L194" i="18"/>
  <c r="M194" i="18" s="1"/>
  <c r="I195" i="18"/>
  <c r="J195" i="18"/>
  <c r="O195" i="18" s="1"/>
  <c r="K195" i="18"/>
  <c r="L195" i="18"/>
  <c r="M195" i="18" s="1"/>
  <c r="I196" i="18"/>
  <c r="N196" i="18" s="1"/>
  <c r="J196" i="18"/>
  <c r="O196" i="18" s="1"/>
  <c r="K196" i="18"/>
  <c r="L196" i="18"/>
  <c r="M196" i="18" s="1"/>
  <c r="I197" i="18"/>
  <c r="J197" i="18"/>
  <c r="K197" i="18"/>
  <c r="L197" i="18"/>
  <c r="M197" i="18" s="1"/>
  <c r="I198" i="18"/>
  <c r="N198" i="18" s="1"/>
  <c r="J198" i="18"/>
  <c r="O198" i="18" s="1"/>
  <c r="K198" i="18"/>
  <c r="L198" i="18"/>
  <c r="M198" i="18" s="1"/>
  <c r="I199" i="18"/>
  <c r="J199" i="18"/>
  <c r="O199" i="18" s="1"/>
  <c r="K199" i="18"/>
  <c r="L199" i="18"/>
  <c r="I200" i="18"/>
  <c r="N200" i="18" s="1"/>
  <c r="J200" i="18"/>
  <c r="O200" i="18" s="1"/>
  <c r="K200" i="18"/>
  <c r="L200" i="18"/>
  <c r="M200" i="18" s="1"/>
  <c r="I201" i="18"/>
  <c r="J201" i="18"/>
  <c r="K201" i="18"/>
  <c r="L201" i="18"/>
  <c r="M201" i="18" s="1"/>
  <c r="I202" i="18"/>
  <c r="N202" i="18" s="1"/>
  <c r="J202" i="18"/>
  <c r="O202" i="18" s="1"/>
  <c r="K202" i="18"/>
  <c r="L202" i="18"/>
  <c r="M202" i="18" s="1"/>
  <c r="I203" i="18"/>
  <c r="J203" i="18"/>
  <c r="K203" i="18"/>
  <c r="L203" i="18"/>
  <c r="I204" i="18"/>
  <c r="N204" i="18" s="1"/>
  <c r="J204" i="18"/>
  <c r="O204" i="18" s="1"/>
  <c r="K204" i="18"/>
  <c r="L204" i="18"/>
  <c r="M204" i="18" s="1"/>
  <c r="I205" i="18"/>
  <c r="J205" i="18"/>
  <c r="K205" i="18"/>
  <c r="L205" i="18"/>
  <c r="I206" i="18"/>
  <c r="N206" i="18" s="1"/>
  <c r="J206" i="18"/>
  <c r="O206" i="18" s="1"/>
  <c r="K206" i="18"/>
  <c r="L206" i="18"/>
  <c r="I207" i="18"/>
  <c r="J207" i="18"/>
  <c r="K207" i="18"/>
  <c r="L207" i="18"/>
  <c r="I208" i="18"/>
  <c r="N208" i="18" s="1"/>
  <c r="J208" i="18"/>
  <c r="O208" i="18" s="1"/>
  <c r="K208" i="18"/>
  <c r="L208" i="18"/>
  <c r="M208" i="18" s="1"/>
  <c r="I209" i="18"/>
  <c r="J209" i="18"/>
  <c r="K209" i="18"/>
  <c r="L209" i="18"/>
  <c r="M209" i="18" s="1"/>
  <c r="I210" i="18"/>
  <c r="N210" i="18" s="1"/>
  <c r="J210" i="18"/>
  <c r="O210" i="18" s="1"/>
  <c r="K210" i="18"/>
  <c r="L210" i="18"/>
  <c r="M210" i="18" s="1"/>
  <c r="I211" i="18"/>
  <c r="J211" i="18"/>
  <c r="K211" i="18"/>
  <c r="L211" i="18"/>
  <c r="M211" i="18" s="1"/>
  <c r="I212" i="18"/>
  <c r="J212" i="18"/>
  <c r="O212" i="18" s="1"/>
  <c r="K212" i="18"/>
  <c r="L212" i="18"/>
  <c r="M212" i="18" s="1"/>
  <c r="I213" i="18"/>
  <c r="J213" i="18"/>
  <c r="K213" i="18"/>
  <c r="L213" i="18"/>
  <c r="M213" i="18" s="1"/>
  <c r="I214" i="18"/>
  <c r="N214" i="18" s="1"/>
  <c r="J214" i="18"/>
  <c r="O214" i="18" s="1"/>
  <c r="K214" i="18"/>
  <c r="L214" i="18"/>
  <c r="M214" i="18" s="1"/>
  <c r="I215" i="18"/>
  <c r="J215" i="18"/>
  <c r="K215" i="18"/>
  <c r="L215" i="18"/>
  <c r="I216" i="18"/>
  <c r="N216" i="18" s="1"/>
  <c r="J216" i="18"/>
  <c r="O216" i="18" s="1"/>
  <c r="K216" i="18"/>
  <c r="L216" i="18"/>
  <c r="M216" i="18" s="1"/>
  <c r="I217" i="18"/>
  <c r="J217" i="18"/>
  <c r="K217" i="18"/>
  <c r="L217" i="18"/>
  <c r="M217" i="18" s="1"/>
  <c r="I218" i="18"/>
  <c r="N218" i="18" s="1"/>
  <c r="J218" i="18"/>
  <c r="K218" i="18"/>
  <c r="L218" i="18"/>
  <c r="M218" i="18" s="1"/>
  <c r="I219" i="18"/>
  <c r="J219" i="18"/>
  <c r="K219" i="18"/>
  <c r="L219" i="18"/>
  <c r="I220" i="18"/>
  <c r="N220" i="18" s="1"/>
  <c r="J220" i="18"/>
  <c r="O220" i="18" s="1"/>
  <c r="K220" i="18"/>
  <c r="L220" i="18"/>
  <c r="M220" i="18" s="1"/>
  <c r="I221" i="18"/>
  <c r="J221" i="18"/>
  <c r="K221" i="18"/>
  <c r="L221" i="18"/>
  <c r="M221" i="18" s="1"/>
  <c r="I222" i="18"/>
  <c r="N222" i="18" s="1"/>
  <c r="J222" i="18"/>
  <c r="O222" i="18" s="1"/>
  <c r="K222" i="18"/>
  <c r="L222" i="18"/>
  <c r="M222" i="18" s="1"/>
  <c r="I223" i="18"/>
  <c r="J223" i="18"/>
  <c r="O223" i="18" s="1"/>
  <c r="K223" i="18"/>
  <c r="L223" i="18"/>
  <c r="M223" i="18" s="1"/>
  <c r="I224" i="18"/>
  <c r="N224" i="18" s="1"/>
  <c r="J224" i="18"/>
  <c r="O224" i="18" s="1"/>
  <c r="K224" i="18"/>
  <c r="L224" i="18"/>
  <c r="M224" i="18" s="1"/>
  <c r="I225" i="18"/>
  <c r="J225" i="18"/>
  <c r="O225" i="18" s="1"/>
  <c r="K225" i="18"/>
  <c r="L225" i="18"/>
  <c r="M225" i="18" s="1"/>
  <c r="I226" i="18"/>
  <c r="N226" i="18" s="1"/>
  <c r="J226" i="18"/>
  <c r="O226" i="18" s="1"/>
  <c r="K226" i="18"/>
  <c r="L226" i="18"/>
  <c r="M226" i="18" s="1"/>
  <c r="I227" i="18"/>
  <c r="J227" i="18"/>
  <c r="K227" i="18"/>
  <c r="L227" i="18"/>
  <c r="M227" i="18" s="1"/>
  <c r="I228" i="18"/>
  <c r="N228" i="18" s="1"/>
  <c r="J228" i="18"/>
  <c r="O228" i="18" s="1"/>
  <c r="K228" i="18"/>
  <c r="L228" i="18"/>
  <c r="M228" i="18" s="1"/>
  <c r="I229" i="18"/>
  <c r="J229" i="18"/>
  <c r="K229" i="18"/>
  <c r="L229" i="18"/>
  <c r="I230" i="18"/>
  <c r="N230" i="18" s="1"/>
  <c r="J230" i="18"/>
  <c r="O230" i="18" s="1"/>
  <c r="K230" i="18"/>
  <c r="L230" i="18"/>
  <c r="M230" i="18" s="1"/>
  <c r="I231" i="18"/>
  <c r="J231" i="18"/>
  <c r="K231" i="18"/>
  <c r="L231" i="18"/>
  <c r="M231" i="18" s="1"/>
  <c r="I232" i="18"/>
  <c r="N232" i="18" s="1"/>
  <c r="J232" i="18"/>
  <c r="K232" i="18"/>
  <c r="L232" i="18"/>
  <c r="M232" i="18" s="1"/>
  <c r="I233" i="18"/>
  <c r="J233" i="18"/>
  <c r="K233" i="18"/>
  <c r="L233" i="18"/>
  <c r="I234" i="18"/>
  <c r="N234" i="18" s="1"/>
  <c r="J234" i="18"/>
  <c r="O234" i="18" s="1"/>
  <c r="K234" i="18"/>
  <c r="L234" i="18"/>
  <c r="M234" i="18" s="1"/>
  <c r="I235" i="18"/>
  <c r="J235" i="18"/>
  <c r="K235" i="18"/>
  <c r="L235" i="18"/>
  <c r="I236" i="18"/>
  <c r="N236" i="18" s="1"/>
  <c r="J236" i="18"/>
  <c r="O236" i="18" s="1"/>
  <c r="K236" i="18"/>
  <c r="L236" i="18"/>
  <c r="M236" i="18" s="1"/>
  <c r="I237" i="18"/>
  <c r="J237" i="18"/>
  <c r="K237" i="18"/>
  <c r="L237" i="18"/>
  <c r="M237" i="18" s="1"/>
  <c r="I238" i="18"/>
  <c r="N238" i="18" s="1"/>
  <c r="J238" i="18"/>
  <c r="O238" i="18" s="1"/>
  <c r="K238" i="18"/>
  <c r="L238" i="18"/>
  <c r="M238" i="18" s="1"/>
  <c r="I239" i="18"/>
  <c r="J239" i="18"/>
  <c r="O239" i="18" s="1"/>
  <c r="K239" i="18"/>
  <c r="L239" i="18"/>
  <c r="M239" i="18" s="1"/>
  <c r="I240" i="18"/>
  <c r="N240" i="18" s="1"/>
  <c r="J240" i="18"/>
  <c r="O240" i="18" s="1"/>
  <c r="K240" i="18"/>
  <c r="L240" i="18"/>
  <c r="M240" i="18" s="1"/>
  <c r="I241" i="18"/>
  <c r="J241" i="18"/>
  <c r="K241" i="18"/>
  <c r="L241" i="18"/>
  <c r="I242" i="18"/>
  <c r="N242" i="18" s="1"/>
  <c r="J242" i="18"/>
  <c r="O242" i="18" s="1"/>
  <c r="K242" i="18"/>
  <c r="L242" i="18"/>
  <c r="M242" i="18" s="1"/>
  <c r="I243" i="18"/>
  <c r="J243" i="18"/>
  <c r="K243" i="18"/>
  <c r="L243" i="18"/>
  <c r="I244" i="18"/>
  <c r="N244" i="18" s="1"/>
  <c r="J244" i="18"/>
  <c r="O244" i="18" s="1"/>
  <c r="K244" i="18"/>
  <c r="L244" i="18"/>
  <c r="M244" i="18" s="1"/>
  <c r="I245" i="18"/>
  <c r="J245" i="18"/>
  <c r="K245" i="18"/>
  <c r="L245" i="18"/>
  <c r="I246" i="18"/>
  <c r="N246" i="18" s="1"/>
  <c r="J246" i="18"/>
  <c r="O246" i="18" s="1"/>
  <c r="K246" i="18"/>
  <c r="L246" i="18"/>
  <c r="M246" i="18" s="1"/>
  <c r="I247" i="18"/>
  <c r="J247" i="18"/>
  <c r="K247" i="18"/>
  <c r="L247" i="18"/>
  <c r="M247" i="18" s="1"/>
  <c r="I248" i="18"/>
  <c r="N248" i="18" s="1"/>
  <c r="J248" i="18"/>
  <c r="O248" i="18" s="1"/>
  <c r="K248" i="18"/>
  <c r="L248" i="18"/>
  <c r="M248" i="18" s="1"/>
  <c r="I249" i="18"/>
  <c r="J249" i="18"/>
  <c r="O249" i="18" s="1"/>
  <c r="K249" i="18"/>
  <c r="L249" i="18"/>
  <c r="I250" i="18"/>
  <c r="J250" i="18"/>
  <c r="O250" i="18" s="1"/>
  <c r="K250" i="18"/>
  <c r="L250" i="18"/>
  <c r="M250" i="18" s="1"/>
  <c r="I251" i="18"/>
  <c r="J251" i="18"/>
  <c r="K251" i="18"/>
  <c r="L251" i="18"/>
  <c r="M251" i="18" s="1"/>
  <c r="I252" i="18"/>
  <c r="N252" i="18" s="1"/>
  <c r="J252" i="18"/>
  <c r="O252" i="18" s="1"/>
  <c r="K252" i="18"/>
  <c r="L252" i="18"/>
  <c r="M252" i="18" s="1"/>
  <c r="I253" i="18"/>
  <c r="J253" i="18"/>
  <c r="O253" i="18" s="1"/>
  <c r="K253" i="18"/>
  <c r="L253" i="18"/>
  <c r="M253" i="18" s="1"/>
  <c r="I254" i="18"/>
  <c r="N254" i="18" s="1"/>
  <c r="J254" i="18"/>
  <c r="O254" i="18" s="1"/>
  <c r="K254" i="18"/>
  <c r="L254" i="18"/>
  <c r="M254" i="18" s="1"/>
  <c r="I255" i="18"/>
  <c r="J255" i="18"/>
  <c r="K255" i="18"/>
  <c r="L255" i="18"/>
  <c r="M255" i="18" s="1"/>
  <c r="I256" i="18"/>
  <c r="N256" i="18" s="1"/>
  <c r="J256" i="18"/>
  <c r="O256" i="18" s="1"/>
  <c r="K256" i="18"/>
  <c r="L256" i="18"/>
  <c r="M256" i="18" s="1"/>
  <c r="I257" i="18"/>
  <c r="J257" i="18"/>
  <c r="O257" i="18" s="1"/>
  <c r="K257" i="18"/>
  <c r="L257" i="18"/>
  <c r="I258" i="18"/>
  <c r="N258" i="18" s="1"/>
  <c r="J258" i="18"/>
  <c r="O258" i="18" s="1"/>
  <c r="K258" i="18"/>
  <c r="L258" i="18"/>
  <c r="M258" i="18" s="1"/>
  <c r="I259" i="18"/>
  <c r="J259" i="18"/>
  <c r="O259" i="18" s="1"/>
  <c r="K259" i="18"/>
  <c r="L259" i="18"/>
  <c r="M259" i="18" s="1"/>
  <c r="I260" i="18"/>
  <c r="N260" i="18" s="1"/>
  <c r="J260" i="18"/>
  <c r="O260" i="18" s="1"/>
  <c r="K260" i="18"/>
  <c r="L260" i="18"/>
  <c r="M260" i="18" s="1"/>
  <c r="I261" i="18"/>
  <c r="J261" i="18"/>
  <c r="O261" i="18" s="1"/>
  <c r="K261" i="18"/>
  <c r="L261" i="18"/>
  <c r="I262" i="18"/>
  <c r="N262" i="18" s="1"/>
  <c r="J262" i="18"/>
  <c r="O262" i="18" s="1"/>
  <c r="K262" i="18"/>
  <c r="L262" i="18"/>
  <c r="M262" i="18" s="1"/>
  <c r="I263" i="18"/>
  <c r="J263" i="18"/>
  <c r="O263" i="18" s="1"/>
  <c r="K263" i="18"/>
  <c r="L263" i="18"/>
  <c r="I264" i="18"/>
  <c r="N264" i="18" s="1"/>
  <c r="J264" i="18"/>
  <c r="O264" i="18" s="1"/>
  <c r="K264" i="18"/>
  <c r="L264" i="18"/>
  <c r="M264" i="18" s="1"/>
  <c r="I265" i="18"/>
  <c r="J265" i="18"/>
  <c r="O265" i="18" s="1"/>
  <c r="K265" i="18"/>
  <c r="L265" i="18"/>
  <c r="M265" i="18" s="1"/>
  <c r="I266" i="18"/>
  <c r="J266" i="18"/>
  <c r="K266" i="18"/>
  <c r="L266" i="18"/>
  <c r="M266" i="18" s="1"/>
  <c r="I267" i="18"/>
  <c r="J267" i="18"/>
  <c r="K267" i="18"/>
  <c r="L267" i="18"/>
  <c r="M267" i="18" s="1"/>
  <c r="I268" i="18"/>
  <c r="N268" i="18" s="1"/>
  <c r="J268" i="18"/>
  <c r="O268" i="18" s="1"/>
  <c r="K268" i="18"/>
  <c r="L268" i="18"/>
  <c r="M268" i="18" s="1"/>
  <c r="I269" i="18"/>
  <c r="J269" i="18"/>
  <c r="O269" i="18" s="1"/>
  <c r="K269" i="18"/>
  <c r="L269" i="18"/>
  <c r="I270" i="18"/>
  <c r="N270" i="18" s="1"/>
  <c r="J270" i="18"/>
  <c r="O270" i="18" s="1"/>
  <c r="K270" i="18"/>
  <c r="L270" i="18"/>
  <c r="M270" i="18" s="1"/>
  <c r="I271" i="18"/>
  <c r="J271" i="18"/>
  <c r="K271" i="18"/>
  <c r="L271" i="18"/>
  <c r="I272" i="18"/>
  <c r="J272" i="18"/>
  <c r="K272" i="18"/>
  <c r="L272" i="18"/>
  <c r="M272" i="18" s="1"/>
  <c r="I273" i="18"/>
  <c r="J273" i="18"/>
  <c r="K273" i="18"/>
  <c r="L273" i="18"/>
  <c r="M273" i="18" s="1"/>
  <c r="I274" i="18"/>
  <c r="N274" i="18" s="1"/>
  <c r="J274" i="18"/>
  <c r="O274" i="18" s="1"/>
  <c r="K274" i="18"/>
  <c r="L274" i="18"/>
  <c r="M274" i="18" s="1"/>
  <c r="I275" i="18"/>
  <c r="J275" i="18"/>
  <c r="K275" i="18"/>
  <c r="L275" i="18"/>
  <c r="M275" i="18" s="1"/>
  <c r="I276" i="18"/>
  <c r="N276" i="18" s="1"/>
  <c r="J276" i="18"/>
  <c r="O276" i="18" s="1"/>
  <c r="K276" i="18"/>
  <c r="L276" i="18"/>
  <c r="M276" i="18" s="1"/>
  <c r="I277" i="18"/>
  <c r="J277" i="18"/>
  <c r="K277" i="18"/>
  <c r="L277" i="18"/>
  <c r="I278" i="18"/>
  <c r="N278" i="18" s="1"/>
  <c r="J278" i="18"/>
  <c r="O278" i="18" s="1"/>
  <c r="K278" i="18"/>
  <c r="L278" i="18"/>
  <c r="M278" i="18" s="1"/>
  <c r="I279" i="18"/>
  <c r="J279" i="18"/>
  <c r="O279" i="18" s="1"/>
  <c r="K279" i="18"/>
  <c r="L279" i="18"/>
  <c r="M279" i="18" s="1"/>
  <c r="I280" i="18"/>
  <c r="N280" i="18" s="1"/>
  <c r="J280" i="18"/>
  <c r="O280" i="18" s="1"/>
  <c r="K280" i="18"/>
  <c r="L280" i="18"/>
  <c r="M280" i="18" s="1"/>
  <c r="I281" i="18"/>
  <c r="J281" i="18"/>
  <c r="K281" i="18"/>
  <c r="L281" i="18"/>
  <c r="I282" i="18"/>
  <c r="N282" i="18" s="1"/>
  <c r="J282" i="18"/>
  <c r="O282" i="18" s="1"/>
  <c r="K282" i="18"/>
  <c r="L282" i="18"/>
  <c r="M282" i="18" s="1"/>
  <c r="I283" i="18"/>
  <c r="J283" i="18"/>
  <c r="K283" i="18"/>
  <c r="L283" i="18"/>
  <c r="M283" i="18" s="1"/>
  <c r="I284" i="18"/>
  <c r="N284" i="18" s="1"/>
  <c r="J284" i="18"/>
  <c r="K284" i="18"/>
  <c r="L284" i="18"/>
  <c r="M284" i="18" s="1"/>
  <c r="I285" i="18"/>
  <c r="J285" i="18"/>
  <c r="K285" i="18"/>
  <c r="L285" i="18"/>
  <c r="M285" i="18" s="1"/>
  <c r="I286" i="18"/>
  <c r="N286" i="18" s="1"/>
  <c r="J286" i="18"/>
  <c r="O286" i="18" s="1"/>
  <c r="K286" i="18"/>
  <c r="L286" i="18"/>
  <c r="M286" i="18" s="1"/>
  <c r="I287" i="18"/>
  <c r="J287" i="18"/>
  <c r="O287" i="18" s="1"/>
  <c r="K287" i="18"/>
  <c r="L287" i="18"/>
  <c r="M287" i="18" s="1"/>
  <c r="I288" i="18"/>
  <c r="N288" i="18" s="1"/>
  <c r="J288" i="18"/>
  <c r="O288" i="18" s="1"/>
  <c r="K288" i="18"/>
  <c r="L288" i="18"/>
  <c r="M288" i="18" s="1"/>
  <c r="I289" i="18"/>
  <c r="J289" i="18"/>
  <c r="K289" i="18"/>
  <c r="L289" i="18"/>
  <c r="M289" i="18" s="1"/>
  <c r="I290" i="18"/>
  <c r="N290" i="18" s="1"/>
  <c r="J290" i="18"/>
  <c r="K290" i="18"/>
  <c r="L290" i="18"/>
  <c r="M290" i="18" s="1"/>
  <c r="I291" i="18"/>
  <c r="J291" i="18"/>
  <c r="K291" i="18"/>
  <c r="L291" i="18"/>
  <c r="M291" i="18" s="1"/>
  <c r="I292" i="18"/>
  <c r="N292" i="18" s="1"/>
  <c r="J292" i="18"/>
  <c r="O292" i="18" s="1"/>
  <c r="K292" i="18"/>
  <c r="L292" i="18"/>
  <c r="M292" i="18" s="1"/>
  <c r="I293" i="18"/>
  <c r="J293" i="18"/>
  <c r="O293" i="18" s="1"/>
  <c r="K293" i="18"/>
  <c r="L293" i="18"/>
  <c r="M293" i="18" s="1"/>
  <c r="I294" i="18"/>
  <c r="N294" i="18" s="1"/>
  <c r="J294" i="18"/>
  <c r="O294" i="18" s="1"/>
  <c r="K294" i="18"/>
  <c r="L294" i="18"/>
  <c r="M294" i="18" s="1"/>
  <c r="I295" i="18"/>
  <c r="J295" i="18"/>
  <c r="K295" i="18"/>
  <c r="L295" i="18"/>
  <c r="I296" i="18"/>
  <c r="N296" i="18" s="1"/>
  <c r="J296" i="18"/>
  <c r="O296" i="18" s="1"/>
  <c r="K296" i="18"/>
  <c r="L296" i="18"/>
  <c r="M296" i="18" s="1"/>
  <c r="I297" i="18"/>
  <c r="J297" i="18"/>
  <c r="K297" i="18"/>
  <c r="L297" i="18"/>
  <c r="I298" i="18"/>
  <c r="N298" i="18" s="1"/>
  <c r="J298" i="18"/>
  <c r="O298" i="18" s="1"/>
  <c r="K298" i="18"/>
  <c r="L298" i="18"/>
  <c r="M298" i="18" s="1"/>
  <c r="I299" i="18"/>
  <c r="J299" i="18"/>
  <c r="K299" i="18"/>
  <c r="L299" i="18"/>
  <c r="I300" i="18"/>
  <c r="N300" i="18" s="1"/>
  <c r="J300" i="18"/>
  <c r="O300" i="18" s="1"/>
  <c r="K300" i="18"/>
  <c r="L300" i="18"/>
  <c r="M300" i="18" s="1"/>
  <c r="I301" i="18"/>
  <c r="J301" i="18"/>
  <c r="O301" i="18" s="1"/>
  <c r="K301" i="18"/>
  <c r="L301" i="18"/>
  <c r="M301" i="18" s="1"/>
  <c r="I302" i="18"/>
  <c r="N302" i="18" s="1"/>
  <c r="J302" i="18"/>
  <c r="O302" i="18" s="1"/>
  <c r="K302" i="18"/>
  <c r="L302" i="18"/>
  <c r="M302" i="18" s="1"/>
  <c r="I303" i="18"/>
  <c r="J303" i="18"/>
  <c r="K303" i="18"/>
  <c r="L303" i="18"/>
  <c r="M303" i="18" s="1"/>
  <c r="I304" i="18"/>
  <c r="N304" i="18" s="1"/>
  <c r="J304" i="18"/>
  <c r="O304" i="18" s="1"/>
  <c r="K304" i="18"/>
  <c r="L304" i="18"/>
  <c r="M304" i="18" s="1"/>
  <c r="I305" i="18"/>
  <c r="J305" i="18"/>
  <c r="K305" i="18"/>
  <c r="L305" i="18"/>
  <c r="I306" i="18"/>
  <c r="N306" i="18" s="1"/>
  <c r="J306" i="18"/>
  <c r="O306" i="18" s="1"/>
  <c r="K306" i="18"/>
  <c r="L306" i="18"/>
  <c r="M306" i="18" s="1"/>
  <c r="I307" i="18"/>
  <c r="J307" i="18"/>
  <c r="K307" i="18"/>
  <c r="L307" i="18"/>
  <c r="M307" i="18" s="1"/>
  <c r="I308" i="18"/>
  <c r="N308" i="18" s="1"/>
  <c r="J308" i="18"/>
  <c r="O308" i="18" s="1"/>
  <c r="K308" i="18"/>
  <c r="L308" i="18"/>
  <c r="M308" i="18" s="1"/>
  <c r="I309" i="18"/>
  <c r="J309" i="18"/>
  <c r="K309" i="18"/>
  <c r="L309" i="18"/>
  <c r="I310" i="18"/>
  <c r="J310" i="18"/>
  <c r="K310" i="18"/>
  <c r="L310" i="18"/>
  <c r="M310" i="18" s="1"/>
  <c r="I311" i="18"/>
  <c r="J311" i="18"/>
  <c r="O311" i="18" s="1"/>
  <c r="K311" i="18"/>
  <c r="L311" i="18"/>
  <c r="M311" i="18" s="1"/>
  <c r="I312" i="18"/>
  <c r="N312" i="18" s="1"/>
  <c r="J312" i="18"/>
  <c r="O312" i="18" s="1"/>
  <c r="K312" i="18"/>
  <c r="L312" i="18"/>
  <c r="M312" i="18" s="1"/>
  <c r="I313" i="18"/>
  <c r="J313" i="18"/>
  <c r="K313" i="18"/>
  <c r="L313" i="18"/>
  <c r="M313" i="18" s="1"/>
  <c r="I314" i="18"/>
  <c r="N314" i="18" s="1"/>
  <c r="J314" i="18"/>
  <c r="O314" i="18" s="1"/>
  <c r="K314" i="18"/>
  <c r="L314" i="18"/>
  <c r="M314" i="18" s="1"/>
  <c r="I315" i="18"/>
  <c r="J315" i="18"/>
  <c r="O315" i="18" s="1"/>
  <c r="K315" i="18"/>
  <c r="L315" i="18"/>
  <c r="M315" i="18" s="1"/>
  <c r="I316" i="18"/>
  <c r="J316" i="18"/>
  <c r="O316" i="18" s="1"/>
  <c r="K316" i="18"/>
  <c r="L316" i="18"/>
  <c r="M316" i="18" s="1"/>
  <c r="I317" i="18"/>
  <c r="J317" i="18"/>
  <c r="K317" i="18"/>
  <c r="L317" i="18"/>
  <c r="M317" i="18" s="1"/>
  <c r="I318" i="18"/>
  <c r="N318" i="18" s="1"/>
  <c r="J318" i="18"/>
  <c r="K318" i="18"/>
  <c r="L318" i="18"/>
  <c r="M318" i="18" s="1"/>
  <c r="I319" i="18"/>
  <c r="J319" i="18"/>
  <c r="K319" i="18"/>
  <c r="L319" i="18"/>
  <c r="M319" i="18" s="1"/>
  <c r="I320" i="18"/>
  <c r="N320" i="18" s="1"/>
  <c r="J320" i="18"/>
  <c r="O320" i="18" s="1"/>
  <c r="K320" i="18"/>
  <c r="L320" i="18"/>
  <c r="M320" i="18" s="1"/>
  <c r="I321" i="18"/>
  <c r="J321" i="18"/>
  <c r="O321" i="18" s="1"/>
  <c r="K321" i="18"/>
  <c r="L321" i="18"/>
  <c r="M321" i="18" s="1"/>
  <c r="I322" i="18"/>
  <c r="J322" i="18"/>
  <c r="O322" i="18" s="1"/>
  <c r="K322" i="18"/>
  <c r="L322" i="18"/>
  <c r="M322" i="18" s="1"/>
  <c r="I323" i="18"/>
  <c r="J323" i="18"/>
  <c r="O323" i="18" s="1"/>
  <c r="K323" i="18"/>
  <c r="L323" i="18"/>
  <c r="M323" i="18" s="1"/>
  <c r="I324" i="18"/>
  <c r="N324" i="18" s="1"/>
  <c r="J324" i="18"/>
  <c r="O324" i="18" s="1"/>
  <c r="K324" i="18"/>
  <c r="L324" i="18"/>
  <c r="M324" i="18" s="1"/>
  <c r="I325" i="18"/>
  <c r="J325" i="18"/>
  <c r="O325" i="18" s="1"/>
  <c r="K325" i="18"/>
  <c r="L325" i="18"/>
  <c r="M325" i="18" s="1"/>
  <c r="I326" i="18"/>
  <c r="J326" i="18"/>
  <c r="O326" i="18" s="1"/>
  <c r="K326" i="18"/>
  <c r="L326" i="18"/>
  <c r="M326" i="18" s="1"/>
  <c r="I327" i="18"/>
  <c r="J327" i="18"/>
  <c r="O327" i="18" s="1"/>
  <c r="K327" i="18"/>
  <c r="L327" i="18"/>
  <c r="I328" i="18"/>
  <c r="N328" i="18" s="1"/>
  <c r="J328" i="18"/>
  <c r="O328" i="18" s="1"/>
  <c r="K328" i="18"/>
  <c r="L328" i="18"/>
  <c r="M328" i="18" s="1"/>
  <c r="I329" i="18"/>
  <c r="J329" i="18"/>
  <c r="K329" i="18"/>
  <c r="L329" i="18"/>
  <c r="I330" i="18"/>
  <c r="N330" i="18" s="1"/>
  <c r="J330" i="18"/>
  <c r="O330" i="18" s="1"/>
  <c r="K330" i="18"/>
  <c r="L330" i="18"/>
  <c r="M330" i="18" s="1"/>
  <c r="I331" i="18"/>
  <c r="J331" i="18"/>
  <c r="O331" i="18" s="1"/>
  <c r="K331" i="18"/>
  <c r="L331" i="18"/>
  <c r="I332" i="18"/>
  <c r="J332" i="18"/>
  <c r="K332" i="18"/>
  <c r="L332" i="18"/>
  <c r="M332" i="18" s="1"/>
  <c r="I333" i="18"/>
  <c r="J333" i="18"/>
  <c r="K333" i="18"/>
  <c r="L333" i="18"/>
  <c r="M333" i="18" s="1"/>
  <c r="I334" i="18"/>
  <c r="N334" i="18" s="1"/>
  <c r="J334" i="18"/>
  <c r="O334" i="18" s="1"/>
  <c r="K334" i="18"/>
  <c r="L334" i="18"/>
  <c r="M334" i="18" s="1"/>
  <c r="I335" i="18"/>
  <c r="J335" i="18"/>
  <c r="K335" i="18"/>
  <c r="L335" i="18"/>
  <c r="I336" i="18"/>
  <c r="J336" i="18"/>
  <c r="K336" i="18"/>
  <c r="L336" i="18"/>
  <c r="M336" i="18" s="1"/>
  <c r="I337" i="18"/>
  <c r="J337" i="18"/>
  <c r="K337" i="18"/>
  <c r="L337" i="18"/>
  <c r="M337" i="18" s="1"/>
  <c r="I338" i="18"/>
  <c r="N338" i="18" s="1"/>
  <c r="J338" i="18"/>
  <c r="O338" i="18" s="1"/>
  <c r="K338" i="18"/>
  <c r="L338" i="18"/>
  <c r="M338" i="18" s="1"/>
  <c r="I339" i="18"/>
  <c r="J339" i="18"/>
  <c r="K339" i="18"/>
  <c r="L339" i="18"/>
  <c r="M339" i="18" s="1"/>
  <c r="I340" i="18"/>
  <c r="N340" i="18" s="1"/>
  <c r="J340" i="18"/>
  <c r="O340" i="18" s="1"/>
  <c r="K340" i="18"/>
  <c r="L340" i="18"/>
  <c r="M340" i="18" s="1"/>
  <c r="I341" i="18"/>
  <c r="J341" i="18"/>
  <c r="K341" i="18"/>
  <c r="L341" i="18"/>
  <c r="M341" i="18" s="1"/>
  <c r="I342" i="18"/>
  <c r="N342" i="18" s="1"/>
  <c r="J342" i="18"/>
  <c r="O342" i="18" s="1"/>
  <c r="K342" i="18"/>
  <c r="L342" i="18"/>
  <c r="M342" i="18" s="1"/>
  <c r="I343" i="18"/>
  <c r="J343" i="18"/>
  <c r="K343" i="18"/>
  <c r="L343" i="18"/>
  <c r="M343" i="18" s="1"/>
  <c r="I344" i="18"/>
  <c r="N344" i="18" s="1"/>
  <c r="J344" i="18"/>
  <c r="O344" i="18" s="1"/>
  <c r="K344" i="18"/>
  <c r="L344" i="18"/>
  <c r="M344" i="18" s="1"/>
  <c r="I345" i="18"/>
  <c r="J345" i="18"/>
  <c r="O345" i="18" s="1"/>
  <c r="K345" i="18"/>
  <c r="L345" i="18"/>
  <c r="I346" i="18"/>
  <c r="N346" i="18" s="1"/>
  <c r="J346" i="18"/>
  <c r="O346" i="18" s="1"/>
  <c r="K346" i="18"/>
  <c r="L346" i="18"/>
  <c r="M346" i="18" s="1"/>
  <c r="I347" i="18"/>
  <c r="J347" i="18"/>
  <c r="K347" i="18"/>
  <c r="L347" i="18"/>
  <c r="M347" i="18" s="1"/>
  <c r="I348" i="18"/>
  <c r="N348" i="18" s="1"/>
  <c r="J348" i="18"/>
  <c r="O348" i="18" s="1"/>
  <c r="K348" i="18"/>
  <c r="L348" i="18"/>
  <c r="M348" i="18" s="1"/>
  <c r="I349" i="18"/>
  <c r="J349" i="18"/>
  <c r="K349" i="18"/>
  <c r="L349" i="18"/>
  <c r="I350" i="18"/>
  <c r="N350" i="18" s="1"/>
  <c r="J350" i="18"/>
  <c r="O350" i="18" s="1"/>
  <c r="K350" i="18"/>
  <c r="L350" i="18"/>
  <c r="M350" i="18" s="1"/>
  <c r="I351" i="18"/>
  <c r="J351" i="18"/>
  <c r="K351" i="18"/>
  <c r="L351" i="18"/>
  <c r="M351" i="18" s="1"/>
  <c r="I352" i="18"/>
  <c r="N352" i="18" s="1"/>
  <c r="J352" i="18"/>
  <c r="O352" i="18" s="1"/>
  <c r="K352" i="18"/>
  <c r="L352" i="18"/>
  <c r="M352" i="18" s="1"/>
  <c r="I353" i="18"/>
  <c r="J353" i="18"/>
  <c r="O353" i="18" s="1"/>
  <c r="K353" i="18"/>
  <c r="L353" i="18"/>
  <c r="I354" i="18"/>
  <c r="J354" i="18"/>
  <c r="O354" i="18" s="1"/>
  <c r="K354" i="18"/>
  <c r="L354" i="18"/>
  <c r="M354" i="18" s="1"/>
  <c r="I355" i="18"/>
  <c r="J355" i="18"/>
  <c r="K355" i="18"/>
  <c r="L355" i="18"/>
  <c r="M355" i="18" s="1"/>
  <c r="I356" i="18"/>
  <c r="J356" i="18"/>
  <c r="O356" i="18" s="1"/>
  <c r="K356" i="18"/>
  <c r="L356" i="18"/>
  <c r="M356" i="18" s="1"/>
  <c r="I357" i="18"/>
  <c r="J357" i="18"/>
  <c r="K357" i="18"/>
  <c r="L357" i="18"/>
  <c r="M357" i="18" s="1"/>
  <c r="I358" i="18"/>
  <c r="N358" i="18" s="1"/>
  <c r="J358" i="18"/>
  <c r="O358" i="18" s="1"/>
  <c r="K358" i="18"/>
  <c r="L358" i="18"/>
  <c r="M358" i="18" s="1"/>
  <c r="I359" i="18"/>
  <c r="J359" i="18"/>
  <c r="K359" i="18"/>
  <c r="L359" i="18"/>
  <c r="M359" i="18" s="1"/>
  <c r="I360" i="18"/>
  <c r="J360" i="18"/>
  <c r="K360" i="18"/>
  <c r="L360" i="18"/>
  <c r="M360" i="18" s="1"/>
  <c r="I361" i="18"/>
  <c r="J361" i="18"/>
  <c r="K361" i="18"/>
  <c r="L361" i="18"/>
  <c r="M361" i="18" s="1"/>
  <c r="I362" i="18"/>
  <c r="N362" i="18" s="1"/>
  <c r="J362" i="18"/>
  <c r="O362" i="18" s="1"/>
  <c r="K362" i="18"/>
  <c r="L362" i="18"/>
  <c r="M362" i="18" s="1"/>
  <c r="I363" i="18"/>
  <c r="J363" i="18"/>
  <c r="K363" i="18"/>
  <c r="L363" i="18"/>
  <c r="M363" i="18" s="1"/>
  <c r="I364" i="18"/>
  <c r="N364" i="18" s="1"/>
  <c r="J364" i="18"/>
  <c r="O364" i="18" s="1"/>
  <c r="K364" i="18"/>
  <c r="L364" i="18"/>
  <c r="M364" i="18" s="1"/>
  <c r="I365" i="18"/>
  <c r="J365" i="18"/>
  <c r="K365" i="18"/>
  <c r="L365" i="18"/>
  <c r="M365" i="18" s="1"/>
  <c r="I366" i="18"/>
  <c r="N366" i="18" s="1"/>
  <c r="J366" i="18"/>
  <c r="O366" i="18" s="1"/>
  <c r="K366" i="18"/>
  <c r="L366" i="18"/>
  <c r="M366" i="18" s="1"/>
  <c r="I367" i="18"/>
  <c r="J367" i="18"/>
  <c r="K367" i="18"/>
  <c r="L367" i="18"/>
  <c r="I368" i="18"/>
  <c r="N368" i="18" s="1"/>
  <c r="J368" i="18"/>
  <c r="O368" i="18" s="1"/>
  <c r="K368" i="18"/>
  <c r="L368" i="18"/>
  <c r="M368" i="18" s="1"/>
  <c r="I369" i="18"/>
  <c r="J369" i="18"/>
  <c r="K369" i="18"/>
  <c r="L369" i="18"/>
  <c r="M369" i="18" s="1"/>
  <c r="I370" i="18"/>
  <c r="N370" i="18" s="1"/>
  <c r="J370" i="18"/>
  <c r="O370" i="18" s="1"/>
  <c r="K370" i="18"/>
  <c r="L370" i="18"/>
  <c r="M370" i="18" s="1"/>
  <c r="I371" i="18"/>
  <c r="J371" i="18"/>
  <c r="O371" i="18" s="1"/>
  <c r="K371" i="18"/>
  <c r="L371" i="18"/>
  <c r="M371" i="18" s="1"/>
  <c r="I372" i="18"/>
  <c r="N372" i="18" s="1"/>
  <c r="J372" i="18"/>
  <c r="O372" i="18" s="1"/>
  <c r="K372" i="18"/>
  <c r="L372" i="18"/>
  <c r="M372" i="18" s="1"/>
  <c r="I373" i="18"/>
  <c r="J373" i="18"/>
  <c r="K373" i="18"/>
  <c r="L373" i="18"/>
  <c r="M373" i="18" s="1"/>
  <c r="I374" i="18"/>
  <c r="J374" i="18"/>
  <c r="K374" i="18"/>
  <c r="L374" i="18"/>
  <c r="M374" i="18" s="1"/>
  <c r="I375" i="18"/>
  <c r="J375" i="18"/>
  <c r="O375" i="18" s="1"/>
  <c r="K375" i="18"/>
  <c r="L375" i="18"/>
  <c r="I376" i="18"/>
  <c r="N376" i="18" s="1"/>
  <c r="J376" i="18"/>
  <c r="O376" i="18" s="1"/>
  <c r="K376" i="18"/>
  <c r="L376" i="18"/>
  <c r="M376" i="18" s="1"/>
  <c r="I377" i="18"/>
  <c r="J377" i="18"/>
  <c r="K377" i="18"/>
  <c r="L377" i="18"/>
  <c r="M377" i="18" s="1"/>
  <c r="I378" i="18"/>
  <c r="N378" i="18" s="1"/>
  <c r="J378" i="18"/>
  <c r="O378" i="18" s="1"/>
  <c r="K378" i="18"/>
  <c r="L378" i="18"/>
  <c r="M378" i="18" s="1"/>
  <c r="I379" i="18"/>
  <c r="J379" i="18"/>
  <c r="O379" i="18" s="1"/>
  <c r="K379" i="18"/>
  <c r="L379" i="18"/>
  <c r="I380" i="18"/>
  <c r="N380" i="18" s="1"/>
  <c r="J380" i="18"/>
  <c r="O380" i="18" s="1"/>
  <c r="K380" i="18"/>
  <c r="L380" i="18"/>
  <c r="M380" i="18" s="1"/>
  <c r="I381" i="18"/>
  <c r="J381" i="18"/>
  <c r="K381" i="18"/>
  <c r="L381" i="18"/>
  <c r="M381" i="18" s="1"/>
  <c r="I382" i="18"/>
  <c r="N382" i="18" s="1"/>
  <c r="J382" i="18"/>
  <c r="O382" i="18" s="1"/>
  <c r="K382" i="18"/>
  <c r="L382" i="18"/>
  <c r="M382" i="18" s="1"/>
  <c r="I383" i="18"/>
  <c r="J383" i="18"/>
  <c r="K383" i="18"/>
  <c r="L383" i="18"/>
  <c r="M383" i="18" s="1"/>
  <c r="I384" i="18"/>
  <c r="N384" i="18" s="1"/>
  <c r="J384" i="18"/>
  <c r="O384" i="18" s="1"/>
  <c r="K384" i="18"/>
  <c r="L384" i="18"/>
  <c r="M384" i="18" s="1"/>
  <c r="I385" i="18"/>
  <c r="J385" i="18"/>
  <c r="K385" i="18"/>
  <c r="L385" i="18"/>
  <c r="M385" i="18" s="1"/>
  <c r="I386" i="18"/>
  <c r="N386" i="18" s="1"/>
  <c r="J386" i="18"/>
  <c r="O386" i="18" s="1"/>
  <c r="K386" i="18"/>
  <c r="L386" i="18"/>
  <c r="M386" i="18" s="1"/>
  <c r="I387" i="18"/>
  <c r="J387" i="18"/>
  <c r="K387" i="18"/>
  <c r="L387" i="18"/>
  <c r="I388" i="18"/>
  <c r="N388" i="18" s="1"/>
  <c r="J388" i="18"/>
  <c r="O388" i="18" s="1"/>
  <c r="K388" i="18"/>
  <c r="L388" i="18"/>
  <c r="M388" i="18" s="1"/>
  <c r="I389" i="18"/>
  <c r="J389" i="18"/>
  <c r="K389" i="18"/>
  <c r="L389" i="18"/>
  <c r="M389" i="18" s="1"/>
  <c r="I390" i="18"/>
  <c r="N390" i="18" s="1"/>
  <c r="J390" i="18"/>
  <c r="O390" i="18" s="1"/>
  <c r="K390" i="18"/>
  <c r="L390" i="18"/>
  <c r="M390" i="18" s="1"/>
  <c r="I391" i="18"/>
  <c r="J391" i="18"/>
  <c r="K391" i="18"/>
  <c r="L391" i="18"/>
  <c r="M391" i="18" s="1"/>
  <c r="I392" i="18"/>
  <c r="N392" i="18" s="1"/>
  <c r="J392" i="18"/>
  <c r="K392" i="18"/>
  <c r="L392" i="18"/>
  <c r="M392" i="18" s="1"/>
  <c r="I393" i="18"/>
  <c r="J393" i="18"/>
  <c r="K393" i="18"/>
  <c r="L393" i="18"/>
  <c r="M393" i="18" s="1"/>
  <c r="I394" i="18"/>
  <c r="N394" i="18" s="1"/>
  <c r="J394" i="18"/>
  <c r="O394" i="18" s="1"/>
  <c r="K394" i="18"/>
  <c r="L394" i="18"/>
  <c r="M394" i="18" s="1"/>
  <c r="I395" i="18"/>
  <c r="J395" i="18"/>
  <c r="O395" i="18" s="1"/>
  <c r="K395" i="18"/>
  <c r="L395" i="18"/>
  <c r="M395" i="18" s="1"/>
  <c r="I396" i="18"/>
  <c r="N396" i="18" s="1"/>
  <c r="J396" i="18"/>
  <c r="O396" i="18" s="1"/>
  <c r="K396" i="18"/>
  <c r="L396" i="18"/>
  <c r="M396" i="18" s="1"/>
  <c r="I397" i="18"/>
  <c r="J397" i="18"/>
  <c r="K397" i="18"/>
  <c r="L397" i="18"/>
  <c r="I398" i="18"/>
  <c r="N398" i="18" s="1"/>
  <c r="J398" i="18"/>
  <c r="K398" i="18"/>
  <c r="L398" i="18"/>
  <c r="M398" i="18" s="1"/>
  <c r="I399" i="18"/>
  <c r="J399" i="18"/>
  <c r="K399" i="18"/>
  <c r="L399" i="18"/>
  <c r="M399" i="18" s="1"/>
  <c r="I400" i="18"/>
  <c r="N400" i="18" s="1"/>
  <c r="J400" i="18"/>
  <c r="O400" i="18" s="1"/>
  <c r="K400" i="18"/>
  <c r="L400" i="18"/>
  <c r="M400" i="18" s="1"/>
  <c r="I401" i="18"/>
  <c r="J401" i="18"/>
  <c r="K401" i="18"/>
  <c r="L401" i="18"/>
  <c r="M401" i="18" s="1"/>
  <c r="I402" i="18"/>
  <c r="N402" i="18" s="1"/>
  <c r="J402" i="18"/>
  <c r="O402" i="18" s="1"/>
  <c r="K402" i="18"/>
  <c r="L402" i="18"/>
  <c r="M402" i="18" s="1"/>
  <c r="I403" i="18"/>
  <c r="J403" i="18"/>
  <c r="O403" i="18" s="1"/>
  <c r="K403" i="18"/>
  <c r="L403" i="18"/>
  <c r="M403" i="18" s="1"/>
  <c r="I404" i="18"/>
  <c r="J404" i="18"/>
  <c r="O404" i="18" s="1"/>
  <c r="K404" i="18"/>
  <c r="L404" i="18"/>
  <c r="M404" i="18" s="1"/>
  <c r="I405" i="18"/>
  <c r="J405" i="18"/>
  <c r="K405" i="18"/>
  <c r="L405" i="18"/>
  <c r="M405" i="18" s="1"/>
  <c r="I406" i="18"/>
  <c r="N406" i="18" s="1"/>
  <c r="J406" i="18"/>
  <c r="O406" i="18" s="1"/>
  <c r="K406" i="18"/>
  <c r="L406" i="18"/>
  <c r="M406" i="18" s="1"/>
  <c r="I407" i="18"/>
  <c r="J407" i="18"/>
  <c r="K407" i="18"/>
  <c r="L407" i="18"/>
  <c r="M407" i="18" s="1"/>
  <c r="I408" i="18"/>
  <c r="N408" i="18" s="1"/>
  <c r="J408" i="18"/>
  <c r="O408" i="18" s="1"/>
  <c r="K408" i="18"/>
  <c r="L408" i="18"/>
  <c r="M408" i="18" s="1"/>
  <c r="I409" i="18"/>
  <c r="J409" i="18"/>
  <c r="K409" i="18"/>
  <c r="L409" i="18"/>
  <c r="M409" i="18" s="1"/>
  <c r="I410" i="18"/>
  <c r="N410" i="18" s="1"/>
  <c r="J410" i="18"/>
  <c r="O410" i="18" s="1"/>
  <c r="K410" i="18"/>
  <c r="L410" i="18"/>
  <c r="M410" i="18" s="1"/>
  <c r="I411" i="18"/>
  <c r="J411" i="18"/>
  <c r="K411" i="18"/>
  <c r="L411" i="18"/>
  <c r="M411" i="18" s="1"/>
  <c r="I412" i="18"/>
  <c r="N412" i="18" s="1"/>
  <c r="J412" i="18"/>
  <c r="K412" i="18"/>
  <c r="L412" i="18"/>
  <c r="M412" i="18" s="1"/>
  <c r="I413" i="18"/>
  <c r="J413" i="18"/>
  <c r="K413" i="18"/>
  <c r="L413" i="18"/>
  <c r="M413" i="18" s="1"/>
  <c r="I414" i="18"/>
  <c r="N414" i="18" s="1"/>
  <c r="J414" i="18"/>
  <c r="O414" i="18" s="1"/>
  <c r="K414" i="18"/>
  <c r="L414" i="18"/>
  <c r="M414" i="18" s="1"/>
  <c r="I415" i="18"/>
  <c r="J415" i="18"/>
  <c r="O415" i="18" s="1"/>
  <c r="K415" i="18"/>
  <c r="L415" i="18"/>
  <c r="M415" i="18" s="1"/>
  <c r="I416" i="18"/>
  <c r="N416" i="18" s="1"/>
  <c r="J416" i="18"/>
  <c r="O416" i="18" s="1"/>
  <c r="K416" i="18"/>
  <c r="L416" i="18"/>
  <c r="M416" i="18" s="1"/>
  <c r="I417" i="18"/>
  <c r="J417" i="18"/>
  <c r="K417" i="18"/>
  <c r="L417" i="18"/>
  <c r="I418" i="18"/>
  <c r="N418" i="18" s="1"/>
  <c r="J418" i="18"/>
  <c r="O418" i="18" s="1"/>
  <c r="K418" i="18"/>
  <c r="L418" i="18"/>
  <c r="M418" i="18" s="1"/>
  <c r="I419" i="18"/>
  <c r="J419" i="18"/>
  <c r="O419" i="18" s="1"/>
  <c r="K419" i="18"/>
  <c r="L419" i="18"/>
  <c r="M419" i="18" s="1"/>
  <c r="I420" i="18"/>
  <c r="N420" i="18" s="1"/>
  <c r="J420" i="18"/>
  <c r="O420" i="18" s="1"/>
  <c r="K420" i="18"/>
  <c r="L420" i="18"/>
  <c r="M420" i="18" s="1"/>
  <c r="I421" i="18"/>
  <c r="J421" i="18"/>
  <c r="K421" i="18"/>
  <c r="L421" i="18"/>
  <c r="I422" i="18"/>
  <c r="N422" i="18" s="1"/>
  <c r="J422" i="18"/>
  <c r="O422" i="18" s="1"/>
  <c r="K422" i="18"/>
  <c r="L422" i="18"/>
  <c r="M422" i="18" s="1"/>
  <c r="I423" i="18"/>
  <c r="J423" i="18"/>
  <c r="O423" i="18" s="1"/>
  <c r="K423" i="18"/>
  <c r="L423" i="18"/>
  <c r="I424" i="18"/>
  <c r="N424" i="18" s="1"/>
  <c r="J424" i="18"/>
  <c r="O424" i="18" s="1"/>
  <c r="K424" i="18"/>
  <c r="L424" i="18"/>
  <c r="M424" i="18" s="1"/>
  <c r="I425" i="18"/>
  <c r="J425" i="18"/>
  <c r="K425" i="18"/>
  <c r="L425" i="18"/>
  <c r="I426" i="18"/>
  <c r="N426" i="18" s="1"/>
  <c r="J426" i="18"/>
  <c r="O426" i="18" s="1"/>
  <c r="K426" i="18"/>
  <c r="L426" i="18"/>
  <c r="M426" i="18" s="1"/>
  <c r="I427" i="18"/>
  <c r="J427" i="18"/>
  <c r="O427" i="18" s="1"/>
  <c r="K427" i="18"/>
  <c r="L427" i="18"/>
  <c r="M427" i="18" s="1"/>
  <c r="I428" i="18"/>
  <c r="N428" i="18" s="1"/>
  <c r="J428" i="18"/>
  <c r="O428" i="18" s="1"/>
  <c r="K428" i="18"/>
  <c r="L428" i="18"/>
  <c r="M428" i="18" s="1"/>
  <c r="I429" i="18"/>
  <c r="J429" i="18"/>
  <c r="K429" i="18"/>
  <c r="L429" i="18"/>
  <c r="M429" i="18" s="1"/>
  <c r="I430" i="18"/>
  <c r="N430" i="18" s="1"/>
  <c r="J430" i="18"/>
  <c r="O430" i="18" s="1"/>
  <c r="K430" i="18"/>
  <c r="L430" i="18"/>
  <c r="M430" i="18" s="1"/>
  <c r="I431" i="18"/>
  <c r="J431" i="18"/>
  <c r="O431" i="18" s="1"/>
  <c r="K431" i="18"/>
  <c r="L431" i="18"/>
  <c r="M431" i="18" s="1"/>
  <c r="I432" i="18"/>
  <c r="J432" i="18"/>
  <c r="O432" i="18" s="1"/>
  <c r="K432" i="18"/>
  <c r="L432" i="18"/>
  <c r="M432" i="18" s="1"/>
  <c r="I433" i="18"/>
  <c r="J433" i="18"/>
  <c r="K433" i="18"/>
  <c r="L433" i="18"/>
  <c r="M433" i="18" s="1"/>
  <c r="I434" i="18"/>
  <c r="N434" i="18" s="1"/>
  <c r="J434" i="18"/>
  <c r="O434" i="18" s="1"/>
  <c r="K434" i="18"/>
  <c r="L434" i="18"/>
  <c r="M434" i="18" s="1"/>
  <c r="I435" i="18"/>
  <c r="J435" i="18"/>
  <c r="O435" i="18" s="1"/>
  <c r="K435" i="18"/>
  <c r="L435" i="18"/>
  <c r="M435" i="18" s="1"/>
  <c r="I436" i="18"/>
  <c r="N436" i="18" s="1"/>
  <c r="J436" i="18"/>
  <c r="O436" i="18" s="1"/>
  <c r="K436" i="18"/>
  <c r="L436" i="18"/>
  <c r="M436" i="18" s="1"/>
  <c r="I437" i="18"/>
  <c r="J437" i="18"/>
  <c r="K437" i="18"/>
  <c r="L437" i="18"/>
  <c r="I438" i="18"/>
  <c r="J438" i="18"/>
  <c r="K438" i="18"/>
  <c r="L438" i="18"/>
  <c r="M438" i="18" s="1"/>
  <c r="I439" i="18"/>
  <c r="J439" i="18"/>
  <c r="K439" i="18"/>
  <c r="L439" i="18"/>
  <c r="M439" i="18" s="1"/>
  <c r="I440" i="18"/>
  <c r="N440" i="18" s="1"/>
  <c r="J440" i="18"/>
  <c r="O440" i="18" s="1"/>
  <c r="K440" i="18"/>
  <c r="L440" i="18"/>
  <c r="M440" i="18" s="1"/>
  <c r="I441" i="18"/>
  <c r="J441" i="18"/>
  <c r="K441" i="18"/>
  <c r="L441" i="18"/>
  <c r="M441" i="18" s="1"/>
  <c r="I442" i="18"/>
  <c r="N442" i="18" s="1"/>
  <c r="J442" i="18"/>
  <c r="O442" i="18" s="1"/>
  <c r="K442" i="18"/>
  <c r="L442" i="18"/>
  <c r="M442" i="18" s="1"/>
  <c r="I443" i="18"/>
  <c r="J443" i="18"/>
  <c r="K443" i="18"/>
  <c r="L443" i="18"/>
  <c r="I444" i="18"/>
  <c r="N444" i="18" s="1"/>
  <c r="J444" i="18"/>
  <c r="O444" i="18" s="1"/>
  <c r="K444" i="18"/>
  <c r="L444" i="18"/>
  <c r="M444" i="18" s="1"/>
  <c r="I445" i="18"/>
  <c r="J445" i="18"/>
  <c r="K445" i="18"/>
  <c r="L445" i="18"/>
  <c r="M445" i="18" s="1"/>
  <c r="I446" i="18"/>
  <c r="N446" i="18" s="1"/>
  <c r="J446" i="18"/>
  <c r="O446" i="18" s="1"/>
  <c r="K446" i="18"/>
  <c r="L446" i="18"/>
  <c r="M446" i="18" s="1"/>
  <c r="I447" i="18"/>
  <c r="J447" i="18"/>
  <c r="O447" i="18" s="1"/>
  <c r="K447" i="18"/>
  <c r="L447" i="18"/>
  <c r="M447" i="18" s="1"/>
  <c r="I448" i="18"/>
  <c r="N448" i="18" s="1"/>
  <c r="J448" i="18"/>
  <c r="O448" i="18" s="1"/>
  <c r="K448" i="18"/>
  <c r="L448" i="18"/>
  <c r="M448" i="18" s="1"/>
  <c r="I449" i="18"/>
  <c r="J449" i="18"/>
  <c r="O449" i="18" s="1"/>
  <c r="K449" i="18"/>
  <c r="L449" i="18"/>
  <c r="M449" i="18" s="1"/>
  <c r="I450" i="18"/>
  <c r="N450" i="18" s="1"/>
  <c r="J450" i="18"/>
  <c r="O450" i="18" s="1"/>
  <c r="K450" i="18"/>
  <c r="L450" i="18"/>
  <c r="M450" i="18" s="1"/>
  <c r="I451" i="18"/>
  <c r="J451" i="18"/>
  <c r="O451" i="18" s="1"/>
  <c r="K451" i="18"/>
  <c r="L451" i="18"/>
  <c r="M451" i="18" s="1"/>
  <c r="I452" i="18"/>
  <c r="N452" i="18" s="1"/>
  <c r="J452" i="18"/>
  <c r="O452" i="18" s="1"/>
  <c r="K452" i="18"/>
  <c r="L452" i="18"/>
  <c r="M452" i="18" s="1"/>
  <c r="I453" i="18"/>
  <c r="J453" i="18"/>
  <c r="O453" i="18" s="1"/>
  <c r="K453" i="18"/>
  <c r="L453" i="18"/>
  <c r="M453" i="18" s="1"/>
  <c r="I454" i="18"/>
  <c r="J454" i="18"/>
  <c r="O454" i="18" s="1"/>
  <c r="K454" i="18"/>
  <c r="L454" i="18"/>
  <c r="M454" i="18" s="1"/>
  <c r="I455" i="18"/>
  <c r="J455" i="18"/>
  <c r="O455" i="18" s="1"/>
  <c r="K455" i="18"/>
  <c r="L455" i="18"/>
  <c r="M455" i="18" s="1"/>
  <c r="I456" i="18"/>
  <c r="N456" i="18" s="1"/>
  <c r="J456" i="18"/>
  <c r="O456" i="18" s="1"/>
  <c r="K456" i="18"/>
  <c r="L456" i="18"/>
  <c r="M456" i="18" s="1"/>
  <c r="I457" i="18"/>
  <c r="J457" i="18"/>
  <c r="O457" i="18" s="1"/>
  <c r="K457" i="18"/>
  <c r="L457" i="18"/>
  <c r="M457" i="18" s="1"/>
  <c r="I458" i="18"/>
  <c r="N458" i="18" s="1"/>
  <c r="J458" i="18"/>
  <c r="O458" i="18" s="1"/>
  <c r="K458" i="18"/>
  <c r="L458" i="18"/>
  <c r="M458" i="18" s="1"/>
  <c r="I459" i="18"/>
  <c r="J459" i="18"/>
  <c r="K459" i="18"/>
  <c r="L459" i="18"/>
  <c r="M459" i="18" s="1"/>
  <c r="I460" i="18"/>
  <c r="N460" i="18" s="1"/>
  <c r="J460" i="18"/>
  <c r="K460" i="18"/>
  <c r="L460" i="18"/>
  <c r="M460" i="18" s="1"/>
  <c r="I461" i="18"/>
  <c r="J461" i="18"/>
  <c r="K461" i="18"/>
  <c r="L461" i="18"/>
  <c r="M461" i="18" s="1"/>
  <c r="I462" i="18"/>
  <c r="N462" i="18" s="1"/>
  <c r="J462" i="18"/>
  <c r="O462" i="18" s="1"/>
  <c r="K462" i="18"/>
  <c r="L462" i="18"/>
  <c r="M462" i="18" s="1"/>
  <c r="I463" i="18"/>
  <c r="J463" i="18"/>
  <c r="K463" i="18"/>
  <c r="L463" i="18"/>
  <c r="M463" i="18" s="1"/>
  <c r="I464" i="18"/>
  <c r="N464" i="18" s="1"/>
  <c r="J464" i="18"/>
  <c r="K464" i="18"/>
  <c r="L464" i="18"/>
  <c r="M464" i="18" s="1"/>
  <c r="I465" i="18"/>
  <c r="J465" i="18"/>
  <c r="K465" i="18"/>
  <c r="L465" i="18"/>
  <c r="I466" i="18"/>
  <c r="N466" i="18" s="1"/>
  <c r="J466" i="18"/>
  <c r="O466" i="18" s="1"/>
  <c r="K466" i="18"/>
  <c r="L466" i="18"/>
  <c r="M466" i="18" s="1"/>
  <c r="I467" i="18"/>
  <c r="J467" i="18"/>
  <c r="K467" i="18"/>
  <c r="L467" i="18"/>
  <c r="M467" i="18" s="1"/>
  <c r="I468" i="18"/>
  <c r="N468" i="18" s="1"/>
  <c r="J468" i="18"/>
  <c r="O468" i="18" s="1"/>
  <c r="K468" i="18"/>
  <c r="L468" i="18"/>
  <c r="M468" i="18" s="1"/>
  <c r="I469" i="18"/>
  <c r="J469" i="18"/>
  <c r="K469" i="18"/>
  <c r="L469" i="18"/>
  <c r="M469" i="18" s="1"/>
  <c r="I470" i="18"/>
  <c r="N470" i="18" s="1"/>
  <c r="J470" i="18"/>
  <c r="O470" i="18" s="1"/>
  <c r="K470" i="18"/>
  <c r="L470" i="18"/>
  <c r="M470" i="18" s="1"/>
  <c r="I471" i="18"/>
  <c r="J471" i="18"/>
  <c r="K471" i="18"/>
  <c r="L471" i="18"/>
  <c r="M471" i="18" s="1"/>
  <c r="I472" i="18"/>
  <c r="N472" i="18" s="1"/>
  <c r="J472" i="18"/>
  <c r="O472" i="18" s="1"/>
  <c r="K472" i="18"/>
  <c r="L472" i="18"/>
  <c r="M472" i="18" s="1"/>
  <c r="I473" i="18"/>
  <c r="J473" i="18"/>
  <c r="K473" i="18"/>
  <c r="L473" i="18"/>
  <c r="M473" i="18" s="1"/>
  <c r="I474" i="18"/>
  <c r="N474" i="18" s="1"/>
  <c r="J474" i="18"/>
  <c r="O474" i="18" s="1"/>
  <c r="K474" i="18"/>
  <c r="L474" i="18"/>
  <c r="M474" i="18" s="1"/>
  <c r="I475" i="18"/>
  <c r="J475" i="18"/>
  <c r="K475" i="18"/>
  <c r="L475" i="18"/>
  <c r="I476" i="18"/>
  <c r="J476" i="18"/>
  <c r="O476" i="18" s="1"/>
  <c r="K476" i="18"/>
  <c r="L476" i="18"/>
  <c r="M476" i="18" s="1"/>
  <c r="I477" i="18"/>
  <c r="J477" i="18"/>
  <c r="O477" i="18" s="1"/>
  <c r="K477" i="18"/>
  <c r="L477" i="18"/>
  <c r="I478" i="18"/>
  <c r="N478" i="18" s="1"/>
  <c r="J478" i="18"/>
  <c r="O478" i="18" s="1"/>
  <c r="K478" i="18"/>
  <c r="L478" i="18"/>
  <c r="M478" i="18" s="1"/>
  <c r="I479" i="18"/>
  <c r="J479" i="18"/>
  <c r="K479" i="18"/>
  <c r="L479" i="18"/>
  <c r="M479" i="18" s="1"/>
  <c r="I480" i="18"/>
  <c r="J480" i="18"/>
  <c r="O480" i="18" s="1"/>
  <c r="K480" i="18"/>
  <c r="L480" i="18"/>
  <c r="M480" i="18" s="1"/>
  <c r="I481" i="18"/>
  <c r="J481" i="18"/>
  <c r="O481" i="18" s="1"/>
  <c r="K481" i="18"/>
  <c r="L481" i="18"/>
  <c r="I482" i="18"/>
  <c r="N482" i="18" s="1"/>
  <c r="J482" i="18"/>
  <c r="O482" i="18" s="1"/>
  <c r="K482" i="18"/>
  <c r="L482" i="18"/>
  <c r="M482" i="18" s="1"/>
  <c r="I483" i="18"/>
  <c r="J483" i="18"/>
  <c r="K483" i="18"/>
  <c r="L483" i="18"/>
  <c r="M483" i="18" s="1"/>
  <c r="I484" i="18"/>
  <c r="N484" i="18" s="1"/>
  <c r="J484" i="18"/>
  <c r="O484" i="18" s="1"/>
  <c r="K484" i="18"/>
  <c r="L484" i="18"/>
  <c r="M484" i="18" s="1"/>
  <c r="I485" i="18"/>
  <c r="J485" i="18"/>
  <c r="K485" i="18"/>
  <c r="L485" i="18"/>
  <c r="M485" i="18" s="1"/>
  <c r="I486" i="18"/>
  <c r="J486" i="18"/>
  <c r="O486" i="18" s="1"/>
  <c r="K486" i="18"/>
  <c r="L486" i="18"/>
  <c r="M486" i="18" s="1"/>
  <c r="I487" i="18"/>
  <c r="J487" i="18"/>
  <c r="K487" i="18"/>
  <c r="L487" i="18"/>
  <c r="M487" i="18" s="1"/>
  <c r="I488" i="18"/>
  <c r="N488" i="18" s="1"/>
  <c r="J488" i="18"/>
  <c r="O488" i="18" s="1"/>
  <c r="K488" i="18"/>
  <c r="L488" i="18"/>
  <c r="M488" i="18" s="1"/>
  <c r="I489" i="18"/>
  <c r="J489" i="18"/>
  <c r="K489" i="18"/>
  <c r="L489" i="18"/>
  <c r="I490" i="18"/>
  <c r="N490" i="18" s="1"/>
  <c r="J490" i="18"/>
  <c r="O490" i="18" s="1"/>
  <c r="K490" i="18"/>
  <c r="L490" i="18"/>
  <c r="M490" i="18" s="1"/>
  <c r="I491" i="18"/>
  <c r="J491" i="18"/>
  <c r="O491" i="18" s="1"/>
  <c r="K491" i="18"/>
  <c r="L491" i="18"/>
  <c r="M491" i="18" s="1"/>
  <c r="I492" i="18"/>
  <c r="N492" i="18" s="1"/>
  <c r="J492" i="18"/>
  <c r="O492" i="18" s="1"/>
  <c r="K492" i="18"/>
  <c r="L492" i="18"/>
  <c r="M492" i="18" s="1"/>
  <c r="I493" i="18"/>
  <c r="J493" i="18"/>
  <c r="K493" i="18"/>
  <c r="L493" i="18"/>
  <c r="I494" i="18"/>
  <c r="N494" i="18" s="1"/>
  <c r="J494" i="18"/>
  <c r="O494" i="18" s="1"/>
  <c r="K494" i="18"/>
  <c r="L494" i="18"/>
  <c r="M494" i="18" s="1"/>
  <c r="I495" i="18"/>
  <c r="J495" i="18"/>
  <c r="O495" i="18" s="1"/>
  <c r="K495" i="18"/>
  <c r="L495" i="18"/>
  <c r="I496" i="18"/>
  <c r="N496" i="18" s="1"/>
  <c r="J496" i="18"/>
  <c r="O496" i="18" s="1"/>
  <c r="K496" i="18"/>
  <c r="L496" i="18"/>
  <c r="M496" i="18" s="1"/>
  <c r="I497" i="18"/>
  <c r="J497" i="18"/>
  <c r="K497" i="18"/>
  <c r="L497" i="18"/>
  <c r="I498" i="18"/>
  <c r="J498" i="18"/>
  <c r="O498" i="18" s="1"/>
  <c r="K498" i="18"/>
  <c r="L498" i="18"/>
  <c r="M498" i="18" s="1"/>
  <c r="I499" i="18"/>
  <c r="J499" i="18"/>
  <c r="O499" i="18" s="1"/>
  <c r="K499" i="18"/>
  <c r="L499" i="18"/>
  <c r="I500" i="18"/>
  <c r="N500" i="18" s="1"/>
  <c r="J500" i="18"/>
  <c r="O500" i="18" s="1"/>
  <c r="K500" i="18"/>
  <c r="L500" i="18"/>
  <c r="M500" i="18" s="1"/>
  <c r="I501" i="18"/>
  <c r="J501" i="18"/>
  <c r="K501" i="18"/>
  <c r="L501" i="18"/>
  <c r="M501" i="18" s="1"/>
  <c r="I502" i="18"/>
  <c r="N502" i="18" s="1"/>
  <c r="J502" i="18"/>
  <c r="O502" i="18" s="1"/>
  <c r="K502" i="18"/>
  <c r="L502" i="18"/>
  <c r="M502" i="18" s="1"/>
  <c r="I503" i="18"/>
  <c r="J503" i="18"/>
  <c r="K503" i="18"/>
  <c r="L503" i="18"/>
  <c r="M503" i="18" s="1"/>
  <c r="I504" i="18"/>
  <c r="J504" i="18"/>
  <c r="O504" i="18" s="1"/>
  <c r="K504" i="18"/>
  <c r="L504" i="18"/>
  <c r="M504" i="18" s="1"/>
  <c r="I505" i="18"/>
  <c r="J505" i="18"/>
  <c r="O505" i="18" s="1"/>
  <c r="K505" i="18"/>
  <c r="L505" i="18"/>
  <c r="M505" i="18" s="1"/>
  <c r="I506" i="18"/>
  <c r="N506" i="18" s="1"/>
  <c r="J506" i="18"/>
  <c r="O506" i="18" s="1"/>
  <c r="K506" i="18"/>
  <c r="L506" i="18"/>
  <c r="M506" i="18" s="1"/>
  <c r="I507" i="18"/>
  <c r="J507" i="18"/>
  <c r="K507" i="18"/>
  <c r="L507" i="18"/>
  <c r="M507" i="18" s="1"/>
  <c r="I508" i="18"/>
  <c r="N508" i="18" s="1"/>
  <c r="J508" i="18"/>
  <c r="O508" i="18" s="1"/>
  <c r="K508" i="18"/>
  <c r="L508" i="18"/>
  <c r="M508" i="18" s="1"/>
  <c r="I509" i="18"/>
  <c r="J509" i="18"/>
  <c r="O509" i="18" s="1"/>
  <c r="K509" i="18"/>
  <c r="L509" i="18"/>
  <c r="M509" i="18" s="1"/>
  <c r="I510" i="18"/>
  <c r="N510" i="18" s="1"/>
  <c r="J510" i="18"/>
  <c r="O510" i="18" s="1"/>
  <c r="K510" i="18"/>
  <c r="L510" i="18"/>
  <c r="M510" i="18" s="1"/>
  <c r="I511" i="18"/>
  <c r="J511" i="18"/>
  <c r="K511" i="18"/>
  <c r="L511" i="18"/>
  <c r="M511" i="18" s="1"/>
  <c r="I512" i="18"/>
  <c r="J512" i="18"/>
  <c r="O512" i="18" s="1"/>
  <c r="K512" i="18"/>
  <c r="L512" i="18"/>
  <c r="M512" i="18" s="1"/>
  <c r="I513" i="18"/>
  <c r="J513" i="18"/>
  <c r="K513" i="18"/>
  <c r="L513" i="18"/>
  <c r="M513" i="18" s="1"/>
  <c r="I514" i="18"/>
  <c r="N514" i="18" s="1"/>
  <c r="J514" i="18"/>
  <c r="O514" i="18" s="1"/>
  <c r="K514" i="18"/>
  <c r="L514" i="18"/>
  <c r="M514" i="18" s="1"/>
  <c r="I515" i="18"/>
  <c r="J515" i="18"/>
  <c r="O515" i="18" s="1"/>
  <c r="K515" i="18"/>
  <c r="L515" i="18"/>
  <c r="I516" i="18"/>
  <c r="J516" i="18"/>
  <c r="K516" i="18"/>
  <c r="L516" i="18"/>
  <c r="M516" i="18" s="1"/>
  <c r="I517" i="18"/>
  <c r="J517" i="18"/>
  <c r="O517" i="18" s="1"/>
  <c r="K517" i="18"/>
  <c r="L517" i="18"/>
  <c r="I518" i="18"/>
  <c r="N518" i="18" s="1"/>
  <c r="J518" i="18"/>
  <c r="O518" i="18" s="1"/>
  <c r="K518" i="18"/>
  <c r="L518" i="18"/>
  <c r="M518" i="18" s="1"/>
  <c r="I519" i="18"/>
  <c r="J519" i="18"/>
  <c r="O519" i="18" s="1"/>
  <c r="K519" i="18"/>
  <c r="L519" i="18"/>
  <c r="M519" i="18" s="1"/>
  <c r="I520" i="18"/>
  <c r="N520" i="18" s="1"/>
  <c r="J520" i="18"/>
  <c r="O520" i="18" s="1"/>
  <c r="K520" i="18"/>
  <c r="L520" i="18"/>
  <c r="M520" i="18" s="1"/>
  <c r="I521" i="18"/>
  <c r="J521" i="18"/>
  <c r="K521" i="18"/>
  <c r="L521" i="18"/>
  <c r="M521" i="18" s="1"/>
  <c r="I522" i="18"/>
  <c r="N522" i="18" s="1"/>
  <c r="J522" i="18"/>
  <c r="K522" i="18"/>
  <c r="L522" i="18"/>
  <c r="M522" i="18" s="1"/>
  <c r="I523" i="18"/>
  <c r="J523" i="18"/>
  <c r="K523" i="18"/>
  <c r="L523" i="18"/>
  <c r="M523" i="18" s="1"/>
  <c r="I524" i="18"/>
  <c r="N524" i="18" s="1"/>
  <c r="J524" i="18"/>
  <c r="O524" i="18" s="1"/>
  <c r="K524" i="18"/>
  <c r="L524" i="18"/>
  <c r="M524" i="18" s="1"/>
  <c r="I525" i="18"/>
  <c r="J525" i="18"/>
  <c r="O525" i="18" s="1"/>
  <c r="K525" i="18"/>
  <c r="L525" i="18"/>
  <c r="M525" i="18" s="1"/>
  <c r="I526" i="18"/>
  <c r="N526" i="18" s="1"/>
  <c r="J526" i="18"/>
  <c r="O526" i="18" s="1"/>
  <c r="K526" i="18"/>
  <c r="L526" i="18"/>
  <c r="M526" i="18" s="1"/>
  <c r="I527" i="18"/>
  <c r="J527" i="18"/>
  <c r="O527" i="18" s="1"/>
  <c r="K527" i="18"/>
  <c r="L527" i="18"/>
  <c r="M527" i="18" s="1"/>
  <c r="I528" i="18"/>
  <c r="N528" i="18" s="1"/>
  <c r="J528" i="18"/>
  <c r="O528" i="18" s="1"/>
  <c r="K528" i="18"/>
  <c r="L528" i="18"/>
  <c r="M528" i="18" s="1"/>
  <c r="I529" i="18"/>
  <c r="J529" i="18"/>
  <c r="O529" i="18" s="1"/>
  <c r="K529" i="18"/>
  <c r="L529" i="18"/>
  <c r="M529" i="18" s="1"/>
  <c r="I530" i="18"/>
  <c r="N530" i="18" s="1"/>
  <c r="J530" i="18"/>
  <c r="K530" i="18"/>
  <c r="L530" i="18"/>
  <c r="M530" i="18" s="1"/>
  <c r="I531" i="18"/>
  <c r="J531" i="18"/>
  <c r="K531" i="18"/>
  <c r="L531" i="18"/>
  <c r="M531" i="18" s="1"/>
  <c r="I532" i="18"/>
  <c r="N532" i="18" s="1"/>
  <c r="J532" i="18"/>
  <c r="O532" i="18" s="1"/>
  <c r="K532" i="18"/>
  <c r="L532" i="18"/>
  <c r="M532" i="18" s="1"/>
  <c r="I533" i="18"/>
  <c r="J533" i="18"/>
  <c r="O533" i="18" s="1"/>
  <c r="K533" i="18"/>
  <c r="L533" i="18"/>
  <c r="M533" i="18" s="1"/>
  <c r="I534" i="18"/>
  <c r="N534" i="18" s="1"/>
  <c r="J534" i="18"/>
  <c r="O534" i="18" s="1"/>
  <c r="K534" i="18"/>
  <c r="L534" i="18"/>
  <c r="M534" i="18" s="1"/>
  <c r="I535" i="18"/>
  <c r="J535" i="18"/>
  <c r="K535" i="18"/>
  <c r="L535" i="18"/>
  <c r="I536" i="18"/>
  <c r="N536" i="18" s="1"/>
  <c r="J536" i="18"/>
  <c r="O536" i="18" s="1"/>
  <c r="K536" i="18"/>
  <c r="L536" i="18"/>
  <c r="M536" i="18" s="1"/>
  <c r="I537" i="18"/>
  <c r="J537" i="18"/>
  <c r="O537" i="18" s="1"/>
  <c r="K537" i="18"/>
  <c r="L537" i="18"/>
  <c r="I538" i="18"/>
  <c r="N538" i="18" s="1"/>
  <c r="J538" i="18"/>
  <c r="O538" i="18" s="1"/>
  <c r="K538" i="18"/>
  <c r="L538" i="18"/>
  <c r="M538" i="18" s="1"/>
  <c r="I539" i="18"/>
  <c r="J539" i="18"/>
  <c r="O539" i="18" s="1"/>
  <c r="K539" i="18"/>
  <c r="L539" i="18"/>
  <c r="M539" i="18" s="1"/>
  <c r="I540" i="18"/>
  <c r="J540" i="18"/>
  <c r="O540" i="18" s="1"/>
  <c r="K540" i="18"/>
  <c r="L540" i="18"/>
  <c r="M540" i="18" s="1"/>
  <c r="I541" i="18"/>
  <c r="J541" i="18"/>
  <c r="O541" i="18" s="1"/>
  <c r="K541" i="18"/>
  <c r="L541" i="18"/>
  <c r="I542" i="18"/>
  <c r="N542" i="18" s="1"/>
  <c r="J542" i="18"/>
  <c r="O542" i="18" s="1"/>
  <c r="K542" i="18"/>
  <c r="L542" i="18"/>
  <c r="M542" i="18" s="1"/>
  <c r="I543" i="18"/>
  <c r="J543" i="18"/>
  <c r="O543" i="18" s="1"/>
  <c r="K543" i="18"/>
  <c r="L543" i="18"/>
  <c r="I544" i="18"/>
  <c r="N544" i="18" s="1"/>
  <c r="J544" i="18"/>
  <c r="O544" i="18" s="1"/>
  <c r="K544" i="18"/>
  <c r="L544" i="18"/>
  <c r="M544" i="18" s="1"/>
  <c r="I545" i="18"/>
  <c r="J545" i="18"/>
  <c r="K545" i="18"/>
  <c r="L545" i="18"/>
  <c r="M545" i="18" s="1"/>
  <c r="I546" i="18"/>
  <c r="J546" i="18"/>
  <c r="O546" i="18" s="1"/>
  <c r="K546" i="18"/>
  <c r="L546" i="18"/>
  <c r="M546" i="18" s="1"/>
  <c r="I547" i="18"/>
  <c r="J547" i="18"/>
  <c r="O547" i="18" s="1"/>
  <c r="K547" i="18"/>
  <c r="L547" i="18"/>
  <c r="M547" i="18" s="1"/>
  <c r="I548" i="18"/>
  <c r="N548" i="18" s="1"/>
  <c r="J548" i="18"/>
  <c r="O548" i="18" s="1"/>
  <c r="K548" i="18"/>
  <c r="L548" i="18"/>
  <c r="M548" i="18" s="1"/>
  <c r="I549" i="18"/>
  <c r="J549" i="18"/>
  <c r="O549" i="18" s="1"/>
  <c r="K549" i="18"/>
  <c r="L549" i="18"/>
  <c r="I550" i="18"/>
  <c r="N550" i="18" s="1"/>
  <c r="J550" i="18"/>
  <c r="O550" i="18" s="1"/>
  <c r="K550" i="18"/>
  <c r="L550" i="18"/>
  <c r="M550" i="18" s="1"/>
  <c r="I551" i="18"/>
  <c r="J551" i="18"/>
  <c r="K551" i="18"/>
  <c r="L551" i="18"/>
  <c r="M551" i="18" s="1"/>
  <c r="I552" i="18"/>
  <c r="N552" i="18" s="1"/>
  <c r="J552" i="18"/>
  <c r="O552" i="18" s="1"/>
  <c r="K552" i="18"/>
  <c r="L552" i="18"/>
  <c r="M552" i="18" s="1"/>
  <c r="I553" i="18"/>
  <c r="J553" i="18"/>
  <c r="K553" i="18"/>
  <c r="L553" i="18"/>
  <c r="M553" i="18" s="1"/>
  <c r="I554" i="18"/>
  <c r="N554" i="18" s="1"/>
  <c r="J554" i="18"/>
  <c r="O554" i="18" s="1"/>
  <c r="K554" i="18"/>
  <c r="L554" i="18"/>
  <c r="M554" i="18" s="1"/>
  <c r="I555" i="18"/>
  <c r="J555" i="18"/>
  <c r="K555" i="18"/>
  <c r="L555" i="18"/>
  <c r="M555" i="18" s="1"/>
  <c r="I556" i="18"/>
  <c r="N556" i="18" s="1"/>
  <c r="J556" i="18"/>
  <c r="O556" i="18" s="1"/>
  <c r="K556" i="18"/>
  <c r="L556" i="18"/>
  <c r="M556" i="18" s="1"/>
  <c r="I557" i="18"/>
  <c r="J557" i="18"/>
  <c r="O557" i="18" s="1"/>
  <c r="K557" i="18"/>
  <c r="L557" i="18"/>
  <c r="I558" i="18"/>
  <c r="N558" i="18" s="1"/>
  <c r="J558" i="18"/>
  <c r="O558" i="18" s="1"/>
  <c r="K558" i="18"/>
  <c r="L558" i="18"/>
  <c r="M558" i="18" s="1"/>
  <c r="I559" i="18"/>
  <c r="J559" i="18"/>
  <c r="O559" i="18" s="1"/>
  <c r="K559" i="18"/>
  <c r="L559" i="18"/>
  <c r="M559" i="18" s="1"/>
  <c r="I560" i="18"/>
  <c r="J560" i="18"/>
  <c r="O560" i="18" s="1"/>
  <c r="K560" i="18"/>
  <c r="L560" i="18"/>
  <c r="M560" i="18" s="1"/>
  <c r="I561" i="18"/>
  <c r="J561" i="18"/>
  <c r="K561" i="18"/>
  <c r="L561" i="18"/>
  <c r="I562" i="18"/>
  <c r="J562" i="18"/>
  <c r="O562" i="18" s="1"/>
  <c r="K562" i="18"/>
  <c r="L562" i="18"/>
  <c r="M562" i="18" s="1"/>
  <c r="I563" i="18"/>
  <c r="J563" i="18"/>
  <c r="O563" i="18" s="1"/>
  <c r="K563" i="18"/>
  <c r="L563" i="18"/>
  <c r="I564" i="18"/>
  <c r="N564" i="18" s="1"/>
  <c r="J564" i="18"/>
  <c r="O564" i="18" s="1"/>
  <c r="K564" i="18"/>
  <c r="L564" i="18"/>
  <c r="M564" i="18" s="1"/>
  <c r="I565" i="18"/>
  <c r="J565" i="18"/>
  <c r="K565" i="18"/>
  <c r="L565" i="18"/>
  <c r="M565" i="18" s="1"/>
  <c r="I566" i="18"/>
  <c r="N566" i="18" s="1"/>
  <c r="J566" i="18"/>
  <c r="O566" i="18" s="1"/>
  <c r="K566" i="18"/>
  <c r="L566" i="18"/>
  <c r="M566" i="18" s="1"/>
  <c r="I567" i="18"/>
  <c r="J567" i="18"/>
  <c r="O567" i="18" s="1"/>
  <c r="K567" i="18"/>
  <c r="L567" i="18"/>
  <c r="M567" i="18" s="1"/>
  <c r="I568" i="18"/>
  <c r="N568" i="18" s="1"/>
  <c r="J568" i="18"/>
  <c r="O568" i="18" s="1"/>
  <c r="K568" i="18"/>
  <c r="L568" i="18"/>
  <c r="M568" i="18" s="1"/>
  <c r="I569" i="18"/>
  <c r="J569" i="18"/>
  <c r="K569" i="18"/>
  <c r="L569" i="18"/>
  <c r="I570" i="18"/>
  <c r="N570" i="18" s="1"/>
  <c r="J570" i="18"/>
  <c r="O570" i="18" s="1"/>
  <c r="K570" i="18"/>
  <c r="L570" i="18"/>
  <c r="M570" i="18" s="1"/>
  <c r="I571" i="18"/>
  <c r="J571" i="18"/>
  <c r="O571" i="18" s="1"/>
  <c r="K571" i="18"/>
  <c r="L571" i="18"/>
  <c r="M571" i="18" s="1"/>
  <c r="I572" i="18"/>
  <c r="N572" i="18" s="1"/>
  <c r="J572" i="18"/>
  <c r="O572" i="18" s="1"/>
  <c r="K572" i="18"/>
  <c r="L572" i="18"/>
  <c r="M572" i="18" s="1"/>
  <c r="I573" i="18"/>
  <c r="J573" i="18"/>
  <c r="K573" i="18"/>
  <c r="L573" i="18"/>
  <c r="M573" i="18" s="1"/>
  <c r="I574" i="18"/>
  <c r="J574" i="18"/>
  <c r="O574" i="18" s="1"/>
  <c r="K574" i="18"/>
  <c r="L574" i="18"/>
  <c r="M574" i="18" s="1"/>
  <c r="I575" i="18"/>
  <c r="J575" i="18"/>
  <c r="K575" i="18"/>
  <c r="L575" i="18"/>
  <c r="M575" i="18" s="1"/>
  <c r="I576" i="18"/>
  <c r="N576" i="18" s="1"/>
  <c r="J576" i="18"/>
  <c r="O576" i="18" s="1"/>
  <c r="K576" i="18"/>
  <c r="L576" i="18"/>
  <c r="M576" i="18" s="1"/>
  <c r="I577" i="18"/>
  <c r="J577" i="18"/>
  <c r="O577" i="18" s="1"/>
  <c r="K577" i="18"/>
  <c r="L577" i="18"/>
  <c r="I578" i="18"/>
  <c r="J578" i="18"/>
  <c r="O578" i="18" s="1"/>
  <c r="K578" i="18"/>
  <c r="L578" i="18"/>
  <c r="M578" i="18" s="1"/>
  <c r="I579" i="18"/>
  <c r="J579" i="18"/>
  <c r="O579" i="18" s="1"/>
  <c r="K579" i="18"/>
  <c r="L579" i="18"/>
  <c r="I580" i="18"/>
  <c r="N580" i="18" s="1"/>
  <c r="J580" i="18"/>
  <c r="O580" i="18" s="1"/>
  <c r="K580" i="18"/>
  <c r="L580" i="18"/>
  <c r="M580" i="18" s="1"/>
  <c r="I581" i="18"/>
  <c r="J581" i="18"/>
  <c r="O581" i="18" s="1"/>
  <c r="K581" i="18"/>
  <c r="L581" i="18"/>
  <c r="M581" i="18" s="1"/>
  <c r="I582" i="18"/>
  <c r="N582" i="18" s="1"/>
  <c r="J582" i="18"/>
  <c r="O582" i="18" s="1"/>
  <c r="K582" i="18"/>
  <c r="L582" i="18"/>
  <c r="M582" i="18" s="1"/>
  <c r="I583" i="18"/>
  <c r="J583" i="18"/>
  <c r="K583" i="18"/>
  <c r="L583" i="18"/>
  <c r="M583" i="18" s="1"/>
  <c r="I584" i="18"/>
  <c r="J584" i="18"/>
  <c r="K584" i="18"/>
  <c r="L584" i="18"/>
  <c r="M584" i="18" s="1"/>
  <c r="I585" i="18"/>
  <c r="J585" i="18"/>
  <c r="K585" i="18"/>
  <c r="L585" i="18"/>
  <c r="M585" i="18" s="1"/>
  <c r="I586" i="18"/>
  <c r="N586" i="18" s="1"/>
  <c r="J586" i="18"/>
  <c r="O586" i="18" s="1"/>
  <c r="K586" i="18"/>
  <c r="L586" i="18"/>
  <c r="M586" i="18" s="1"/>
  <c r="I587" i="18"/>
  <c r="J587" i="18"/>
  <c r="K587" i="18"/>
  <c r="L587" i="18"/>
  <c r="M587" i="18" s="1"/>
  <c r="I588" i="18"/>
  <c r="N588" i="18" s="1"/>
  <c r="J588" i="18"/>
  <c r="O588" i="18" s="1"/>
  <c r="K588" i="18"/>
  <c r="L588" i="18"/>
  <c r="M588" i="18" s="1"/>
  <c r="I589" i="18"/>
  <c r="J589" i="18"/>
  <c r="O589" i="18" s="1"/>
  <c r="K589" i="18"/>
  <c r="L589" i="18"/>
  <c r="M589" i="18" s="1"/>
  <c r="I590" i="18"/>
  <c r="N590" i="18" s="1"/>
  <c r="J590" i="18"/>
  <c r="O590" i="18" s="1"/>
  <c r="K590" i="18"/>
  <c r="L590" i="18"/>
  <c r="M590" i="18" s="1"/>
  <c r="I591" i="18"/>
  <c r="J591" i="18"/>
  <c r="O591" i="18" s="1"/>
  <c r="K591" i="18"/>
  <c r="L591" i="18"/>
  <c r="M591" i="18" s="1"/>
  <c r="I592" i="18"/>
  <c r="N592" i="18" s="1"/>
  <c r="J592" i="18"/>
  <c r="O592" i="18" s="1"/>
  <c r="K592" i="18"/>
  <c r="L592" i="18"/>
  <c r="M592" i="18" s="1"/>
  <c r="I593" i="18"/>
  <c r="J593" i="18"/>
  <c r="K593" i="18"/>
  <c r="L593" i="18"/>
  <c r="M593" i="18" s="1"/>
  <c r="I594" i="18"/>
  <c r="N594" i="18" s="1"/>
  <c r="J594" i="18"/>
  <c r="O594" i="18" s="1"/>
  <c r="K594" i="18"/>
  <c r="L594" i="18"/>
  <c r="M594" i="18" s="1"/>
  <c r="I595" i="18"/>
  <c r="J595" i="18"/>
  <c r="O595" i="18" s="1"/>
  <c r="K595" i="18"/>
  <c r="L595" i="18"/>
  <c r="M595" i="18" s="1"/>
  <c r="I596" i="18"/>
  <c r="N596" i="18" s="1"/>
  <c r="J596" i="18"/>
  <c r="O596" i="18" s="1"/>
  <c r="K596" i="18"/>
  <c r="L596" i="18"/>
  <c r="M596" i="18" s="1"/>
  <c r="I597" i="18"/>
  <c r="J597" i="18"/>
  <c r="O597" i="18" s="1"/>
  <c r="K597" i="18"/>
  <c r="L597" i="18"/>
  <c r="M597" i="18" s="1"/>
  <c r="I598" i="18"/>
  <c r="N598" i="18" s="1"/>
  <c r="J598" i="18"/>
  <c r="O598" i="18" s="1"/>
  <c r="K598" i="18"/>
  <c r="L598" i="18"/>
  <c r="M598" i="18" s="1"/>
  <c r="I599" i="18"/>
  <c r="J599" i="18"/>
  <c r="O599" i="18" s="1"/>
  <c r="K599" i="18"/>
  <c r="L599" i="18"/>
  <c r="M599" i="18" s="1"/>
  <c r="I600" i="18"/>
  <c r="J600" i="18"/>
  <c r="O600" i="18" s="1"/>
  <c r="K600" i="18"/>
  <c r="L600" i="18"/>
  <c r="M600" i="18" s="1"/>
  <c r="I601" i="18"/>
  <c r="J601" i="18"/>
  <c r="K601" i="18"/>
  <c r="L601" i="18"/>
  <c r="M601" i="18" s="1"/>
  <c r="I602" i="18"/>
  <c r="N602" i="18" s="1"/>
  <c r="J602" i="18"/>
  <c r="O602" i="18" s="1"/>
  <c r="K602" i="18"/>
  <c r="L602" i="18"/>
  <c r="M602" i="18" s="1"/>
  <c r="I603" i="18"/>
  <c r="J603" i="18"/>
  <c r="O603" i="18" s="1"/>
  <c r="K603" i="18"/>
  <c r="L603" i="18"/>
  <c r="I604" i="18"/>
  <c r="N604" i="18" s="1"/>
  <c r="J604" i="18"/>
  <c r="O604" i="18" s="1"/>
  <c r="K604" i="18"/>
  <c r="L604" i="18"/>
  <c r="M604" i="18" s="1"/>
  <c r="I605" i="18"/>
  <c r="J605" i="18"/>
  <c r="K605" i="18"/>
  <c r="L605" i="18"/>
  <c r="I606" i="18"/>
  <c r="N606" i="18" s="1"/>
  <c r="J606" i="18"/>
  <c r="O606" i="18" s="1"/>
  <c r="K606" i="18"/>
  <c r="L606" i="18"/>
  <c r="M606" i="18" s="1"/>
  <c r="I607" i="18"/>
  <c r="J607" i="18"/>
  <c r="O607" i="18" s="1"/>
  <c r="K607" i="18"/>
  <c r="L607" i="18"/>
  <c r="M607" i="18" s="1"/>
  <c r="I608" i="18"/>
  <c r="N608" i="18" s="1"/>
  <c r="J608" i="18"/>
  <c r="O608" i="18" s="1"/>
  <c r="K608" i="18"/>
  <c r="L608" i="18"/>
  <c r="M608" i="18" s="1"/>
  <c r="I609" i="18"/>
  <c r="J609" i="18"/>
  <c r="K609" i="18"/>
  <c r="L609" i="18"/>
  <c r="I610" i="18"/>
  <c r="N610" i="18" s="1"/>
  <c r="J610" i="18"/>
  <c r="O610" i="18" s="1"/>
  <c r="K610" i="18"/>
  <c r="L610" i="18"/>
  <c r="M610" i="18" s="1"/>
  <c r="I611" i="18"/>
  <c r="J611" i="18"/>
  <c r="K611" i="18"/>
  <c r="L611" i="18"/>
  <c r="M611" i="18" s="1"/>
  <c r="I612" i="18"/>
  <c r="N612" i="18" s="1"/>
  <c r="J612" i="18"/>
  <c r="O612" i="18" s="1"/>
  <c r="K612" i="18"/>
  <c r="L612" i="18"/>
  <c r="M612" i="18" s="1"/>
  <c r="I613" i="18"/>
  <c r="J613" i="18"/>
  <c r="K613" i="18"/>
  <c r="L613" i="18"/>
  <c r="M613" i="18" s="1"/>
  <c r="I614" i="18"/>
  <c r="J614" i="18"/>
  <c r="O614" i="18" s="1"/>
  <c r="K614" i="18"/>
  <c r="L614" i="18"/>
  <c r="M614" i="18" s="1"/>
  <c r="I615" i="18"/>
  <c r="J615" i="18"/>
  <c r="O615" i="18" s="1"/>
  <c r="K615" i="18"/>
  <c r="L615" i="18"/>
  <c r="M615" i="18" s="1"/>
  <c r="I616" i="18"/>
  <c r="N616" i="18" s="1"/>
  <c r="J616" i="18"/>
  <c r="O616" i="18" s="1"/>
  <c r="K616" i="18"/>
  <c r="L616" i="18"/>
  <c r="M616" i="18" s="1"/>
  <c r="I617" i="18"/>
  <c r="J617" i="18"/>
  <c r="K617" i="18"/>
  <c r="L617" i="18"/>
  <c r="I618" i="18"/>
  <c r="J618" i="18"/>
  <c r="O618" i="18" s="1"/>
  <c r="K618" i="18"/>
  <c r="L618" i="18"/>
  <c r="M618" i="18" s="1"/>
  <c r="I619" i="18"/>
  <c r="J619" i="18"/>
  <c r="O619" i="18" s="1"/>
  <c r="K619" i="18"/>
  <c r="L619" i="18"/>
  <c r="M619" i="18" s="1"/>
  <c r="I620" i="18"/>
  <c r="J620" i="18"/>
  <c r="O620" i="18" s="1"/>
  <c r="K620" i="18"/>
  <c r="L620" i="18"/>
  <c r="M620" i="18" s="1"/>
  <c r="I621" i="18"/>
  <c r="J621" i="18"/>
  <c r="K621" i="18"/>
  <c r="L621" i="18"/>
  <c r="I622" i="18"/>
  <c r="N622" i="18" s="1"/>
  <c r="J622" i="18"/>
  <c r="O622" i="18" s="1"/>
  <c r="K622" i="18"/>
  <c r="L622" i="18"/>
  <c r="M622" i="18" s="1"/>
  <c r="I623" i="18"/>
  <c r="J623" i="18"/>
  <c r="O623" i="18" s="1"/>
  <c r="K623" i="18"/>
  <c r="L623" i="18"/>
  <c r="I624" i="18"/>
  <c r="N624" i="18" s="1"/>
  <c r="J624" i="18"/>
  <c r="O624" i="18" s="1"/>
  <c r="K624" i="18"/>
  <c r="L624" i="18"/>
  <c r="M624" i="18" s="1"/>
  <c r="I625" i="18"/>
  <c r="J625" i="18"/>
  <c r="O625" i="18" s="1"/>
  <c r="K625" i="18"/>
  <c r="L625" i="18"/>
  <c r="M625" i="18" s="1"/>
  <c r="I626" i="18"/>
  <c r="N626" i="18" s="1"/>
  <c r="J626" i="18"/>
  <c r="O626" i="18" s="1"/>
  <c r="K626" i="18"/>
  <c r="L626" i="18"/>
  <c r="M626" i="18" s="1"/>
  <c r="I627" i="18"/>
  <c r="J627" i="18"/>
  <c r="O627" i="18" s="1"/>
  <c r="K627" i="18"/>
  <c r="L627" i="18"/>
  <c r="M627" i="18" s="1"/>
  <c r="I628" i="18"/>
  <c r="N628" i="18" s="1"/>
  <c r="J628" i="18"/>
  <c r="O628" i="18" s="1"/>
  <c r="K628" i="18"/>
  <c r="L628" i="18"/>
  <c r="M628" i="18" s="1"/>
  <c r="I629" i="18"/>
  <c r="J629" i="18"/>
  <c r="K629" i="18"/>
  <c r="L629" i="18"/>
  <c r="I630" i="18"/>
  <c r="N630" i="18" s="1"/>
  <c r="J630" i="18"/>
  <c r="O630" i="18" s="1"/>
  <c r="K630" i="18"/>
  <c r="L630" i="18"/>
  <c r="M630" i="18" s="1"/>
  <c r="I631" i="18"/>
  <c r="J631" i="18"/>
  <c r="K631" i="18"/>
  <c r="L631" i="18"/>
  <c r="M631" i="18" s="1"/>
  <c r="I632" i="18"/>
  <c r="N632" i="18" s="1"/>
  <c r="J632" i="18"/>
  <c r="O632" i="18" s="1"/>
  <c r="K632" i="18"/>
  <c r="L632" i="18"/>
  <c r="M632" i="18" s="1"/>
  <c r="I633" i="18"/>
  <c r="J633" i="18"/>
  <c r="K633" i="18"/>
  <c r="L633" i="18"/>
  <c r="I634" i="18"/>
  <c r="N634" i="18" s="1"/>
  <c r="J634" i="18"/>
  <c r="O634" i="18" s="1"/>
  <c r="K634" i="18"/>
  <c r="L634" i="18"/>
  <c r="M634" i="18" s="1"/>
  <c r="I635" i="18"/>
  <c r="J635" i="18"/>
  <c r="O635" i="18" s="1"/>
  <c r="K635" i="18"/>
  <c r="L635" i="18"/>
  <c r="M635" i="18" s="1"/>
  <c r="I636" i="18"/>
  <c r="N636" i="18" s="1"/>
  <c r="J636" i="18"/>
  <c r="O636" i="18" s="1"/>
  <c r="K636" i="18"/>
  <c r="L636" i="18"/>
  <c r="M636" i="18" s="1"/>
  <c r="I637" i="18"/>
  <c r="J637" i="18"/>
  <c r="K637" i="18"/>
  <c r="L637" i="18"/>
  <c r="M637" i="18" s="1"/>
  <c r="I638" i="18"/>
  <c r="N638" i="18" s="1"/>
  <c r="J638" i="18"/>
  <c r="K638" i="18"/>
  <c r="L638" i="18"/>
  <c r="M638" i="18" s="1"/>
  <c r="I639" i="18"/>
  <c r="J639" i="18"/>
  <c r="O639" i="18" s="1"/>
  <c r="K639" i="18"/>
  <c r="L639" i="18"/>
  <c r="M639" i="18" s="1"/>
  <c r="I640" i="18"/>
  <c r="J640" i="18"/>
  <c r="O640" i="18" s="1"/>
  <c r="K640" i="18"/>
  <c r="L640" i="18"/>
  <c r="M640" i="18" s="1"/>
  <c r="I641" i="18"/>
  <c r="J641" i="18"/>
  <c r="K641" i="18"/>
  <c r="L641" i="18"/>
  <c r="M641" i="18" s="1"/>
  <c r="I642" i="18"/>
  <c r="N642" i="18" s="1"/>
  <c r="J642" i="18"/>
  <c r="O642" i="18" s="1"/>
  <c r="K642" i="18"/>
  <c r="L642" i="18"/>
  <c r="M642" i="18" s="1"/>
  <c r="I643" i="18"/>
  <c r="J643" i="18"/>
  <c r="O643" i="18" s="1"/>
  <c r="K643" i="18"/>
  <c r="L643" i="18"/>
  <c r="I644" i="18"/>
  <c r="N644" i="18" s="1"/>
  <c r="J644" i="18"/>
  <c r="O644" i="18" s="1"/>
  <c r="K644" i="18"/>
  <c r="L644" i="18"/>
  <c r="M644" i="18" s="1"/>
  <c r="I645" i="18"/>
  <c r="J645" i="18"/>
  <c r="K645" i="18"/>
  <c r="L645" i="18"/>
  <c r="M645" i="18" s="1"/>
  <c r="I646" i="18"/>
  <c r="J646" i="18"/>
  <c r="K646" i="18"/>
  <c r="L646" i="18"/>
  <c r="M646" i="18" s="1"/>
  <c r="I647" i="18"/>
  <c r="J647" i="18"/>
  <c r="O647" i="18" s="1"/>
  <c r="K647" i="18"/>
  <c r="L647" i="18"/>
  <c r="M647" i="18" s="1"/>
  <c r="I648" i="18"/>
  <c r="N648" i="18" s="1"/>
  <c r="J648" i="18"/>
  <c r="O648" i="18" s="1"/>
  <c r="K648" i="18"/>
  <c r="L648" i="18"/>
  <c r="M648" i="18" s="1"/>
  <c r="I649" i="18"/>
  <c r="J649" i="18"/>
  <c r="K649" i="18"/>
  <c r="L649" i="18"/>
  <c r="M649" i="18" s="1"/>
  <c r="I650" i="18"/>
  <c r="N650" i="18" s="1"/>
  <c r="J650" i="18"/>
  <c r="O650" i="18" s="1"/>
  <c r="K650" i="18"/>
  <c r="L650" i="18"/>
  <c r="M650" i="18" s="1"/>
  <c r="I651" i="18"/>
  <c r="J651" i="18"/>
  <c r="O651" i="18" s="1"/>
  <c r="K651" i="18"/>
  <c r="L651" i="18"/>
  <c r="I652" i="18"/>
  <c r="N652" i="18" s="1"/>
  <c r="J652" i="18"/>
  <c r="O652" i="18" s="1"/>
  <c r="K652" i="18"/>
  <c r="L652" i="18"/>
  <c r="M652" i="18" s="1"/>
  <c r="I653" i="18"/>
  <c r="J653" i="18"/>
  <c r="K653" i="18"/>
  <c r="L653" i="18"/>
  <c r="M653" i="18" s="1"/>
  <c r="I654" i="18"/>
  <c r="J654" i="18"/>
  <c r="O654" i="18" s="1"/>
  <c r="K654" i="18"/>
  <c r="L654" i="18"/>
  <c r="M654" i="18" s="1"/>
  <c r="I655" i="18"/>
  <c r="J655" i="18"/>
  <c r="K655" i="18"/>
  <c r="L655" i="18"/>
  <c r="M655" i="18" s="1"/>
  <c r="I656" i="18"/>
  <c r="N656" i="18" s="1"/>
  <c r="J656" i="18"/>
  <c r="O656" i="18" s="1"/>
  <c r="K656" i="18"/>
  <c r="L656" i="18"/>
  <c r="M656" i="18" s="1"/>
  <c r="I657" i="18"/>
  <c r="J657" i="18"/>
  <c r="O657" i="18" s="1"/>
  <c r="K657" i="18"/>
  <c r="L657" i="18"/>
  <c r="I658" i="18"/>
  <c r="J658" i="18"/>
  <c r="O658" i="18" s="1"/>
  <c r="K658" i="18"/>
  <c r="L658" i="18"/>
  <c r="M658" i="18" s="1"/>
  <c r="I659" i="18"/>
  <c r="J659" i="18"/>
  <c r="K659" i="18"/>
  <c r="L659" i="18"/>
  <c r="M659" i="18" s="1"/>
  <c r="I660" i="18"/>
  <c r="N660" i="18" s="1"/>
  <c r="J660" i="18"/>
  <c r="O660" i="18" s="1"/>
  <c r="K660" i="18"/>
  <c r="L660" i="18"/>
  <c r="M660" i="18" s="1"/>
  <c r="I661" i="18"/>
  <c r="J661" i="18"/>
  <c r="K661" i="18"/>
  <c r="L661" i="18"/>
  <c r="M661" i="18" s="1"/>
  <c r="I662" i="18"/>
  <c r="N662" i="18" s="1"/>
  <c r="J662" i="18"/>
  <c r="O662" i="18" s="1"/>
  <c r="K662" i="18"/>
  <c r="L662" i="18"/>
  <c r="M662" i="18" s="1"/>
  <c r="I663" i="18"/>
  <c r="J663" i="18"/>
  <c r="K663" i="18"/>
  <c r="L663" i="18"/>
  <c r="M663" i="18" s="1"/>
  <c r="I664" i="18"/>
  <c r="N664" i="18" s="1"/>
  <c r="J664" i="18"/>
  <c r="K664" i="18"/>
  <c r="L664" i="18"/>
  <c r="M664" i="18" s="1"/>
  <c r="I665" i="18"/>
  <c r="J665" i="18"/>
  <c r="K665" i="18"/>
  <c r="L665" i="18"/>
  <c r="M665" i="18" s="1"/>
  <c r="I666" i="18"/>
  <c r="N666" i="18" s="1"/>
  <c r="J666" i="18"/>
  <c r="O666" i="18" s="1"/>
  <c r="K666" i="18"/>
  <c r="L666" i="18"/>
  <c r="M666" i="18" s="1"/>
  <c r="I667" i="18"/>
  <c r="J667" i="18"/>
  <c r="O667" i="18" s="1"/>
  <c r="K667" i="18"/>
  <c r="L667" i="18"/>
  <c r="M667" i="18" s="1"/>
  <c r="I668" i="18"/>
  <c r="N668" i="18" s="1"/>
  <c r="J668" i="18"/>
  <c r="O668" i="18" s="1"/>
  <c r="K668" i="18"/>
  <c r="L668" i="18"/>
  <c r="M668" i="18" s="1"/>
  <c r="I669" i="18"/>
  <c r="J669" i="18"/>
  <c r="K669" i="18"/>
  <c r="L669" i="18"/>
  <c r="M669" i="18" s="1"/>
  <c r="I670" i="18"/>
  <c r="N670" i="18" s="1"/>
  <c r="J670" i="18"/>
  <c r="O670" i="18" s="1"/>
  <c r="K670" i="18"/>
  <c r="L670" i="18"/>
  <c r="M670" i="18" s="1"/>
  <c r="I671" i="18"/>
  <c r="J671" i="18"/>
  <c r="O671" i="18" s="1"/>
  <c r="K671" i="18"/>
  <c r="L671" i="18"/>
  <c r="M671" i="18" s="1"/>
  <c r="I672" i="18"/>
  <c r="N672" i="18" s="1"/>
  <c r="J672" i="18"/>
  <c r="O672" i="18" s="1"/>
  <c r="K672" i="18"/>
  <c r="L672" i="18"/>
  <c r="M672" i="18" s="1"/>
  <c r="I673" i="18"/>
  <c r="J673" i="18"/>
  <c r="K673" i="18"/>
  <c r="L673" i="18"/>
  <c r="I674" i="18"/>
  <c r="N674" i="18" s="1"/>
  <c r="J674" i="18"/>
  <c r="O674" i="18" s="1"/>
  <c r="K674" i="18"/>
  <c r="L674" i="18"/>
  <c r="M674" i="18" s="1"/>
  <c r="I675" i="18"/>
  <c r="J675" i="18"/>
  <c r="K675" i="18"/>
  <c r="L675" i="18"/>
  <c r="M675" i="18" s="1"/>
  <c r="I676" i="18"/>
  <c r="N676" i="18" s="1"/>
  <c r="J676" i="18"/>
  <c r="K676" i="18"/>
  <c r="L676" i="18"/>
  <c r="M676" i="18" s="1"/>
  <c r="I677" i="18"/>
  <c r="J677" i="18"/>
  <c r="K677" i="18"/>
  <c r="L677" i="18"/>
  <c r="M677" i="18" s="1"/>
  <c r="I678" i="18"/>
  <c r="J678" i="18"/>
  <c r="O678" i="18" s="1"/>
  <c r="K678" i="18"/>
  <c r="L678" i="18"/>
  <c r="M678" i="18" s="1"/>
  <c r="I679" i="18"/>
  <c r="J679" i="18"/>
  <c r="K679" i="18"/>
  <c r="L679" i="18"/>
  <c r="I680" i="18"/>
  <c r="N680" i="18" s="1"/>
  <c r="J680" i="18"/>
  <c r="O680" i="18" s="1"/>
  <c r="K680" i="18"/>
  <c r="L680" i="18"/>
  <c r="M680" i="18" s="1"/>
  <c r="I681" i="18"/>
  <c r="J681" i="18"/>
  <c r="K681" i="18"/>
  <c r="L681" i="18"/>
  <c r="I682" i="18"/>
  <c r="J682" i="18"/>
  <c r="K682" i="18"/>
  <c r="L682" i="18"/>
  <c r="M682" i="18" s="1"/>
  <c r="I683" i="18"/>
  <c r="J683" i="18"/>
  <c r="K683" i="18"/>
  <c r="L683" i="18"/>
  <c r="M683" i="18" s="1"/>
  <c r="I684" i="18"/>
  <c r="N684" i="18" s="1"/>
  <c r="J684" i="18"/>
  <c r="O684" i="18" s="1"/>
  <c r="K684" i="18"/>
  <c r="L684" i="18"/>
  <c r="M684" i="18" s="1"/>
  <c r="I685" i="18"/>
  <c r="J685" i="18"/>
  <c r="K685" i="18"/>
  <c r="L685" i="18"/>
  <c r="M685" i="18" s="1"/>
  <c r="I686" i="18"/>
  <c r="J686" i="18"/>
  <c r="O686" i="18" s="1"/>
  <c r="K686" i="18"/>
  <c r="L686" i="18"/>
  <c r="M686" i="18" s="1"/>
  <c r="I687" i="18"/>
  <c r="J687" i="18"/>
  <c r="K687" i="18"/>
  <c r="L687" i="18"/>
  <c r="M687" i="18" s="1"/>
  <c r="I688" i="18"/>
  <c r="N688" i="18" s="1"/>
  <c r="J688" i="18"/>
  <c r="O688" i="18" s="1"/>
  <c r="K688" i="18"/>
  <c r="L688" i="18"/>
  <c r="M688" i="18" s="1"/>
  <c r="I689" i="18"/>
  <c r="J689" i="18"/>
  <c r="K689" i="18"/>
  <c r="L689" i="18"/>
  <c r="M689" i="18" s="1"/>
  <c r="I690" i="18"/>
  <c r="N690" i="18" s="1"/>
  <c r="J690" i="18"/>
  <c r="O690" i="18" s="1"/>
  <c r="K690" i="18"/>
  <c r="L690" i="18"/>
  <c r="M690" i="18" s="1"/>
  <c r="I691" i="18"/>
  <c r="J691" i="18"/>
  <c r="O691" i="18" s="1"/>
  <c r="K691" i="18"/>
  <c r="L691" i="18"/>
  <c r="I692" i="18"/>
  <c r="N692" i="18" s="1"/>
  <c r="J692" i="18"/>
  <c r="O692" i="18" s="1"/>
  <c r="K692" i="18"/>
  <c r="L692" i="18"/>
  <c r="M692" i="18" s="1"/>
  <c r="I693" i="18"/>
  <c r="J693" i="18"/>
  <c r="K693" i="18"/>
  <c r="L693" i="18"/>
  <c r="M693" i="18" s="1"/>
  <c r="I694" i="18"/>
  <c r="N694" i="18" s="1"/>
  <c r="J694" i="18"/>
  <c r="K694" i="18"/>
  <c r="L694" i="18"/>
  <c r="M694" i="18" s="1"/>
  <c r="I695" i="18"/>
  <c r="J695" i="18"/>
  <c r="K695" i="18"/>
  <c r="L695" i="18"/>
  <c r="M695" i="18" s="1"/>
  <c r="I696" i="18"/>
  <c r="N696" i="18" s="1"/>
  <c r="J696" i="18"/>
  <c r="K696" i="18"/>
  <c r="L696" i="18"/>
  <c r="M696" i="18" s="1"/>
  <c r="I697" i="18"/>
  <c r="J697" i="18"/>
  <c r="K697" i="18"/>
  <c r="L697" i="18"/>
  <c r="M697" i="18" s="1"/>
  <c r="I698" i="18"/>
  <c r="N698" i="18" s="1"/>
  <c r="J698" i="18"/>
  <c r="K698" i="18"/>
  <c r="L698" i="18"/>
  <c r="M698" i="18" s="1"/>
  <c r="I699" i="18"/>
  <c r="J699" i="18"/>
  <c r="O699" i="18" s="1"/>
  <c r="K699" i="18"/>
  <c r="L699" i="18"/>
  <c r="I700" i="18"/>
  <c r="J700" i="18"/>
  <c r="O700" i="18" s="1"/>
  <c r="K700" i="18"/>
  <c r="L700" i="18"/>
  <c r="M700" i="18" s="1"/>
  <c r="I701" i="18"/>
  <c r="J701" i="18"/>
  <c r="K701" i="18"/>
  <c r="L701" i="18"/>
  <c r="M701" i="18" s="1"/>
  <c r="I702" i="18"/>
  <c r="N702" i="18" s="1"/>
  <c r="J702" i="18"/>
  <c r="O702" i="18" s="1"/>
  <c r="K702" i="18"/>
  <c r="L702" i="18"/>
  <c r="M702" i="18" s="1"/>
  <c r="I703" i="18"/>
  <c r="J703" i="18"/>
  <c r="O703" i="18" s="1"/>
  <c r="K703" i="18"/>
  <c r="L703" i="18"/>
  <c r="I704" i="18"/>
  <c r="N704" i="18" s="1"/>
  <c r="J704" i="18"/>
  <c r="O704" i="18" s="1"/>
  <c r="K704" i="18"/>
  <c r="L704" i="18"/>
  <c r="M704" i="18" s="1"/>
  <c r="I705" i="18"/>
  <c r="J705" i="18"/>
  <c r="K705" i="18"/>
  <c r="L705" i="18"/>
  <c r="I706" i="18"/>
  <c r="J706" i="18"/>
  <c r="O706" i="18" s="1"/>
  <c r="K706" i="18"/>
  <c r="L706" i="18"/>
  <c r="M706" i="18" s="1"/>
  <c r="I707" i="18"/>
  <c r="J707" i="18"/>
  <c r="K707" i="18"/>
  <c r="L707" i="18"/>
  <c r="M707" i="18" s="1"/>
  <c r="I708" i="18"/>
  <c r="N708" i="18" s="1"/>
  <c r="J708" i="18"/>
  <c r="O708" i="18" s="1"/>
  <c r="K708" i="18"/>
  <c r="L708" i="18"/>
  <c r="M708" i="18" s="1"/>
  <c r="I709" i="18"/>
  <c r="J709" i="18"/>
  <c r="K709" i="18"/>
  <c r="L709" i="18"/>
  <c r="I710" i="18"/>
  <c r="J710" i="18"/>
  <c r="K710" i="18"/>
  <c r="L710" i="18"/>
  <c r="M710" i="18" s="1"/>
  <c r="I711" i="18"/>
  <c r="J711" i="18"/>
  <c r="K711" i="18"/>
  <c r="L711" i="18"/>
  <c r="I712" i="18"/>
  <c r="N712" i="18" s="1"/>
  <c r="J712" i="18"/>
  <c r="O712" i="18" s="1"/>
  <c r="K712" i="18"/>
  <c r="L712" i="18"/>
  <c r="M712" i="18" s="1"/>
  <c r="I713" i="18"/>
  <c r="J713" i="18"/>
  <c r="K713" i="18"/>
  <c r="L713" i="18"/>
  <c r="I714" i="18"/>
  <c r="N714" i="18" s="1"/>
  <c r="J714" i="18"/>
  <c r="O714" i="18" s="1"/>
  <c r="K714" i="18"/>
  <c r="L714" i="18"/>
  <c r="M714" i="18" s="1"/>
  <c r="I715" i="18"/>
  <c r="J715" i="18"/>
  <c r="O715" i="18" s="1"/>
  <c r="K715" i="18"/>
  <c r="L715" i="18"/>
  <c r="M715" i="18" s="1"/>
  <c r="I716" i="18"/>
  <c r="N716" i="18" s="1"/>
  <c r="J716" i="18"/>
  <c r="O716" i="18" s="1"/>
  <c r="K716" i="18"/>
  <c r="L716" i="18"/>
  <c r="M716" i="18" s="1"/>
  <c r="I717" i="18"/>
  <c r="J717" i="18"/>
  <c r="K717" i="18"/>
  <c r="L717" i="18"/>
  <c r="M717" i="18" s="1"/>
  <c r="I718" i="18"/>
  <c r="J718" i="18"/>
  <c r="O718" i="18" s="1"/>
  <c r="K718" i="18"/>
  <c r="L718" i="18"/>
  <c r="M718" i="18" s="1"/>
  <c r="I719" i="18"/>
  <c r="J719" i="18"/>
  <c r="O719" i="18" s="1"/>
  <c r="K719" i="18"/>
  <c r="L719" i="18"/>
  <c r="M719" i="18" s="1"/>
  <c r="I720" i="18"/>
  <c r="N720" i="18" s="1"/>
  <c r="J720" i="18"/>
  <c r="O720" i="18" s="1"/>
  <c r="K720" i="18"/>
  <c r="L720" i="18"/>
  <c r="M720" i="18" s="1"/>
  <c r="I721" i="18"/>
  <c r="J721" i="18"/>
  <c r="K721" i="18"/>
  <c r="L721" i="18"/>
  <c r="I722" i="18"/>
  <c r="J722" i="18"/>
  <c r="O722" i="18" s="1"/>
  <c r="K722" i="18"/>
  <c r="L722" i="18"/>
  <c r="M722" i="18" s="1"/>
  <c r="I723" i="18"/>
  <c r="J723" i="18"/>
  <c r="O723" i="18" s="1"/>
  <c r="K723" i="18"/>
  <c r="L723" i="18"/>
  <c r="I724" i="18"/>
  <c r="N724" i="18" s="1"/>
  <c r="J724" i="18"/>
  <c r="O724" i="18" s="1"/>
  <c r="K724" i="18"/>
  <c r="L724" i="18"/>
  <c r="M724" i="18" s="1"/>
  <c r="I725" i="18"/>
  <c r="J725" i="18"/>
  <c r="K725" i="18"/>
  <c r="L725" i="18"/>
  <c r="I726" i="18"/>
  <c r="N726" i="18" s="1"/>
  <c r="J726" i="18"/>
  <c r="K726" i="18"/>
  <c r="L726" i="18"/>
  <c r="M726" i="18" s="1"/>
  <c r="I727" i="18"/>
  <c r="J727" i="18"/>
  <c r="O727" i="18" s="1"/>
  <c r="K727" i="18"/>
  <c r="L727" i="18"/>
  <c r="M727" i="18" s="1"/>
  <c r="I728" i="18"/>
  <c r="J728" i="18"/>
  <c r="K728" i="18"/>
  <c r="L728" i="18"/>
  <c r="M728" i="18" s="1"/>
  <c r="I729" i="18"/>
  <c r="J729" i="18"/>
  <c r="O729" i="18" s="1"/>
  <c r="K729" i="18"/>
  <c r="L729" i="18"/>
  <c r="I730" i="18"/>
  <c r="N730" i="18" s="1"/>
  <c r="J730" i="18"/>
  <c r="O730" i="18" s="1"/>
  <c r="K730" i="18"/>
  <c r="L730" i="18"/>
  <c r="M730" i="18" s="1"/>
  <c r="I731" i="18"/>
  <c r="J731" i="18"/>
  <c r="K731" i="18"/>
  <c r="L731" i="18"/>
  <c r="M731" i="18" s="1"/>
  <c r="I732" i="18"/>
  <c r="N732" i="18" s="1"/>
  <c r="J732" i="18"/>
  <c r="O732" i="18" s="1"/>
  <c r="K732" i="18"/>
  <c r="L732" i="18"/>
  <c r="M732" i="18" s="1"/>
  <c r="I733" i="18"/>
  <c r="J733" i="18"/>
  <c r="O733" i="18" s="1"/>
  <c r="K733" i="18"/>
  <c r="L733" i="18"/>
  <c r="M733" i="18" s="1"/>
  <c r="I734" i="18"/>
  <c r="N734" i="18" s="1"/>
  <c r="J734" i="18"/>
  <c r="O734" i="18" s="1"/>
  <c r="K734" i="18"/>
  <c r="L734" i="18"/>
  <c r="M734" i="18" s="1"/>
  <c r="I735" i="18"/>
  <c r="J735" i="18"/>
  <c r="K735" i="18"/>
  <c r="L735" i="18"/>
  <c r="M735" i="18" s="1"/>
  <c r="I736" i="18"/>
  <c r="J736" i="18"/>
  <c r="O736" i="18" s="1"/>
  <c r="K736" i="18"/>
  <c r="L736" i="18"/>
  <c r="M736" i="18" s="1"/>
  <c r="I737" i="18"/>
  <c r="J737" i="18"/>
  <c r="O737" i="18" s="1"/>
  <c r="K737" i="18"/>
  <c r="L737" i="18"/>
  <c r="M737" i="18" s="1"/>
  <c r="I738" i="18"/>
  <c r="N738" i="18" s="1"/>
  <c r="J738" i="18"/>
  <c r="O738" i="18" s="1"/>
  <c r="K738" i="18"/>
  <c r="L738" i="18"/>
  <c r="M738" i="18" s="1"/>
  <c r="I739" i="18"/>
  <c r="J739" i="18"/>
  <c r="K739" i="18"/>
  <c r="L739" i="18"/>
  <c r="M739" i="18" s="1"/>
  <c r="I740" i="18"/>
  <c r="N740" i="18" s="1"/>
  <c r="J740" i="18"/>
  <c r="O740" i="18" s="1"/>
  <c r="K740" i="18"/>
  <c r="L740" i="18"/>
  <c r="M740" i="18" s="1"/>
  <c r="I741" i="18"/>
  <c r="J741" i="18"/>
  <c r="K741" i="18"/>
  <c r="L741" i="18"/>
  <c r="I742" i="18"/>
  <c r="N742" i="18" s="1"/>
  <c r="J742" i="18"/>
  <c r="K742" i="18"/>
  <c r="L742" i="18"/>
  <c r="M742" i="18" s="1"/>
  <c r="I743" i="18"/>
  <c r="J743" i="18"/>
  <c r="K743" i="18"/>
  <c r="L743" i="18"/>
  <c r="I744" i="18"/>
  <c r="N744" i="18" s="1"/>
  <c r="J744" i="18"/>
  <c r="O744" i="18" s="1"/>
  <c r="K744" i="18"/>
  <c r="L744" i="18"/>
  <c r="M744" i="18" s="1"/>
  <c r="I745" i="18"/>
  <c r="J745" i="18"/>
  <c r="O745" i="18" s="1"/>
  <c r="K745" i="18"/>
  <c r="L745" i="18"/>
  <c r="M745" i="18" s="1"/>
  <c r="I746" i="18"/>
  <c r="N746" i="18" s="1"/>
  <c r="J746" i="18"/>
  <c r="O746" i="18" s="1"/>
  <c r="K746" i="18"/>
  <c r="L746" i="18"/>
  <c r="M746" i="18" s="1"/>
  <c r="I747" i="18"/>
  <c r="J747" i="18"/>
  <c r="K747" i="18"/>
  <c r="L747" i="18"/>
  <c r="I748" i="18"/>
  <c r="N748" i="18" s="1"/>
  <c r="J748" i="18"/>
  <c r="K748" i="18"/>
  <c r="L748" i="18"/>
  <c r="M748" i="18" s="1"/>
  <c r="I749" i="18"/>
  <c r="J749" i="18"/>
  <c r="K749" i="18"/>
  <c r="L749" i="18"/>
  <c r="M749" i="18" s="1"/>
  <c r="I750" i="18"/>
  <c r="N750" i="18" s="1"/>
  <c r="J750" i="18"/>
  <c r="O750" i="18" s="1"/>
  <c r="K750" i="18"/>
  <c r="L750" i="18"/>
  <c r="M750" i="18" s="1"/>
  <c r="I751" i="18"/>
  <c r="J751" i="18"/>
  <c r="O751" i="18" s="1"/>
  <c r="K751" i="18"/>
  <c r="L751" i="18"/>
  <c r="M751" i="18" s="1"/>
  <c r="I752" i="18"/>
  <c r="N752" i="18" s="1"/>
  <c r="J752" i="18"/>
  <c r="O752" i="18" s="1"/>
  <c r="K752" i="18"/>
  <c r="L752" i="18"/>
  <c r="M752" i="18" s="1"/>
  <c r="I753" i="18"/>
  <c r="J753" i="18"/>
  <c r="K753" i="18"/>
  <c r="L753" i="18"/>
  <c r="I754" i="18"/>
  <c r="J754" i="18"/>
  <c r="O754" i="18" s="1"/>
  <c r="K754" i="18"/>
  <c r="L754" i="18"/>
  <c r="M754" i="18" s="1"/>
  <c r="I755" i="18"/>
  <c r="J755" i="18"/>
  <c r="K755" i="18"/>
  <c r="L755" i="18"/>
  <c r="M755" i="18" s="1"/>
  <c r="I756" i="18"/>
  <c r="N756" i="18" s="1"/>
  <c r="J756" i="18"/>
  <c r="O756" i="18" s="1"/>
  <c r="K756" i="18"/>
  <c r="L756" i="18"/>
  <c r="M756" i="18" s="1"/>
  <c r="I757" i="18"/>
  <c r="J757" i="18"/>
  <c r="K757" i="18"/>
  <c r="L757" i="18"/>
  <c r="M757" i="18" s="1"/>
  <c r="I758" i="18"/>
  <c r="N758" i="18" s="1"/>
  <c r="J758" i="18"/>
  <c r="O758" i="18" s="1"/>
  <c r="K758" i="18"/>
  <c r="L758" i="18"/>
  <c r="M758" i="18" s="1"/>
  <c r="I759" i="18"/>
  <c r="J759" i="18"/>
  <c r="K759" i="18"/>
  <c r="L759" i="18"/>
  <c r="M759" i="18" s="1"/>
  <c r="I760" i="18"/>
  <c r="N760" i="18" s="1"/>
  <c r="J760" i="18"/>
  <c r="O760" i="18" s="1"/>
  <c r="K760" i="18"/>
  <c r="L760" i="18"/>
  <c r="M760" i="18" s="1"/>
  <c r="I761" i="18"/>
  <c r="J761" i="18"/>
  <c r="K761" i="18"/>
  <c r="L761" i="18"/>
  <c r="M761" i="18" s="1"/>
  <c r="I762" i="18"/>
  <c r="N762" i="18" s="1"/>
  <c r="J762" i="18"/>
  <c r="K762" i="18"/>
  <c r="L762" i="18"/>
  <c r="M762" i="18" s="1"/>
  <c r="I763" i="18"/>
  <c r="J763" i="18"/>
  <c r="K763" i="18"/>
  <c r="L763" i="18"/>
  <c r="I764" i="18"/>
  <c r="J764" i="18"/>
  <c r="O764" i="18" s="1"/>
  <c r="K764" i="18"/>
  <c r="L764" i="18"/>
  <c r="M764" i="18" s="1"/>
  <c r="I765" i="18"/>
  <c r="J765" i="18"/>
  <c r="K765" i="18"/>
  <c r="L765" i="18"/>
  <c r="M765" i="18" s="1"/>
  <c r="I766" i="18"/>
  <c r="N766" i="18" s="1"/>
  <c r="J766" i="18"/>
  <c r="O766" i="18" s="1"/>
  <c r="K766" i="18"/>
  <c r="L766" i="18"/>
  <c r="M766" i="18" s="1"/>
  <c r="I767" i="18"/>
  <c r="J767" i="18"/>
  <c r="O767" i="18" s="1"/>
  <c r="K767" i="18"/>
  <c r="L767" i="18"/>
  <c r="M767" i="18" s="1"/>
  <c r="I768" i="18"/>
  <c r="N768" i="18" s="1"/>
  <c r="J768" i="18"/>
  <c r="O768" i="18" s="1"/>
  <c r="K768" i="18"/>
  <c r="L768" i="18"/>
  <c r="M768" i="18" s="1"/>
  <c r="I769" i="18"/>
  <c r="J769" i="18"/>
  <c r="K769" i="18"/>
  <c r="L769" i="18"/>
  <c r="M769" i="18" s="1"/>
  <c r="I770" i="18"/>
  <c r="J770" i="18"/>
  <c r="O770" i="18" s="1"/>
  <c r="K770" i="18"/>
  <c r="L770" i="18"/>
  <c r="M770" i="18" s="1"/>
  <c r="I771" i="18"/>
  <c r="J771" i="18"/>
  <c r="O771" i="18" s="1"/>
  <c r="K771" i="18"/>
  <c r="L771" i="18"/>
  <c r="I772" i="18"/>
  <c r="N772" i="18" s="1"/>
  <c r="J772" i="18"/>
  <c r="O772" i="18" s="1"/>
  <c r="K772" i="18"/>
  <c r="L772" i="18"/>
  <c r="M772" i="18" s="1"/>
  <c r="I773" i="18"/>
  <c r="J773" i="18"/>
  <c r="K773" i="18"/>
  <c r="L773" i="18"/>
  <c r="M773" i="18" s="1"/>
  <c r="I774" i="18"/>
  <c r="J774" i="18"/>
  <c r="O774" i="18" s="1"/>
  <c r="K774" i="18"/>
  <c r="L774" i="18"/>
  <c r="M774" i="18" s="1"/>
  <c r="I775" i="18"/>
  <c r="J775" i="18"/>
  <c r="O775" i="18" s="1"/>
  <c r="K775" i="18"/>
  <c r="L775" i="18"/>
  <c r="I776" i="18"/>
  <c r="J776" i="18"/>
  <c r="O776" i="18" s="1"/>
  <c r="K776" i="18"/>
  <c r="L776" i="18"/>
  <c r="M776" i="18" s="1"/>
  <c r="I777" i="18"/>
  <c r="J777" i="18"/>
  <c r="K777" i="18"/>
  <c r="L777" i="18"/>
  <c r="I778" i="18"/>
  <c r="N778" i="18" s="1"/>
  <c r="J778" i="18"/>
  <c r="O778" i="18" s="1"/>
  <c r="K778" i="18"/>
  <c r="L778" i="18"/>
  <c r="M778" i="18" s="1"/>
  <c r="I779" i="18"/>
  <c r="J779" i="18"/>
  <c r="O779" i="18" s="1"/>
  <c r="K779" i="18"/>
  <c r="L779" i="18"/>
  <c r="M779" i="18" s="1"/>
  <c r="I780" i="18"/>
  <c r="N780" i="18" s="1"/>
  <c r="J780" i="18"/>
  <c r="O780" i="18" s="1"/>
  <c r="K780" i="18"/>
  <c r="L780" i="18"/>
  <c r="M780" i="18" s="1"/>
  <c r="I781" i="18"/>
  <c r="J781" i="18"/>
  <c r="K781" i="18"/>
  <c r="L781" i="18"/>
  <c r="M781" i="18" s="1"/>
  <c r="I782" i="18"/>
  <c r="J782" i="18"/>
  <c r="O782" i="18" s="1"/>
  <c r="K782" i="18"/>
  <c r="L782" i="18"/>
  <c r="M782" i="18" s="1"/>
  <c r="I783" i="18"/>
  <c r="J783" i="18"/>
  <c r="O783" i="18" s="1"/>
  <c r="K783" i="18"/>
  <c r="L783" i="18"/>
  <c r="M783" i="18" s="1"/>
  <c r="I784" i="18"/>
  <c r="N784" i="18" s="1"/>
  <c r="J784" i="18"/>
  <c r="O784" i="18" s="1"/>
  <c r="K784" i="18"/>
  <c r="L784" i="18"/>
  <c r="M784" i="18" s="1"/>
  <c r="I785" i="18"/>
  <c r="J785" i="18"/>
  <c r="K785" i="18"/>
  <c r="L785" i="18"/>
  <c r="I786" i="18"/>
  <c r="J786" i="18"/>
  <c r="O786" i="18" s="1"/>
  <c r="K786" i="18"/>
  <c r="L786" i="18"/>
  <c r="I787" i="18"/>
  <c r="J787" i="18"/>
  <c r="O787" i="18" s="1"/>
  <c r="K787" i="18"/>
  <c r="L787" i="18"/>
  <c r="M787" i="18" s="1"/>
  <c r="I788" i="18"/>
  <c r="N788" i="18" s="1"/>
  <c r="J788" i="18"/>
  <c r="O788" i="18" s="1"/>
  <c r="K788" i="18"/>
  <c r="L788" i="18"/>
  <c r="M788" i="18" s="1"/>
  <c r="I789" i="18"/>
  <c r="J789" i="18"/>
  <c r="K789" i="18"/>
  <c r="L789" i="18"/>
  <c r="I790" i="18"/>
  <c r="N790" i="18" s="1"/>
  <c r="J790" i="18"/>
  <c r="O790" i="18" s="1"/>
  <c r="K790" i="18"/>
  <c r="L790" i="18"/>
  <c r="M790" i="18" s="1"/>
  <c r="I791" i="18"/>
  <c r="J791" i="18"/>
  <c r="K791" i="18"/>
  <c r="L791" i="18"/>
  <c r="I792" i="18"/>
  <c r="N792" i="18" s="1"/>
  <c r="J792" i="18"/>
  <c r="K792" i="18"/>
  <c r="L792" i="18"/>
  <c r="M792" i="18" s="1"/>
  <c r="I793" i="18"/>
  <c r="J793" i="18"/>
  <c r="K793" i="18"/>
  <c r="L793" i="18"/>
  <c r="M793" i="18" s="1"/>
  <c r="I794" i="18"/>
  <c r="N794" i="18" s="1"/>
  <c r="J794" i="18"/>
  <c r="O794" i="18" s="1"/>
  <c r="K794" i="18"/>
  <c r="L794" i="18"/>
  <c r="M794" i="18" s="1"/>
  <c r="I795" i="18"/>
  <c r="J795" i="18"/>
  <c r="O795" i="18" s="1"/>
  <c r="K795" i="18"/>
  <c r="L795" i="18"/>
  <c r="M795" i="18" s="1"/>
  <c r="I796" i="18"/>
  <c r="N796" i="18" s="1"/>
  <c r="J796" i="18"/>
  <c r="O796" i="18" s="1"/>
  <c r="K796" i="18"/>
  <c r="L796" i="18"/>
  <c r="M796" i="18" s="1"/>
  <c r="I797" i="18"/>
  <c r="J797" i="18"/>
  <c r="O797" i="18" s="1"/>
  <c r="K797" i="18"/>
  <c r="L797" i="18"/>
  <c r="I798" i="18"/>
  <c r="N798" i="18" s="1"/>
  <c r="J798" i="18"/>
  <c r="K798" i="18"/>
  <c r="L798" i="18"/>
  <c r="M798" i="18" s="1"/>
  <c r="I799" i="18"/>
  <c r="J799" i="18"/>
  <c r="K799" i="18"/>
  <c r="L799" i="18"/>
  <c r="M799" i="18" s="1"/>
  <c r="I800" i="18"/>
  <c r="N800" i="18" s="1"/>
  <c r="J800" i="18"/>
  <c r="O800" i="18" s="1"/>
  <c r="K800" i="18"/>
  <c r="L800" i="18"/>
  <c r="M800" i="18" s="1"/>
  <c r="I801" i="18"/>
  <c r="J801" i="18"/>
  <c r="K801" i="18"/>
  <c r="L801" i="18"/>
  <c r="M801" i="18" s="1"/>
  <c r="I802" i="18"/>
  <c r="N802" i="18" s="1"/>
  <c r="J802" i="18"/>
  <c r="O802" i="18" s="1"/>
  <c r="K802" i="18"/>
  <c r="L802" i="18"/>
  <c r="M802" i="18" s="1"/>
  <c r="I803" i="18"/>
  <c r="J803" i="18"/>
  <c r="K803" i="18"/>
  <c r="L803" i="18"/>
  <c r="I804" i="18"/>
  <c r="N804" i="18" s="1"/>
  <c r="J804" i="18"/>
  <c r="O804" i="18" s="1"/>
  <c r="K804" i="18"/>
  <c r="L804" i="18"/>
  <c r="M804" i="18" s="1"/>
  <c r="I805" i="18"/>
  <c r="J805" i="18"/>
  <c r="K805" i="18"/>
  <c r="L805" i="18"/>
  <c r="M805" i="18" s="1"/>
  <c r="I806" i="18"/>
  <c r="N806" i="18" s="1"/>
  <c r="J806" i="18"/>
  <c r="O806" i="18" s="1"/>
  <c r="K806" i="18"/>
  <c r="L806" i="18"/>
  <c r="M806" i="18" s="1"/>
  <c r="I807" i="18"/>
  <c r="J807" i="18"/>
  <c r="O807" i="18" s="1"/>
  <c r="K807" i="18"/>
  <c r="L807" i="18"/>
  <c r="M807" i="18" s="1"/>
  <c r="I808" i="18"/>
  <c r="N808" i="18" s="1"/>
  <c r="J808" i="18"/>
  <c r="O808" i="18" s="1"/>
  <c r="K808" i="18"/>
  <c r="L808" i="18"/>
  <c r="M808" i="18" s="1"/>
  <c r="I809" i="18"/>
  <c r="J809" i="18"/>
  <c r="K809" i="18"/>
  <c r="L809" i="18"/>
  <c r="I810" i="18"/>
  <c r="J810" i="18"/>
  <c r="O810" i="18" s="1"/>
  <c r="K810" i="18"/>
  <c r="L810" i="18"/>
  <c r="M810" i="18" s="1"/>
  <c r="I811" i="18"/>
  <c r="J811" i="18"/>
  <c r="O811" i="18" s="1"/>
  <c r="K811" i="18"/>
  <c r="L811" i="18"/>
  <c r="I812" i="18"/>
  <c r="N812" i="18" s="1"/>
  <c r="J812" i="18"/>
  <c r="O812" i="18" s="1"/>
  <c r="K812" i="18"/>
  <c r="L812" i="18"/>
  <c r="M812" i="18" s="1"/>
  <c r="I813" i="18"/>
  <c r="J813" i="18"/>
  <c r="K813" i="18"/>
  <c r="L813" i="18"/>
  <c r="I814" i="18"/>
  <c r="N814" i="18" s="1"/>
  <c r="J814" i="18"/>
  <c r="O814" i="18" s="1"/>
  <c r="K814" i="18"/>
  <c r="L814" i="18"/>
  <c r="M814" i="18" s="1"/>
  <c r="I815" i="18"/>
  <c r="J815" i="18"/>
  <c r="K815" i="18"/>
  <c r="L815" i="18"/>
  <c r="M815" i="18" s="1"/>
  <c r="I816" i="18"/>
  <c r="N816" i="18" s="1"/>
  <c r="J816" i="18"/>
  <c r="K816" i="18"/>
  <c r="L816" i="18"/>
  <c r="M816" i="18" s="1"/>
  <c r="I817" i="18"/>
  <c r="J817" i="18"/>
  <c r="K817" i="18"/>
  <c r="L817" i="18"/>
  <c r="M817" i="18" s="1"/>
  <c r="I818" i="18"/>
  <c r="N818" i="18" s="1"/>
  <c r="J818" i="18"/>
  <c r="O818" i="18" s="1"/>
  <c r="K818" i="18"/>
  <c r="L818" i="18"/>
  <c r="M818" i="18" s="1"/>
  <c r="I819" i="18"/>
  <c r="J819" i="18"/>
  <c r="O819" i="18" s="1"/>
  <c r="K819" i="18"/>
  <c r="L819" i="18"/>
  <c r="M819" i="18" s="1"/>
  <c r="I820" i="18"/>
  <c r="N820" i="18" s="1"/>
  <c r="J820" i="18"/>
  <c r="O820" i="18" s="1"/>
  <c r="K820" i="18"/>
  <c r="L820" i="18"/>
  <c r="M820" i="18" s="1"/>
  <c r="I821" i="18"/>
  <c r="J821" i="18"/>
  <c r="K821" i="18"/>
  <c r="L821" i="18"/>
  <c r="M821" i="18" s="1"/>
  <c r="I822" i="18"/>
  <c r="J822" i="18"/>
  <c r="O822" i="18" s="1"/>
  <c r="K822" i="18"/>
  <c r="L822" i="18"/>
  <c r="M822" i="18" s="1"/>
  <c r="I823" i="18"/>
  <c r="J823" i="18"/>
  <c r="O823" i="18" s="1"/>
  <c r="K823" i="18"/>
  <c r="L823" i="18"/>
  <c r="M823" i="18" s="1"/>
  <c r="I824" i="18"/>
  <c r="N824" i="18" s="1"/>
  <c r="J824" i="18"/>
  <c r="O824" i="18" s="1"/>
  <c r="K824" i="18"/>
  <c r="L824" i="18"/>
  <c r="M824" i="18" s="1"/>
  <c r="I825" i="18"/>
  <c r="J825" i="18"/>
  <c r="K825" i="18"/>
  <c r="L825" i="18"/>
  <c r="I826" i="18"/>
  <c r="J826" i="18"/>
  <c r="K826" i="18"/>
  <c r="L826" i="18"/>
  <c r="M826" i="18" s="1"/>
  <c r="I827" i="18"/>
  <c r="J827" i="18"/>
  <c r="O827" i="18" s="1"/>
  <c r="K827" i="18"/>
  <c r="L827" i="18"/>
  <c r="M827" i="18" s="1"/>
  <c r="I828" i="18"/>
  <c r="N828" i="18" s="1"/>
  <c r="J828" i="18"/>
  <c r="O828" i="18" s="1"/>
  <c r="K828" i="18"/>
  <c r="L828" i="18"/>
  <c r="M828" i="18" s="1"/>
  <c r="I829" i="18"/>
  <c r="J829" i="18"/>
  <c r="K829" i="18"/>
  <c r="L829" i="18"/>
  <c r="I830" i="18"/>
  <c r="N830" i="18" s="1"/>
  <c r="J830" i="18"/>
  <c r="O830" i="18" s="1"/>
  <c r="K830" i="18"/>
  <c r="L830" i="18"/>
  <c r="M830" i="18" s="1"/>
  <c r="I831" i="18"/>
  <c r="J831" i="18"/>
  <c r="K831" i="18"/>
  <c r="L831" i="18"/>
  <c r="M831" i="18" s="1"/>
  <c r="I832" i="18"/>
  <c r="J832" i="18"/>
  <c r="O832" i="18" s="1"/>
  <c r="K832" i="18"/>
  <c r="L832" i="18"/>
  <c r="M832" i="18" s="1"/>
  <c r="I833" i="18"/>
  <c r="J833" i="18"/>
  <c r="O833" i="18" s="1"/>
  <c r="K833" i="18"/>
  <c r="L833" i="18"/>
  <c r="I834" i="18"/>
  <c r="N834" i="18" s="1"/>
  <c r="J834" i="18"/>
  <c r="O834" i="18" s="1"/>
  <c r="K834" i="18"/>
  <c r="L834" i="18"/>
  <c r="M834" i="18" s="1"/>
  <c r="I835" i="18"/>
  <c r="J835" i="18"/>
  <c r="K835" i="18"/>
  <c r="L835" i="18"/>
  <c r="M835" i="18" s="1"/>
  <c r="I836" i="18"/>
  <c r="N836" i="18" s="1"/>
  <c r="J836" i="18"/>
  <c r="O836" i="18" s="1"/>
  <c r="K836" i="18"/>
  <c r="L836" i="18"/>
  <c r="M836" i="18" s="1"/>
  <c r="I837" i="18"/>
  <c r="J837" i="18"/>
  <c r="O837" i="18" s="1"/>
  <c r="K837" i="18"/>
  <c r="L837" i="18"/>
  <c r="I838" i="18"/>
  <c r="J838" i="18"/>
  <c r="O838" i="18" s="1"/>
  <c r="K838" i="18"/>
  <c r="L838" i="18"/>
  <c r="M838" i="18" s="1"/>
  <c r="I839" i="18"/>
  <c r="J839" i="18"/>
  <c r="K839" i="18"/>
  <c r="L839" i="18"/>
  <c r="I840" i="18"/>
  <c r="N840" i="18" s="1"/>
  <c r="J840" i="18"/>
  <c r="O840" i="18" s="1"/>
  <c r="K840" i="18"/>
  <c r="L840" i="18"/>
  <c r="M840" i="18" s="1"/>
  <c r="I841" i="18"/>
  <c r="J841" i="18"/>
  <c r="O841" i="18" s="1"/>
  <c r="K841" i="18"/>
  <c r="L841" i="18"/>
  <c r="I842" i="18"/>
  <c r="J842" i="18"/>
  <c r="K842" i="18"/>
  <c r="L842" i="18"/>
  <c r="M842" i="18" s="1"/>
  <c r="I843" i="18"/>
  <c r="J843" i="18"/>
  <c r="O843" i="18" s="1"/>
  <c r="K843" i="18"/>
  <c r="L843" i="18"/>
  <c r="I844" i="18"/>
  <c r="J844" i="18"/>
  <c r="O844" i="18" s="1"/>
  <c r="K844" i="18"/>
  <c r="L844" i="18"/>
  <c r="M844" i="18" s="1"/>
  <c r="I845" i="18"/>
  <c r="J845" i="18"/>
  <c r="O845" i="18" s="1"/>
  <c r="K845" i="18"/>
  <c r="L845" i="18"/>
  <c r="I846" i="18"/>
  <c r="N846" i="18" s="1"/>
  <c r="J846" i="18"/>
  <c r="O846" i="18" s="1"/>
  <c r="K846" i="18"/>
  <c r="L846" i="18"/>
  <c r="M846" i="18" s="1"/>
  <c r="I847" i="18"/>
  <c r="J847" i="18"/>
  <c r="O847" i="18" s="1"/>
  <c r="K847" i="18"/>
  <c r="L847" i="18"/>
  <c r="I848" i="18"/>
  <c r="J848" i="18"/>
  <c r="O848" i="18" s="1"/>
  <c r="K848" i="18"/>
  <c r="L848" i="18"/>
  <c r="M848" i="18" s="1"/>
  <c r="I849" i="18"/>
  <c r="J849" i="18"/>
  <c r="K849" i="18"/>
  <c r="L849" i="18"/>
  <c r="M849" i="18" s="1"/>
  <c r="I850" i="18"/>
  <c r="N850" i="18" s="1"/>
  <c r="J850" i="18"/>
  <c r="O850" i="18" s="1"/>
  <c r="K850" i="18"/>
  <c r="L850" i="18"/>
  <c r="M850" i="18" s="1"/>
  <c r="I851" i="18"/>
  <c r="J851" i="18"/>
  <c r="O851" i="18" s="1"/>
  <c r="K851" i="18"/>
  <c r="L851" i="18"/>
  <c r="I852" i="18"/>
  <c r="N852" i="18" s="1"/>
  <c r="J852" i="18"/>
  <c r="O852" i="18" s="1"/>
  <c r="K852" i="18"/>
  <c r="L852" i="18"/>
  <c r="M852" i="18" s="1"/>
  <c r="I853" i="18"/>
  <c r="J853" i="18"/>
  <c r="O853" i="18" s="1"/>
  <c r="K853" i="18"/>
  <c r="L853" i="18"/>
  <c r="M853" i="18" s="1"/>
  <c r="I854" i="18"/>
  <c r="N854" i="18" s="1"/>
  <c r="J854" i="18"/>
  <c r="O854" i="18" s="1"/>
  <c r="K854" i="18"/>
  <c r="L854" i="18"/>
  <c r="M854" i="18" s="1"/>
  <c r="I855" i="18"/>
  <c r="J855" i="18"/>
  <c r="O855" i="18" s="1"/>
  <c r="K855" i="18"/>
  <c r="L855" i="18"/>
  <c r="I856" i="18"/>
  <c r="J856" i="18"/>
  <c r="K856" i="18"/>
  <c r="L856" i="18"/>
  <c r="M856" i="18" s="1"/>
  <c r="I857" i="18"/>
  <c r="J857" i="18"/>
  <c r="O857" i="18" s="1"/>
  <c r="K857" i="18"/>
  <c r="L857" i="18"/>
  <c r="M857" i="18" s="1"/>
  <c r="I858" i="18"/>
  <c r="N858" i="18" s="1"/>
  <c r="J858" i="18"/>
  <c r="O858" i="18" s="1"/>
  <c r="K858" i="18"/>
  <c r="L858" i="18"/>
  <c r="M858" i="18" s="1"/>
  <c r="I859" i="18"/>
  <c r="J859" i="18"/>
  <c r="K859" i="18"/>
  <c r="L859" i="18"/>
  <c r="I860" i="18"/>
  <c r="J860" i="18"/>
  <c r="O860" i="18" s="1"/>
  <c r="K860" i="18"/>
  <c r="L860" i="18"/>
  <c r="M860" i="18" s="1"/>
  <c r="I861" i="18"/>
  <c r="J861" i="18"/>
  <c r="K861" i="18"/>
  <c r="L861" i="18"/>
  <c r="M861" i="18" s="1"/>
  <c r="I862" i="18"/>
  <c r="N862" i="18" s="1"/>
  <c r="J862" i="18"/>
  <c r="O862" i="18" s="1"/>
  <c r="K862" i="18"/>
  <c r="L862" i="18"/>
  <c r="M862" i="18" s="1"/>
  <c r="I863" i="18"/>
  <c r="J863" i="18"/>
  <c r="K863" i="18"/>
  <c r="L863" i="18"/>
  <c r="I864" i="18"/>
  <c r="N864" i="18" s="1"/>
  <c r="J864" i="18"/>
  <c r="O864" i="18" s="1"/>
  <c r="K864" i="18"/>
  <c r="L864" i="18"/>
  <c r="M864" i="18" s="1"/>
  <c r="I865" i="18"/>
  <c r="J865" i="18"/>
  <c r="O865" i="18" s="1"/>
  <c r="K865" i="18"/>
  <c r="L865" i="18"/>
  <c r="I866" i="18"/>
  <c r="N866" i="18" s="1"/>
  <c r="J866" i="18"/>
  <c r="O866" i="18" s="1"/>
  <c r="K866" i="18"/>
  <c r="L866" i="18"/>
  <c r="M866" i="18" s="1"/>
  <c r="I867" i="18"/>
  <c r="J867" i="18"/>
  <c r="K867" i="18"/>
  <c r="L867" i="18"/>
  <c r="I868" i="18"/>
  <c r="N868" i="18" s="1"/>
  <c r="J868" i="18"/>
  <c r="O868" i="18" s="1"/>
  <c r="K868" i="18"/>
  <c r="L868" i="18"/>
  <c r="M868" i="18" s="1"/>
  <c r="I869" i="18"/>
  <c r="J869" i="18"/>
  <c r="K869" i="18"/>
  <c r="L869" i="18"/>
  <c r="M869" i="18" s="1"/>
  <c r="I870" i="18"/>
  <c r="N870" i="18" s="1"/>
  <c r="J870" i="18"/>
  <c r="O870" i="18" s="1"/>
  <c r="K870" i="18"/>
  <c r="L870" i="18"/>
  <c r="M870" i="18" s="1"/>
  <c r="I871" i="18"/>
  <c r="J871" i="18"/>
  <c r="K871" i="18"/>
  <c r="L871" i="18"/>
  <c r="I872" i="18"/>
  <c r="J872" i="18"/>
  <c r="O872" i="18" s="1"/>
  <c r="K872" i="18"/>
  <c r="L872" i="18"/>
  <c r="M872" i="18" s="1"/>
  <c r="I873" i="18"/>
  <c r="J873" i="18"/>
  <c r="O873" i="18" s="1"/>
  <c r="K873" i="18"/>
  <c r="L873" i="18"/>
  <c r="M873" i="18" s="1"/>
  <c r="I874" i="18"/>
  <c r="N874" i="18" s="1"/>
  <c r="J874" i="18"/>
  <c r="O874" i="18" s="1"/>
  <c r="K874" i="18"/>
  <c r="L874" i="18"/>
  <c r="M874" i="18" s="1"/>
  <c r="I875" i="18"/>
  <c r="J875" i="18"/>
  <c r="K875" i="18"/>
  <c r="L875" i="18"/>
  <c r="M875" i="18" s="1"/>
  <c r="I876" i="18"/>
  <c r="J876" i="18"/>
  <c r="K876" i="18"/>
  <c r="L876" i="18"/>
  <c r="M876" i="18" s="1"/>
  <c r="I877" i="18"/>
  <c r="J877" i="18"/>
  <c r="K877" i="18"/>
  <c r="L877" i="18"/>
  <c r="M877" i="18" s="1"/>
  <c r="I878" i="18"/>
  <c r="J878" i="18"/>
  <c r="O878" i="18" s="1"/>
  <c r="K878" i="18"/>
  <c r="L878" i="18"/>
  <c r="M878" i="18" s="1"/>
  <c r="I879" i="18"/>
  <c r="J879" i="18"/>
  <c r="O879" i="18" s="1"/>
  <c r="K879" i="18"/>
  <c r="L879" i="18"/>
  <c r="M879" i="18" s="1"/>
  <c r="I880" i="18"/>
  <c r="N880" i="18" s="1"/>
  <c r="J880" i="18"/>
  <c r="O880" i="18" s="1"/>
  <c r="K880" i="18"/>
  <c r="L880" i="18"/>
  <c r="M880" i="18" s="1"/>
  <c r="I881" i="18"/>
  <c r="J881" i="18"/>
  <c r="K881" i="18"/>
  <c r="L881" i="18"/>
  <c r="I882" i="18"/>
  <c r="N882" i="18" s="1"/>
  <c r="J882" i="18"/>
  <c r="O882" i="18" s="1"/>
  <c r="K882" i="18"/>
  <c r="L882" i="18"/>
  <c r="M882" i="18" s="1"/>
  <c r="I883" i="18"/>
  <c r="J883" i="18"/>
  <c r="O883" i="18" s="1"/>
  <c r="K883" i="18"/>
  <c r="L883" i="18"/>
  <c r="I884" i="18"/>
  <c r="N884" i="18" s="1"/>
  <c r="J884" i="18"/>
  <c r="O884" i="18" s="1"/>
  <c r="K884" i="18"/>
  <c r="L884" i="18"/>
  <c r="M884" i="18" s="1"/>
  <c r="I885" i="18"/>
  <c r="J885" i="18"/>
  <c r="O885" i="18" s="1"/>
  <c r="K885" i="18"/>
  <c r="L885" i="18"/>
  <c r="M885" i="18" s="1"/>
  <c r="I886" i="18"/>
  <c r="N886" i="18" s="1"/>
  <c r="J886" i="18"/>
  <c r="O886" i="18" s="1"/>
  <c r="K886" i="18"/>
  <c r="L886" i="18"/>
  <c r="M886" i="18" s="1"/>
  <c r="I887" i="18"/>
  <c r="J887" i="18"/>
  <c r="O887" i="18" s="1"/>
  <c r="K887" i="18"/>
  <c r="L887" i="18"/>
  <c r="M887" i="18" s="1"/>
  <c r="I888" i="18"/>
  <c r="N888" i="18" s="1"/>
  <c r="J888" i="18"/>
  <c r="O888" i="18" s="1"/>
  <c r="K888" i="18"/>
  <c r="L888" i="18"/>
  <c r="M888" i="18" s="1"/>
  <c r="I889" i="18"/>
  <c r="J889" i="18"/>
  <c r="K889" i="18"/>
  <c r="L889" i="18"/>
  <c r="M889" i="18" s="1"/>
  <c r="I890" i="18"/>
  <c r="J890" i="18"/>
  <c r="O890" i="18" s="1"/>
  <c r="K890" i="18"/>
  <c r="L890" i="18"/>
  <c r="M890" i="18" s="1"/>
  <c r="I891" i="18"/>
  <c r="J891" i="18"/>
  <c r="O891" i="18" s="1"/>
  <c r="K891" i="18"/>
  <c r="L891" i="18"/>
  <c r="M891" i="18" s="1"/>
  <c r="I892" i="18"/>
  <c r="N892" i="18" s="1"/>
  <c r="J892" i="18"/>
  <c r="O892" i="18" s="1"/>
  <c r="K892" i="18"/>
  <c r="L892" i="18"/>
  <c r="M892" i="18" s="1"/>
  <c r="I893" i="18"/>
  <c r="J893" i="18"/>
  <c r="O893" i="18" s="1"/>
  <c r="K893" i="18"/>
  <c r="L893" i="18"/>
  <c r="I894" i="18"/>
  <c r="N894" i="18" s="1"/>
  <c r="J894" i="18"/>
  <c r="O894" i="18" s="1"/>
  <c r="K894" i="18"/>
  <c r="L894" i="18"/>
  <c r="M894" i="18" s="1"/>
  <c r="I895" i="18"/>
  <c r="J895" i="18"/>
  <c r="O895" i="18" s="1"/>
  <c r="K895" i="18"/>
  <c r="L895" i="18"/>
  <c r="M895" i="18" s="1"/>
  <c r="I896" i="18"/>
  <c r="N896" i="18" s="1"/>
  <c r="J896" i="18"/>
  <c r="O896" i="18" s="1"/>
  <c r="K896" i="18"/>
  <c r="L896" i="18"/>
  <c r="M896" i="18" s="1"/>
  <c r="I897" i="18"/>
  <c r="J897" i="18"/>
  <c r="O897" i="18" s="1"/>
  <c r="K897" i="18"/>
  <c r="L897" i="18"/>
  <c r="I898" i="18"/>
  <c r="N898" i="18" s="1"/>
  <c r="J898" i="18"/>
  <c r="K898" i="18"/>
  <c r="L898" i="18"/>
  <c r="M898" i="18" s="1"/>
  <c r="I899" i="18"/>
  <c r="J899" i="18"/>
  <c r="K899" i="18"/>
  <c r="L899" i="18"/>
  <c r="I900" i="18"/>
  <c r="N900" i="18" s="1"/>
  <c r="J900" i="18"/>
  <c r="O900" i="18" s="1"/>
  <c r="K900" i="18"/>
  <c r="L900" i="18"/>
  <c r="M900" i="18" s="1"/>
  <c r="I901" i="18"/>
  <c r="J901" i="18"/>
  <c r="O901" i="18" s="1"/>
  <c r="K901" i="18"/>
  <c r="L901" i="18"/>
  <c r="M901" i="18" s="1"/>
  <c r="I902" i="18"/>
  <c r="N902" i="18" s="1"/>
  <c r="J902" i="18"/>
  <c r="O902" i="18" s="1"/>
  <c r="K902" i="18"/>
  <c r="L902" i="18"/>
  <c r="M902" i="18" s="1"/>
  <c r="I903" i="18"/>
  <c r="J903" i="18"/>
  <c r="K903" i="18"/>
  <c r="L903" i="18"/>
  <c r="M903" i="18" s="1"/>
  <c r="I904" i="18"/>
  <c r="N904" i="18" s="1"/>
  <c r="J904" i="18"/>
  <c r="O904" i="18" s="1"/>
  <c r="K904" i="18"/>
  <c r="L904" i="18"/>
  <c r="M904" i="18" s="1"/>
  <c r="I905" i="18"/>
  <c r="J905" i="18"/>
  <c r="K905" i="18"/>
  <c r="L905" i="18"/>
  <c r="M905" i="18" s="1"/>
  <c r="I906" i="18"/>
  <c r="N906" i="18" s="1"/>
  <c r="J906" i="18"/>
  <c r="O906" i="18" s="1"/>
  <c r="K906" i="18"/>
  <c r="L906" i="18"/>
  <c r="M906" i="18" s="1"/>
  <c r="I907" i="18"/>
  <c r="J907" i="18"/>
  <c r="O907" i="18" s="1"/>
  <c r="K907" i="18"/>
  <c r="L907" i="18"/>
  <c r="M907" i="18" s="1"/>
  <c r="I908" i="18"/>
  <c r="N908" i="18" s="1"/>
  <c r="J908" i="18"/>
  <c r="O908" i="18" s="1"/>
  <c r="K908" i="18"/>
  <c r="L908" i="18"/>
  <c r="M908" i="18" s="1"/>
  <c r="I909" i="18"/>
  <c r="J909" i="18"/>
  <c r="K909" i="18"/>
  <c r="L909" i="18"/>
  <c r="I910" i="18"/>
  <c r="J910" i="18"/>
  <c r="O910" i="18" s="1"/>
  <c r="K910" i="18"/>
  <c r="L910" i="18"/>
  <c r="M910" i="18" s="1"/>
  <c r="I911" i="18"/>
  <c r="J911" i="18"/>
  <c r="K911" i="18"/>
  <c r="L911" i="18"/>
  <c r="M911" i="18" s="1"/>
  <c r="I912" i="18"/>
  <c r="N912" i="18" s="1"/>
  <c r="J912" i="18"/>
  <c r="O912" i="18" s="1"/>
  <c r="K912" i="18"/>
  <c r="L912" i="18"/>
  <c r="M912" i="18" s="1"/>
  <c r="I913" i="18"/>
  <c r="J913" i="18"/>
  <c r="K913" i="18"/>
  <c r="L913" i="18"/>
  <c r="M913" i="18" s="1"/>
  <c r="I914" i="18"/>
  <c r="N914" i="18" s="1"/>
  <c r="J914" i="18"/>
  <c r="O914" i="18" s="1"/>
  <c r="K914" i="18"/>
  <c r="L914" i="18"/>
  <c r="M914" i="18" s="1"/>
  <c r="I915" i="18"/>
  <c r="J915" i="18"/>
  <c r="O915" i="18" s="1"/>
  <c r="K915" i="18"/>
  <c r="L915" i="18"/>
  <c r="M915" i="18" s="1"/>
  <c r="I916" i="18"/>
  <c r="N916" i="18" s="1"/>
  <c r="J916" i="18"/>
  <c r="O916" i="18" s="1"/>
  <c r="K916" i="18"/>
  <c r="L916" i="18"/>
  <c r="M916" i="18" s="1"/>
  <c r="I917" i="18"/>
  <c r="J917" i="18"/>
  <c r="O917" i="18" s="1"/>
  <c r="K917" i="18"/>
  <c r="L917" i="18"/>
  <c r="I918" i="18"/>
  <c r="N918" i="18" s="1"/>
  <c r="J918" i="18"/>
  <c r="O918" i="18" s="1"/>
  <c r="K918" i="18"/>
  <c r="L918" i="18"/>
  <c r="M918" i="18" s="1"/>
  <c r="I919" i="18"/>
  <c r="J919" i="18"/>
  <c r="K919" i="18"/>
  <c r="L919" i="18"/>
  <c r="I920" i="18"/>
  <c r="N920" i="18" s="1"/>
  <c r="J920" i="18"/>
  <c r="O920" i="18" s="1"/>
  <c r="K920" i="18"/>
  <c r="L920" i="18"/>
  <c r="M920" i="18" s="1"/>
  <c r="I921" i="18"/>
  <c r="J921" i="18"/>
  <c r="O921" i="18" s="1"/>
  <c r="K921" i="18"/>
  <c r="L921" i="18"/>
  <c r="M921" i="18" s="1"/>
  <c r="I922" i="18"/>
  <c r="N922" i="18" s="1"/>
  <c r="J922" i="18"/>
  <c r="O922" i="18" s="1"/>
  <c r="K922" i="18"/>
  <c r="L922" i="18"/>
  <c r="M922" i="18" s="1"/>
  <c r="I923" i="18"/>
  <c r="J923" i="18"/>
  <c r="K923" i="18"/>
  <c r="L923" i="18"/>
  <c r="M923" i="18" s="1"/>
  <c r="I924" i="18"/>
  <c r="N924" i="18" s="1"/>
  <c r="J924" i="18"/>
  <c r="O924" i="18" s="1"/>
  <c r="K924" i="18"/>
  <c r="L924" i="18"/>
  <c r="M924" i="18" s="1"/>
  <c r="I925" i="18"/>
  <c r="J925" i="18"/>
  <c r="O925" i="18" s="1"/>
  <c r="K925" i="18"/>
  <c r="L925" i="18"/>
  <c r="M925" i="18" s="1"/>
  <c r="I926" i="18"/>
  <c r="J926" i="18"/>
  <c r="O926" i="18" s="1"/>
  <c r="K926" i="18"/>
  <c r="L926" i="18"/>
  <c r="M926" i="18" s="1"/>
  <c r="I927" i="18"/>
  <c r="J927" i="18"/>
  <c r="K927" i="18"/>
  <c r="L927" i="18"/>
  <c r="I928" i="18"/>
  <c r="J928" i="18"/>
  <c r="O928" i="18" s="1"/>
  <c r="K928" i="18"/>
  <c r="L928" i="18"/>
  <c r="M928" i="18" s="1"/>
  <c r="I929" i="18"/>
  <c r="J929" i="18"/>
  <c r="O929" i="18" s="1"/>
  <c r="K929" i="18"/>
  <c r="L929" i="18"/>
  <c r="I930" i="18"/>
  <c r="N930" i="18" s="1"/>
  <c r="J930" i="18"/>
  <c r="O930" i="18" s="1"/>
  <c r="K930" i="18"/>
  <c r="L930" i="18"/>
  <c r="M930" i="18" s="1"/>
  <c r="I931" i="18"/>
  <c r="J931" i="18"/>
  <c r="K931" i="18"/>
  <c r="L931" i="18"/>
  <c r="I932" i="18"/>
  <c r="N932" i="18" s="1"/>
  <c r="J932" i="18"/>
  <c r="K932" i="18"/>
  <c r="L932" i="18"/>
  <c r="M932" i="18" s="1"/>
  <c r="I933" i="18"/>
  <c r="J933" i="18"/>
  <c r="K933" i="18"/>
  <c r="L933" i="18"/>
  <c r="M933" i="18" s="1"/>
  <c r="I934" i="18"/>
  <c r="N934" i="18" s="1"/>
  <c r="J934" i="18"/>
  <c r="O934" i="18" s="1"/>
  <c r="K934" i="18"/>
  <c r="L934" i="18"/>
  <c r="M934" i="18" s="1"/>
  <c r="I935" i="18"/>
  <c r="J935" i="18"/>
  <c r="K935" i="18"/>
  <c r="L935" i="18"/>
  <c r="M935" i="18" s="1"/>
  <c r="I936" i="18"/>
  <c r="N936" i="18" s="1"/>
  <c r="J936" i="18"/>
  <c r="K936" i="18"/>
  <c r="L936" i="18"/>
  <c r="M936" i="18" s="1"/>
  <c r="I937" i="18"/>
  <c r="J937" i="18"/>
  <c r="K937" i="18"/>
  <c r="L937" i="18"/>
  <c r="M937" i="18" s="1"/>
  <c r="I938" i="18"/>
  <c r="N938" i="18" s="1"/>
  <c r="J938" i="18"/>
  <c r="O938" i="18" s="1"/>
  <c r="K938" i="18"/>
  <c r="L938" i="18"/>
  <c r="M938" i="18" s="1"/>
  <c r="I939" i="18"/>
  <c r="J939" i="18"/>
  <c r="K939" i="18"/>
  <c r="L939" i="18"/>
  <c r="M939" i="18" s="1"/>
  <c r="I940" i="18"/>
  <c r="N940" i="18" s="1"/>
  <c r="J940" i="18"/>
  <c r="O940" i="18" s="1"/>
  <c r="K940" i="18"/>
  <c r="L940" i="18"/>
  <c r="M940" i="18" s="1"/>
  <c r="I941" i="18"/>
  <c r="J941" i="18"/>
  <c r="K941" i="18"/>
  <c r="L941" i="18"/>
  <c r="M941" i="18" s="1"/>
  <c r="I942" i="18"/>
  <c r="N942" i="18" s="1"/>
  <c r="J942" i="18"/>
  <c r="O942" i="18" s="1"/>
  <c r="K942" i="18"/>
  <c r="L942" i="18"/>
  <c r="M942" i="18" s="1"/>
  <c r="I943" i="18"/>
  <c r="J943" i="18"/>
  <c r="K943" i="18"/>
  <c r="L943" i="18"/>
  <c r="M943" i="18" s="1"/>
  <c r="I944" i="18"/>
  <c r="N944" i="18" s="1"/>
  <c r="J944" i="18"/>
  <c r="K944" i="18"/>
  <c r="L944" i="18"/>
  <c r="M944" i="18" s="1"/>
  <c r="I945" i="18"/>
  <c r="J945" i="18"/>
  <c r="K945" i="18"/>
  <c r="L945" i="18"/>
  <c r="M945" i="18" s="1"/>
  <c r="I946" i="18"/>
  <c r="N946" i="18" s="1"/>
  <c r="J946" i="18"/>
  <c r="O946" i="18" s="1"/>
  <c r="K946" i="18"/>
  <c r="L946" i="18"/>
  <c r="M946" i="18" s="1"/>
  <c r="I947" i="18"/>
  <c r="J947" i="18"/>
  <c r="K947" i="18"/>
  <c r="L947" i="18"/>
  <c r="M947" i="18" s="1"/>
  <c r="I948" i="18"/>
  <c r="N948" i="18" s="1"/>
  <c r="J948" i="18"/>
  <c r="O948" i="18" s="1"/>
  <c r="K948" i="18"/>
  <c r="L948" i="18"/>
  <c r="M948" i="18" s="1"/>
  <c r="I949" i="18"/>
  <c r="J949" i="18"/>
  <c r="O949" i="18" s="1"/>
  <c r="K949" i="18"/>
  <c r="L949" i="18"/>
  <c r="M949" i="18" s="1"/>
  <c r="I950" i="18"/>
  <c r="J950" i="18"/>
  <c r="K950" i="18"/>
  <c r="L950" i="18"/>
  <c r="M950" i="18" s="1"/>
  <c r="I951" i="18"/>
  <c r="J951" i="18"/>
  <c r="K951" i="18"/>
  <c r="L951" i="18"/>
  <c r="I952" i="18"/>
  <c r="N952" i="18" s="1"/>
  <c r="J952" i="18"/>
  <c r="O952" i="18" s="1"/>
  <c r="K952" i="18"/>
  <c r="L952" i="18"/>
  <c r="I953" i="18"/>
  <c r="J953" i="18"/>
  <c r="O953" i="18" s="1"/>
  <c r="K953" i="18"/>
  <c r="L953" i="18"/>
  <c r="M953" i="18" s="1"/>
  <c r="I954" i="18"/>
  <c r="N954" i="18" s="1"/>
  <c r="J954" i="18"/>
  <c r="O954" i="18" s="1"/>
  <c r="K954" i="18"/>
  <c r="L954" i="18"/>
  <c r="M954" i="18" s="1"/>
  <c r="I955" i="18"/>
  <c r="J955" i="18"/>
  <c r="K955" i="18"/>
  <c r="L955" i="18"/>
  <c r="M955" i="18" s="1"/>
  <c r="I956" i="18"/>
  <c r="N956" i="18" s="1"/>
  <c r="J956" i="18"/>
  <c r="O956" i="18" s="1"/>
  <c r="K956" i="18"/>
  <c r="L956" i="18"/>
  <c r="M956" i="18" s="1"/>
  <c r="I957" i="18"/>
  <c r="J957" i="18"/>
  <c r="K957" i="18"/>
  <c r="L957" i="18"/>
  <c r="I958" i="18"/>
  <c r="N958" i="18" s="1"/>
  <c r="J958" i="18"/>
  <c r="O958" i="18" s="1"/>
  <c r="K958" i="18"/>
  <c r="L958" i="18"/>
  <c r="M958" i="18" s="1"/>
  <c r="I959" i="18"/>
  <c r="J959" i="18"/>
  <c r="K959" i="18"/>
  <c r="L959" i="18"/>
  <c r="M959" i="18" s="1"/>
  <c r="I960" i="18"/>
  <c r="N960" i="18" s="1"/>
  <c r="J960" i="18"/>
  <c r="O960" i="18" s="1"/>
  <c r="K960" i="18"/>
  <c r="L960" i="18"/>
  <c r="M960" i="18" s="1"/>
  <c r="I961" i="18"/>
  <c r="J961" i="18"/>
  <c r="K961" i="18"/>
  <c r="L961" i="18"/>
  <c r="I962" i="18"/>
  <c r="N962" i="18" s="1"/>
  <c r="J962" i="18"/>
  <c r="O962" i="18" s="1"/>
  <c r="K962" i="18"/>
  <c r="L962" i="18"/>
  <c r="M962" i="18" s="1"/>
  <c r="I963" i="18"/>
  <c r="J963" i="18"/>
  <c r="O963" i="18" s="1"/>
  <c r="K963" i="18"/>
  <c r="L963" i="18"/>
  <c r="M963" i="18" s="1"/>
  <c r="I964" i="18"/>
  <c r="N964" i="18" s="1"/>
  <c r="J964" i="18"/>
  <c r="O964" i="18" s="1"/>
  <c r="K964" i="18"/>
  <c r="L964" i="18"/>
  <c r="M964" i="18" s="1"/>
  <c r="I965" i="18"/>
  <c r="J965" i="18"/>
  <c r="K965" i="18"/>
  <c r="L965" i="18"/>
  <c r="I966" i="18"/>
  <c r="N966" i="18" s="1"/>
  <c r="J966" i="18"/>
  <c r="O966" i="18" s="1"/>
  <c r="K966" i="18"/>
  <c r="L966" i="18"/>
  <c r="M966" i="18" s="1"/>
  <c r="I967" i="18"/>
  <c r="J967" i="18"/>
  <c r="O967" i="18" s="1"/>
  <c r="K967" i="18"/>
  <c r="L967" i="18"/>
  <c r="M967" i="18" s="1"/>
  <c r="I968" i="18"/>
  <c r="N968" i="18" s="1"/>
  <c r="J968" i="18"/>
  <c r="O968" i="18" s="1"/>
  <c r="K968" i="18"/>
  <c r="L968" i="18"/>
  <c r="M968" i="18" s="1"/>
  <c r="I969" i="18"/>
  <c r="J969" i="18"/>
  <c r="O969" i="18" s="1"/>
  <c r="K969" i="18"/>
  <c r="L969" i="18"/>
  <c r="M969" i="18" s="1"/>
  <c r="I970" i="18"/>
  <c r="J970" i="18"/>
  <c r="K970" i="18"/>
  <c r="L970" i="18"/>
  <c r="M970" i="18" s="1"/>
  <c r="I971" i="18"/>
  <c r="J971" i="18"/>
  <c r="K971" i="18"/>
  <c r="L971" i="18"/>
  <c r="I972" i="18"/>
  <c r="N972" i="18" s="1"/>
  <c r="J972" i="18"/>
  <c r="O972" i="18" s="1"/>
  <c r="K972" i="18"/>
  <c r="L972" i="18"/>
  <c r="M972" i="18" s="1"/>
  <c r="I973" i="18"/>
  <c r="J973" i="18"/>
  <c r="O973" i="18" s="1"/>
  <c r="K973" i="18"/>
  <c r="L973" i="18"/>
  <c r="I974" i="18"/>
  <c r="N974" i="18" s="1"/>
  <c r="J974" i="18"/>
  <c r="O974" i="18" s="1"/>
  <c r="K974" i="18"/>
  <c r="L974" i="18"/>
  <c r="M974" i="18" s="1"/>
  <c r="I975" i="18"/>
  <c r="J975" i="18"/>
  <c r="K975" i="18"/>
  <c r="L975" i="18"/>
  <c r="I976" i="18"/>
  <c r="J976" i="18"/>
  <c r="O976" i="18" s="1"/>
  <c r="K976" i="18"/>
  <c r="L976" i="18"/>
  <c r="M976" i="18" s="1"/>
  <c r="I977" i="18"/>
  <c r="J977" i="18"/>
  <c r="O977" i="18" s="1"/>
  <c r="K977" i="18"/>
  <c r="L977" i="18"/>
  <c r="M977" i="18" s="1"/>
  <c r="I978" i="18"/>
  <c r="N978" i="18" s="1"/>
  <c r="J978" i="18"/>
  <c r="O978" i="18" s="1"/>
  <c r="K978" i="18"/>
  <c r="L978" i="18"/>
  <c r="M978" i="18" s="1"/>
  <c r="I979" i="18"/>
  <c r="J979" i="18"/>
  <c r="K979" i="18"/>
  <c r="L979" i="18"/>
  <c r="I980" i="18"/>
  <c r="N980" i="18" s="1"/>
  <c r="J980" i="18"/>
  <c r="O980" i="18" s="1"/>
  <c r="K980" i="18"/>
  <c r="L980" i="18"/>
  <c r="M980" i="18" s="1"/>
  <c r="I981" i="18"/>
  <c r="J981" i="18"/>
  <c r="O981" i="18" s="1"/>
  <c r="K981" i="18"/>
  <c r="L981" i="18"/>
  <c r="I982" i="18"/>
  <c r="N982" i="18" s="1"/>
  <c r="J982" i="18"/>
  <c r="O982" i="18" s="1"/>
  <c r="K982" i="18"/>
  <c r="L982" i="18"/>
  <c r="M982" i="18" s="1"/>
  <c r="I983" i="18"/>
  <c r="J983" i="18"/>
  <c r="K983" i="18"/>
  <c r="L983" i="18"/>
  <c r="M983" i="18" s="1"/>
  <c r="I984" i="18"/>
  <c r="N984" i="18" s="1"/>
  <c r="J984" i="18"/>
  <c r="O984" i="18" s="1"/>
  <c r="K984" i="18"/>
  <c r="L984" i="18"/>
  <c r="M984" i="18" s="1"/>
  <c r="I985" i="18"/>
  <c r="J985" i="18"/>
  <c r="K985" i="18"/>
  <c r="L985" i="18"/>
  <c r="I986" i="18"/>
  <c r="N986" i="18" s="1"/>
  <c r="J986" i="18"/>
  <c r="O986" i="18" s="1"/>
  <c r="K986" i="18"/>
  <c r="L986" i="18"/>
  <c r="M986" i="18" s="1"/>
  <c r="I987" i="18"/>
  <c r="J987" i="18"/>
  <c r="K987" i="18"/>
  <c r="L987" i="18"/>
  <c r="M987" i="18" s="1"/>
  <c r="I988" i="18"/>
  <c r="N988" i="18" s="1"/>
  <c r="J988" i="18"/>
  <c r="O988" i="18" s="1"/>
  <c r="K988" i="18"/>
  <c r="L988" i="18"/>
  <c r="M988" i="18" s="1"/>
  <c r="I989" i="18"/>
  <c r="J989" i="18"/>
  <c r="K989" i="18"/>
  <c r="L989" i="18"/>
  <c r="I990" i="18"/>
  <c r="J990" i="18"/>
  <c r="K990" i="18"/>
  <c r="L990" i="18"/>
  <c r="M990" i="18" s="1"/>
  <c r="I991" i="18"/>
  <c r="J991" i="18"/>
  <c r="K991" i="18"/>
  <c r="L991" i="18"/>
  <c r="M991" i="18" s="1"/>
  <c r="I992" i="18"/>
  <c r="N992" i="18" s="1"/>
  <c r="J992" i="18"/>
  <c r="O992" i="18" s="1"/>
  <c r="K992" i="18"/>
  <c r="L992" i="18"/>
  <c r="M992" i="18" s="1"/>
  <c r="I993" i="18"/>
  <c r="J993" i="18"/>
  <c r="K993" i="18"/>
  <c r="L993" i="18"/>
  <c r="M993" i="18" s="1"/>
  <c r="I994" i="18"/>
  <c r="N994" i="18" s="1"/>
  <c r="J994" i="18"/>
  <c r="K994" i="18"/>
  <c r="L994" i="18"/>
  <c r="M994" i="18" s="1"/>
  <c r="I995" i="18"/>
  <c r="J995" i="18"/>
  <c r="K995" i="18"/>
  <c r="L995" i="18"/>
  <c r="M995" i="18" s="1"/>
  <c r="I996" i="18"/>
  <c r="N996" i="18" s="1"/>
  <c r="J996" i="18"/>
  <c r="O996" i="18" s="1"/>
  <c r="K996" i="18"/>
  <c r="L996" i="18"/>
  <c r="M996" i="18" s="1"/>
  <c r="I997" i="18"/>
  <c r="J997" i="18"/>
  <c r="O997" i="18" s="1"/>
  <c r="K997" i="18"/>
  <c r="L997" i="18"/>
  <c r="M997" i="18" s="1"/>
  <c r="I998" i="18"/>
  <c r="N998" i="18" s="1"/>
  <c r="J998" i="18"/>
  <c r="O998" i="18" s="1"/>
  <c r="K998" i="18"/>
  <c r="L998" i="18"/>
  <c r="M998" i="18" s="1"/>
  <c r="I999" i="18"/>
  <c r="J999" i="18"/>
  <c r="O999" i="18" s="1"/>
  <c r="K999" i="18"/>
  <c r="L999" i="18"/>
  <c r="I1000" i="18"/>
  <c r="J1000" i="18"/>
  <c r="O1000" i="18" s="1"/>
  <c r="K1000" i="18"/>
  <c r="L1000" i="18"/>
  <c r="M1000" i="18" s="1"/>
  <c r="I1001" i="18"/>
  <c r="J1001" i="18"/>
  <c r="K1001" i="18"/>
  <c r="L1001" i="18"/>
  <c r="J2" i="18"/>
  <c r="O2" i="18" s="1"/>
  <c r="K2" i="18"/>
  <c r="L2" i="18"/>
  <c r="M3" i="18"/>
  <c r="M11" i="18"/>
  <c r="M15" i="18"/>
  <c r="M17" i="18"/>
  <c r="M19" i="18"/>
  <c r="M29" i="18"/>
  <c r="M49" i="18"/>
  <c r="M55" i="18"/>
  <c r="M61" i="18"/>
  <c r="M65" i="18"/>
  <c r="M75" i="18"/>
  <c r="M81" i="18"/>
  <c r="M83" i="18"/>
  <c r="M87" i="18"/>
  <c r="M101" i="18"/>
  <c r="M109" i="18"/>
  <c r="M125" i="18"/>
  <c r="M127" i="18"/>
  <c r="M129" i="18"/>
  <c r="M147" i="18"/>
  <c r="M151" i="18"/>
  <c r="M161" i="18"/>
  <c r="M169" i="18"/>
  <c r="M183" i="18"/>
  <c r="M191" i="18"/>
  <c r="M203" i="18"/>
  <c r="M205" i="18"/>
  <c r="M207" i="18"/>
  <c r="M215" i="18"/>
  <c r="M219" i="18"/>
  <c r="M233" i="18"/>
  <c r="M235" i="18"/>
  <c r="M243" i="18"/>
  <c r="M249" i="18"/>
  <c r="M257" i="18"/>
  <c r="M263" i="18"/>
  <c r="M269" i="18"/>
  <c r="M271" i="18"/>
  <c r="M277" i="18"/>
  <c r="M295" i="18"/>
  <c r="M297" i="18"/>
  <c r="M309" i="18"/>
  <c r="M327" i="18"/>
  <c r="M329" i="18"/>
  <c r="M345" i="18"/>
  <c r="M367" i="18"/>
  <c r="M375" i="18"/>
  <c r="M387" i="18"/>
  <c r="M397" i="18"/>
  <c r="M423" i="18"/>
  <c r="M425" i="18"/>
  <c r="M437" i="18"/>
  <c r="M443" i="18"/>
  <c r="M465" i="18"/>
  <c r="M477" i="18"/>
  <c r="M489" i="18"/>
  <c r="M495" i="18"/>
  <c r="M517" i="18"/>
  <c r="M535" i="18"/>
  <c r="M537" i="18"/>
  <c r="M543" i="18"/>
  <c r="M557" i="18"/>
  <c r="M561" i="18"/>
  <c r="M563" i="18"/>
  <c r="M603" i="18"/>
  <c r="M621" i="18"/>
  <c r="M623" i="18"/>
  <c r="O638" i="18"/>
  <c r="M643" i="18"/>
  <c r="M651" i="18"/>
  <c r="M673" i="18"/>
  <c r="M679" i="18"/>
  <c r="M681" i="18"/>
  <c r="O696" i="18"/>
  <c r="O698" i="18"/>
  <c r="M703" i="18"/>
  <c r="M711" i="18"/>
  <c r="M725" i="18"/>
  <c r="O726" i="18"/>
  <c r="O728" i="18"/>
  <c r="M729" i="18"/>
  <c r="M741" i="18"/>
  <c r="M743" i="18"/>
  <c r="M747" i="18"/>
  <c r="O762" i="18"/>
  <c r="M763" i="18"/>
  <c r="M775" i="18"/>
  <c r="O777" i="18"/>
  <c r="M777" i="18"/>
  <c r="M791" i="18"/>
  <c r="M809" i="18"/>
  <c r="M811" i="18"/>
  <c r="M813" i="18"/>
  <c r="O816" i="18"/>
  <c r="M825" i="18"/>
  <c r="M829" i="18"/>
  <c r="M843" i="18"/>
  <c r="M855" i="18"/>
  <c r="M865" i="18"/>
  <c r="M881" i="18"/>
  <c r="M883" i="18"/>
  <c r="M893" i="18"/>
  <c r="N910" i="18"/>
  <c r="M927" i="18"/>
  <c r="N928" i="18"/>
  <c r="M929" i="18"/>
  <c r="O932" i="18"/>
  <c r="N950" i="18"/>
  <c r="M951" i="18"/>
  <c r="M952" i="18"/>
  <c r="M973" i="18"/>
  <c r="M981" i="18"/>
  <c r="M989" i="18"/>
  <c r="N990" i="18"/>
  <c r="O990" i="18"/>
  <c r="M1001" i="18"/>
  <c r="M2"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101" i="18"/>
  <c r="O295" i="18"/>
  <c r="O318" i="18"/>
  <c r="O349" i="18"/>
  <c r="O677" i="18"/>
  <c r="O693" i="18"/>
  <c r="O711" i="18"/>
  <c r="O863" i="18"/>
  <c r="O943" i="18"/>
  <c r="O993" i="18"/>
  <c r="N39" i="18"/>
  <c r="N105" i="18"/>
  <c r="N185" i="18"/>
  <c r="N253" i="18"/>
  <c r="N335" i="18"/>
  <c r="N553" i="18"/>
  <c r="N877" i="18"/>
  <c r="I2" i="18"/>
  <c r="N2" i="18" s="1"/>
  <c r="N3" i="18"/>
  <c r="O3" i="18"/>
  <c r="N5" i="18"/>
  <c r="O5" i="18"/>
  <c r="N6" i="18"/>
  <c r="N7" i="18"/>
  <c r="O7" i="18"/>
  <c r="N9" i="18"/>
  <c r="O9" i="18"/>
  <c r="N11" i="18"/>
  <c r="O11" i="18"/>
  <c r="N13" i="18"/>
  <c r="O13" i="18"/>
  <c r="N15" i="18"/>
  <c r="O15" i="18"/>
  <c r="N16" i="18"/>
  <c r="N17" i="18"/>
  <c r="O17" i="18"/>
  <c r="N19" i="18"/>
  <c r="O19" i="18"/>
  <c r="N21" i="18"/>
  <c r="O21" i="18"/>
  <c r="N23" i="18"/>
  <c r="O23" i="18"/>
  <c r="M23" i="18"/>
  <c r="N25" i="18"/>
  <c r="O25" i="18"/>
  <c r="N27" i="18"/>
  <c r="O27" i="18"/>
  <c r="N28" i="18"/>
  <c r="O28" i="18"/>
  <c r="N29" i="18"/>
  <c r="O29" i="18"/>
  <c r="N31" i="18"/>
  <c r="O31" i="18"/>
  <c r="M31" i="18"/>
  <c r="N33" i="18"/>
  <c r="O33" i="18"/>
  <c r="N35" i="18"/>
  <c r="O35" i="18"/>
  <c r="N37" i="18"/>
  <c r="O37" i="18"/>
  <c r="O39" i="18"/>
  <c r="N41" i="18"/>
  <c r="O41" i="18"/>
  <c r="M41" i="18"/>
  <c r="N43" i="18"/>
  <c r="O43" i="18"/>
  <c r="N45" i="18"/>
  <c r="O45" i="18"/>
  <c r="N46" i="18"/>
  <c r="N47" i="18"/>
  <c r="O47" i="18"/>
  <c r="N49" i="18"/>
  <c r="O49" i="18"/>
  <c r="N51" i="18"/>
  <c r="O51" i="18"/>
  <c r="N53" i="18"/>
  <c r="O53" i="18"/>
  <c r="N54" i="18"/>
  <c r="N55" i="18"/>
  <c r="O55" i="18"/>
  <c r="N57" i="18"/>
  <c r="O57" i="18"/>
  <c r="N59" i="18"/>
  <c r="O59" i="18"/>
  <c r="N60" i="18"/>
  <c r="N61" i="18"/>
  <c r="O61" i="18"/>
  <c r="N63" i="18"/>
  <c r="O63" i="18"/>
  <c r="N64" i="18"/>
  <c r="N65" i="18"/>
  <c r="O65" i="18"/>
  <c r="N67" i="18"/>
  <c r="O67" i="18"/>
  <c r="N69" i="18"/>
  <c r="O69" i="18"/>
  <c r="N71" i="18"/>
  <c r="O71" i="18"/>
  <c r="N73" i="18"/>
  <c r="O73" i="18"/>
  <c r="M73" i="18"/>
  <c r="N75" i="18"/>
  <c r="O75" i="18"/>
  <c r="N76" i="18"/>
  <c r="N77" i="18"/>
  <c r="O77" i="18"/>
  <c r="N79" i="18"/>
  <c r="O79" i="18"/>
  <c r="N81" i="18"/>
  <c r="O81" i="18"/>
  <c r="N83" i="18"/>
  <c r="O83" i="18"/>
  <c r="N84" i="18"/>
  <c r="N85" i="18"/>
  <c r="O85" i="18"/>
  <c r="N87" i="18"/>
  <c r="O87" i="18"/>
  <c r="N89" i="18"/>
  <c r="O89" i="18"/>
  <c r="M89" i="18"/>
  <c r="N90" i="18"/>
  <c r="N91" i="18"/>
  <c r="O91" i="18"/>
  <c r="N93" i="18"/>
  <c r="O93" i="18"/>
  <c r="N94" i="18"/>
  <c r="N95" i="18"/>
  <c r="O95" i="18"/>
  <c r="N97" i="18"/>
  <c r="O97" i="18"/>
  <c r="M97" i="18"/>
  <c r="N99" i="18"/>
  <c r="O99" i="18"/>
  <c r="N101" i="18"/>
  <c r="N102" i="18"/>
  <c r="O102" i="18"/>
  <c r="N103" i="18"/>
  <c r="O103" i="18"/>
  <c r="O105" i="18"/>
  <c r="N107" i="18"/>
  <c r="O107" i="18"/>
  <c r="O108" i="18"/>
  <c r="N109" i="18"/>
  <c r="O109" i="18"/>
  <c r="N111" i="18"/>
  <c r="O111" i="18"/>
  <c r="N113" i="18"/>
  <c r="O113" i="18"/>
  <c r="N115" i="18"/>
  <c r="O115" i="18"/>
  <c r="N117" i="18"/>
  <c r="O117" i="18"/>
  <c r="N119" i="18"/>
  <c r="O119" i="18"/>
  <c r="N121" i="18"/>
  <c r="O121" i="18"/>
  <c r="N123" i="18"/>
  <c r="O123" i="18"/>
  <c r="N125" i="18"/>
  <c r="O125" i="18"/>
  <c r="N127" i="18"/>
  <c r="O127" i="18"/>
  <c r="N129" i="18"/>
  <c r="O129" i="18"/>
  <c r="N131" i="18"/>
  <c r="O131" i="18"/>
  <c r="N132" i="18"/>
  <c r="N133" i="18"/>
  <c r="O133" i="18"/>
  <c r="N135" i="18"/>
  <c r="O135" i="18"/>
  <c r="N137" i="18"/>
  <c r="O137" i="18"/>
  <c r="N139" i="18"/>
  <c r="O139" i="18"/>
  <c r="M139" i="18"/>
  <c r="N141" i="18"/>
  <c r="N142" i="18"/>
  <c r="N143" i="18"/>
  <c r="O143" i="18"/>
  <c r="N145" i="18"/>
  <c r="O145" i="18"/>
  <c r="N147" i="18"/>
  <c r="O147" i="18"/>
  <c r="N149" i="18"/>
  <c r="O149" i="18"/>
  <c r="N150" i="18"/>
  <c r="N151" i="18"/>
  <c r="O151" i="18"/>
  <c r="N153" i="18"/>
  <c r="O153" i="18"/>
  <c r="N155" i="18"/>
  <c r="N156" i="18"/>
  <c r="O156" i="18"/>
  <c r="N157" i="18"/>
  <c r="O157" i="18"/>
  <c r="N159" i="18"/>
  <c r="N161" i="18"/>
  <c r="O161" i="18"/>
  <c r="N163" i="18"/>
  <c r="O163" i="18"/>
  <c r="N165" i="18"/>
  <c r="O165" i="18"/>
  <c r="N167" i="18"/>
  <c r="N169" i="18"/>
  <c r="O169" i="18"/>
  <c r="N170" i="18"/>
  <c r="N171" i="18"/>
  <c r="O171" i="18"/>
  <c r="M171" i="18"/>
  <c r="N173" i="18"/>
  <c r="O173" i="18"/>
  <c r="N175" i="18"/>
  <c r="O175" i="18"/>
  <c r="N176" i="18"/>
  <c r="O176" i="18"/>
  <c r="N177" i="18"/>
  <c r="O177" i="18"/>
  <c r="N179" i="18"/>
  <c r="O179" i="18"/>
  <c r="M179" i="18"/>
  <c r="N180" i="18"/>
  <c r="N181" i="18"/>
  <c r="O181" i="18"/>
  <c r="M181" i="18"/>
  <c r="N183" i="18"/>
  <c r="O183" i="18"/>
  <c r="O185" i="18"/>
  <c r="N187" i="18"/>
  <c r="O187" i="18"/>
  <c r="N189" i="18"/>
  <c r="O189" i="18"/>
  <c r="N191" i="18"/>
  <c r="O191" i="18"/>
  <c r="N193" i="18"/>
  <c r="O193" i="18"/>
  <c r="N195" i="18"/>
  <c r="N197" i="18"/>
  <c r="O197" i="18"/>
  <c r="N199" i="18"/>
  <c r="M199" i="18"/>
  <c r="N201" i="18"/>
  <c r="O201" i="18"/>
  <c r="N203" i="18"/>
  <c r="O203" i="18"/>
  <c r="N205" i="18"/>
  <c r="O205" i="18"/>
  <c r="M206" i="18"/>
  <c r="N207" i="18"/>
  <c r="O207" i="18"/>
  <c r="N209" i="18"/>
  <c r="O209" i="18"/>
  <c r="N211" i="18"/>
  <c r="O211" i="18"/>
  <c r="N212" i="18"/>
  <c r="N213" i="18"/>
  <c r="O213" i="18"/>
  <c r="N215" i="18"/>
  <c r="O215" i="18"/>
  <c r="N217" i="18"/>
  <c r="O217" i="18"/>
  <c r="O218" i="18"/>
  <c r="N219" i="18"/>
  <c r="O219" i="18"/>
  <c r="N221" i="18"/>
  <c r="O221" i="18"/>
  <c r="N223" i="18"/>
  <c r="N225" i="18"/>
  <c r="N227" i="18"/>
  <c r="O227" i="18"/>
  <c r="N229" i="18"/>
  <c r="O229" i="18"/>
  <c r="M229" i="18"/>
  <c r="N231" i="18"/>
  <c r="O231" i="18"/>
  <c r="O232" i="18"/>
  <c r="N233" i="18"/>
  <c r="O233" i="18"/>
  <c r="N235" i="18"/>
  <c r="O235" i="18"/>
  <c r="N237" i="18"/>
  <c r="O237" i="18"/>
  <c r="N239" i="18"/>
  <c r="N241" i="18"/>
  <c r="O241" i="18"/>
  <c r="M241" i="18"/>
  <c r="N243" i="18"/>
  <c r="O243" i="18"/>
  <c r="N245" i="18"/>
  <c r="O245" i="18"/>
  <c r="M245" i="18"/>
  <c r="N247" i="18"/>
  <c r="O247" i="18"/>
  <c r="N249" i="18"/>
  <c r="N250" i="18"/>
  <c r="N251" i="18"/>
  <c r="O251" i="18"/>
  <c r="N255" i="18"/>
  <c r="O255" i="18"/>
  <c r="N257" i="18"/>
  <c r="N259" i="18"/>
  <c r="N261" i="18"/>
  <c r="M261" i="18"/>
  <c r="N263" i="18"/>
  <c r="N265" i="18"/>
  <c r="N266" i="18"/>
  <c r="O266" i="18"/>
  <c r="N267" i="18"/>
  <c r="O267" i="18"/>
  <c r="N269" i="18"/>
  <c r="N271" i="18"/>
  <c r="O271" i="18"/>
  <c r="N272" i="18"/>
  <c r="O272" i="18"/>
  <c r="N273" i="18"/>
  <c r="O273" i="18"/>
  <c r="N275" i="18"/>
  <c r="O275" i="18"/>
  <c r="N277" i="18"/>
  <c r="O277" i="18"/>
  <c r="N279" i="18"/>
  <c r="N281" i="18"/>
  <c r="O281" i="18"/>
  <c r="M281" i="18"/>
  <c r="N283" i="18"/>
  <c r="O283" i="18"/>
  <c r="O284" i="18"/>
  <c r="N285" i="18"/>
  <c r="O285" i="18"/>
  <c r="N287" i="18"/>
  <c r="N289" i="18"/>
  <c r="O289" i="18"/>
  <c r="O290" i="18"/>
  <c r="N291" i="18"/>
  <c r="O291" i="18"/>
  <c r="N293" i="18"/>
  <c r="N295" i="18"/>
  <c r="N297" i="18"/>
  <c r="O297" i="18"/>
  <c r="N299" i="18"/>
  <c r="O299" i="18"/>
  <c r="M299" i="18"/>
  <c r="N301" i="18"/>
  <c r="N303" i="18"/>
  <c r="O303" i="18"/>
  <c r="N305" i="18"/>
  <c r="O305" i="18"/>
  <c r="M305" i="18"/>
  <c r="N307" i="18"/>
  <c r="O307" i="18"/>
  <c r="N309" i="18"/>
  <c r="O309" i="18"/>
  <c r="N310" i="18"/>
  <c r="O310" i="18"/>
  <c r="N311" i="18"/>
  <c r="N313" i="18"/>
  <c r="O313" i="18"/>
  <c r="N315" i="18"/>
  <c r="N316" i="18"/>
  <c r="N317" i="18"/>
  <c r="O317" i="18"/>
  <c r="N319" i="18"/>
  <c r="O319" i="18"/>
  <c r="N321" i="18"/>
  <c r="N322" i="18"/>
  <c r="N323" i="18"/>
  <c r="N325" i="18"/>
  <c r="N326" i="18"/>
  <c r="N327" i="18"/>
  <c r="N329" i="18"/>
  <c r="O329" i="18"/>
  <c r="N331" i="18"/>
  <c r="M331" i="18"/>
  <c r="N332" i="18"/>
  <c r="O332" i="18"/>
  <c r="N333" i="18"/>
  <c r="O333" i="18"/>
  <c r="O335" i="18"/>
  <c r="M335" i="18"/>
  <c r="N336" i="18"/>
  <c r="O336" i="18"/>
  <c r="N337" i="18"/>
  <c r="O337" i="18"/>
  <c r="N339" i="18"/>
  <c r="O339" i="18"/>
  <c r="N341" i="18"/>
  <c r="O341" i="18"/>
  <c r="N343" i="18"/>
  <c r="O343" i="18"/>
  <c r="N345" i="18"/>
  <c r="N347" i="18"/>
  <c r="O347" i="18"/>
  <c r="N349" i="18"/>
  <c r="M349" i="18"/>
  <c r="N351" i="18"/>
  <c r="O351" i="18"/>
  <c r="N353" i="18"/>
  <c r="M353" i="18"/>
  <c r="N354" i="18"/>
  <c r="N355" i="18"/>
  <c r="O355" i="18"/>
  <c r="N356" i="18"/>
  <c r="N357" i="18"/>
  <c r="O357" i="18"/>
  <c r="N359" i="18"/>
  <c r="O359" i="18"/>
  <c r="N360" i="18"/>
  <c r="O360" i="18"/>
  <c r="N361" i="18"/>
  <c r="O361" i="18"/>
  <c r="N363" i="18"/>
  <c r="O363" i="18"/>
  <c r="N365" i="18"/>
  <c r="O365" i="18"/>
  <c r="N367" i="18"/>
  <c r="O367" i="18"/>
  <c r="N369" i="18"/>
  <c r="O369" i="18"/>
  <c r="N371" i="18"/>
  <c r="N373" i="18"/>
  <c r="O373" i="18"/>
  <c r="N374" i="18"/>
  <c r="O374" i="18"/>
  <c r="N375" i="18"/>
  <c r="N377" i="18"/>
  <c r="O377" i="18"/>
  <c r="N379" i="18"/>
  <c r="M379" i="18"/>
  <c r="N381" i="18"/>
  <c r="O381" i="18"/>
  <c r="N383" i="18"/>
  <c r="O383" i="18"/>
  <c r="N385" i="18"/>
  <c r="O385" i="18"/>
  <c r="N387" i="18"/>
  <c r="O387" i="18"/>
  <c r="N389" i="18"/>
  <c r="O389" i="18"/>
  <c r="N391" i="18"/>
  <c r="O391" i="18"/>
  <c r="O392" i="18"/>
  <c r="N393" i="18"/>
  <c r="O393" i="18"/>
  <c r="N395" i="18"/>
  <c r="N397" i="18"/>
  <c r="O397" i="18"/>
  <c r="O398" i="18"/>
  <c r="N399" i="18"/>
  <c r="O399" i="18"/>
  <c r="N401" i="18"/>
  <c r="O401" i="18"/>
  <c r="N403" i="18"/>
  <c r="N404" i="18"/>
  <c r="N405" i="18"/>
  <c r="O405" i="18"/>
  <c r="N407" i="18"/>
  <c r="O407" i="18"/>
  <c r="N409" i="18"/>
  <c r="O409" i="18"/>
  <c r="N411" i="18"/>
  <c r="O411" i="18"/>
  <c r="O412" i="18"/>
  <c r="N413" i="18"/>
  <c r="O413" i="18"/>
  <c r="N415" i="18"/>
  <c r="N417" i="18"/>
  <c r="O417" i="18"/>
  <c r="M417" i="18"/>
  <c r="N419" i="18"/>
  <c r="N421" i="18"/>
  <c r="O421" i="18"/>
  <c r="M421" i="18"/>
  <c r="N423" i="18"/>
  <c r="N425" i="18"/>
  <c r="O425" i="18"/>
  <c r="N427" i="18"/>
  <c r="N429" i="18"/>
  <c r="O429" i="18"/>
  <c r="N431" i="18"/>
  <c r="N432" i="18"/>
  <c r="N433" i="18"/>
  <c r="O433" i="18"/>
  <c r="N435" i="18"/>
  <c r="N437" i="18"/>
  <c r="O437" i="18"/>
  <c r="N438" i="18"/>
  <c r="O438" i="18"/>
  <c r="N439" i="18"/>
  <c r="O439" i="18"/>
  <c r="N441" i="18"/>
  <c r="O441" i="18"/>
  <c r="N443" i="18"/>
  <c r="O443" i="18"/>
  <c r="N445" i="18"/>
  <c r="O445" i="18"/>
  <c r="N447" i="18"/>
  <c r="N449" i="18"/>
  <c r="N451" i="18"/>
  <c r="N453" i="18"/>
  <c r="N454" i="18"/>
  <c r="N455" i="18"/>
  <c r="N457" i="18"/>
  <c r="N459" i="18"/>
  <c r="O459" i="18"/>
  <c r="O460" i="18"/>
  <c r="N461" i="18"/>
  <c r="O461" i="18"/>
  <c r="N463" i="18"/>
  <c r="O463" i="18"/>
  <c r="O464" i="18"/>
  <c r="N465" i="18"/>
  <c r="O465" i="18"/>
  <c r="N467" i="18"/>
  <c r="O467" i="18"/>
  <c r="N469" i="18"/>
  <c r="O469" i="18"/>
  <c r="N471" i="18"/>
  <c r="O471" i="18"/>
  <c r="N473" i="18"/>
  <c r="O473" i="18"/>
  <c r="N475" i="18"/>
  <c r="O475" i="18"/>
  <c r="M475" i="18"/>
  <c r="N476" i="18"/>
  <c r="N477" i="18"/>
  <c r="N479" i="18"/>
  <c r="O479" i="18"/>
  <c r="N480" i="18"/>
  <c r="N481" i="18"/>
  <c r="M481" i="18"/>
  <c r="N483" i="18"/>
  <c r="O483" i="18"/>
  <c r="N485" i="18"/>
  <c r="O485" i="18"/>
  <c r="N486" i="18"/>
  <c r="N487" i="18"/>
  <c r="O487" i="18"/>
  <c r="N489" i="18"/>
  <c r="O489" i="18"/>
  <c r="N491" i="18"/>
  <c r="N493" i="18"/>
  <c r="O493" i="18"/>
  <c r="M493" i="18"/>
  <c r="N495" i="18"/>
  <c r="N497" i="18"/>
  <c r="O497" i="18"/>
  <c r="M497" i="18"/>
  <c r="N498" i="18"/>
  <c r="N499" i="18"/>
  <c r="M499" i="18"/>
  <c r="N501" i="18"/>
  <c r="O501" i="18"/>
  <c r="N503" i="18"/>
  <c r="O503" i="18"/>
  <c r="N504" i="18"/>
  <c r="N505" i="18"/>
  <c r="N507" i="18"/>
  <c r="O507" i="18"/>
  <c r="N509" i="18"/>
  <c r="N511" i="18"/>
  <c r="O511" i="18"/>
  <c r="N512" i="18"/>
  <c r="N513" i="18"/>
  <c r="O513" i="18"/>
  <c r="N515" i="18"/>
  <c r="M515" i="18"/>
  <c r="N516" i="18"/>
  <c r="O516" i="18"/>
  <c r="N517" i="18"/>
  <c r="N519" i="18"/>
  <c r="N521" i="18"/>
  <c r="O521" i="18"/>
  <c r="O522" i="18"/>
  <c r="N523" i="18"/>
  <c r="O523" i="18"/>
  <c r="N525" i="18"/>
  <c r="N527" i="18"/>
  <c r="N529" i="18"/>
  <c r="O530" i="18"/>
  <c r="N531" i="18"/>
  <c r="O531" i="18"/>
  <c r="N533" i="18"/>
  <c r="N535" i="18"/>
  <c r="O535" i="18"/>
  <c r="N537" i="18"/>
  <c r="N539" i="18"/>
  <c r="N540" i="18"/>
  <c r="N541" i="18"/>
  <c r="M541" i="18"/>
  <c r="N543" i="18"/>
  <c r="N545" i="18"/>
  <c r="O545" i="18"/>
  <c r="N546" i="18"/>
  <c r="N547" i="18"/>
  <c r="N549" i="18"/>
  <c r="M549" i="18"/>
  <c r="N551" i="18"/>
  <c r="O551" i="18"/>
  <c r="O553" i="18"/>
  <c r="N555" i="18"/>
  <c r="O555" i="18"/>
  <c r="N557" i="18"/>
  <c r="N559" i="18"/>
  <c r="N560" i="18"/>
  <c r="N561" i="18"/>
  <c r="O561" i="18"/>
  <c r="N562" i="18"/>
  <c r="N563" i="18"/>
  <c r="N565" i="18"/>
  <c r="O565" i="18"/>
  <c r="N567" i="18"/>
  <c r="N569" i="18"/>
  <c r="O569" i="18"/>
  <c r="M569" i="18"/>
  <c r="N571" i="18"/>
  <c r="N573" i="18"/>
  <c r="O573" i="18"/>
  <c r="N574" i="18"/>
  <c r="N575" i="18"/>
  <c r="O575" i="18"/>
  <c r="N577" i="18"/>
  <c r="M577" i="18"/>
  <c r="N578" i="18"/>
  <c r="N579" i="18"/>
  <c r="M579" i="18"/>
  <c r="N581" i="18"/>
  <c r="N583" i="18"/>
  <c r="O583" i="18"/>
  <c r="N584" i="18"/>
  <c r="O584" i="18"/>
  <c r="N585" i="18"/>
  <c r="O585" i="18"/>
  <c r="N587" i="18"/>
  <c r="O587" i="18"/>
  <c r="N589" i="18"/>
  <c r="N591" i="18"/>
  <c r="N593" i="18"/>
  <c r="O593" i="18"/>
  <c r="N595" i="18"/>
  <c r="N597" i="18"/>
  <c r="N599" i="18"/>
  <c r="N600" i="18"/>
  <c r="N601" i="18"/>
  <c r="O601" i="18"/>
  <c r="N603" i="18"/>
  <c r="N605" i="18"/>
  <c r="O605" i="18"/>
  <c r="M605" i="18"/>
  <c r="N607" i="18"/>
  <c r="N609" i="18"/>
  <c r="O609" i="18"/>
  <c r="M609" i="18"/>
  <c r="N611" i="18"/>
  <c r="O611" i="18"/>
  <c r="N613" i="18"/>
  <c r="O613" i="18"/>
  <c r="N614" i="18"/>
  <c r="N615" i="18"/>
  <c r="N617" i="18"/>
  <c r="O617" i="18"/>
  <c r="M617" i="18"/>
  <c r="N618" i="18"/>
  <c r="N619" i="18"/>
  <c r="N620" i="18"/>
  <c r="N621" i="18"/>
  <c r="O621" i="18"/>
  <c r="N623" i="18"/>
  <c r="N625" i="18"/>
  <c r="N627" i="18"/>
  <c r="N629" i="18"/>
  <c r="O629" i="18"/>
  <c r="M629" i="18"/>
  <c r="N631" i="18"/>
  <c r="O631" i="18"/>
  <c r="N633" i="18"/>
  <c r="O633" i="18"/>
  <c r="M633" i="18"/>
  <c r="N635" i="18"/>
  <c r="N637" i="18"/>
  <c r="O637" i="18"/>
  <c r="N639" i="18"/>
  <c r="N640" i="18"/>
  <c r="N641" i="18"/>
  <c r="O641" i="18"/>
  <c r="N643" i="18"/>
  <c r="N645" i="18"/>
  <c r="O645" i="18"/>
  <c r="N646" i="18"/>
  <c r="O646" i="18"/>
  <c r="N647" i="18"/>
  <c r="N649" i="18"/>
  <c r="O649" i="18"/>
  <c r="N651" i="18"/>
  <c r="N653" i="18"/>
  <c r="O653" i="18"/>
  <c r="N654" i="18"/>
  <c r="N655" i="18"/>
  <c r="O655" i="18"/>
  <c r="N657" i="18"/>
  <c r="M657" i="18"/>
  <c r="N658" i="18"/>
  <c r="N659" i="18"/>
  <c r="O659" i="18"/>
  <c r="N661" i="18"/>
  <c r="O661" i="18"/>
  <c r="N663" i="18"/>
  <c r="O663" i="18"/>
  <c r="O664" i="18"/>
  <c r="N665" i="18"/>
  <c r="O665" i="18"/>
  <c r="N667" i="18"/>
  <c r="N669" i="18"/>
  <c r="O669" i="18"/>
  <c r="N671" i="18"/>
  <c r="N673" i="18"/>
  <c r="O673" i="18"/>
  <c r="N675" i="18"/>
  <c r="O675" i="18"/>
  <c r="O676" i="18"/>
  <c r="N677" i="18"/>
  <c r="N678" i="18"/>
  <c r="N679" i="18"/>
  <c r="O679" i="18"/>
  <c r="N681" i="18"/>
  <c r="O681" i="18"/>
  <c r="N682" i="18"/>
  <c r="O682" i="18"/>
  <c r="N683" i="18"/>
  <c r="O683" i="18"/>
  <c r="N685" i="18"/>
  <c r="O685" i="18"/>
  <c r="N686" i="18"/>
  <c r="N687" i="18"/>
  <c r="O687" i="18"/>
  <c r="N689" i="18"/>
  <c r="O689" i="18"/>
  <c r="N691" i="18"/>
  <c r="M691" i="18"/>
  <c r="N693" i="18"/>
  <c r="O694" i="18"/>
  <c r="N695" i="18"/>
  <c r="O695" i="18"/>
  <c r="N697" i="18"/>
  <c r="O697" i="18"/>
  <c r="N699" i="18"/>
  <c r="M699" i="18"/>
  <c r="N700" i="18"/>
  <c r="N701" i="18"/>
  <c r="O701" i="18"/>
  <c r="N703" i="18"/>
  <c r="N705" i="18"/>
  <c r="O705" i="18"/>
  <c r="M705" i="18"/>
  <c r="N706" i="18"/>
  <c r="N707" i="18"/>
  <c r="O707" i="18"/>
  <c r="N709" i="18"/>
  <c r="O709" i="18"/>
  <c r="M709" i="18"/>
  <c r="N710" i="18"/>
  <c r="O710" i="18"/>
  <c r="N711" i="18"/>
  <c r="N713" i="18"/>
  <c r="O713" i="18"/>
  <c r="M713" i="18"/>
  <c r="N715" i="18"/>
  <c r="N717" i="18"/>
  <c r="O717" i="18"/>
  <c r="N718" i="18"/>
  <c r="N719" i="18"/>
  <c r="N721" i="18"/>
  <c r="O721" i="18"/>
  <c r="M721" i="18"/>
  <c r="N722" i="18"/>
  <c r="N723" i="18"/>
  <c r="M723" i="18"/>
  <c r="N725" i="18"/>
  <c r="O725" i="18"/>
  <c r="N727" i="18"/>
  <c r="N728" i="18"/>
  <c r="N729" i="18"/>
  <c r="N731" i="18"/>
  <c r="O731" i="18"/>
  <c r="N733" i="18"/>
  <c r="N735" i="18"/>
  <c r="O735" i="18"/>
  <c r="N736" i="18"/>
  <c r="N737" i="18"/>
  <c r="N739" i="18"/>
  <c r="O739" i="18"/>
  <c r="N741" i="18"/>
  <c r="O741" i="18"/>
  <c r="O742" i="18"/>
  <c r="N743" i="18"/>
  <c r="O743" i="18"/>
  <c r="N745" i="18"/>
  <c r="N747" i="18"/>
  <c r="O747" i="18"/>
  <c r="O748" i="18"/>
  <c r="N749" i="18"/>
  <c r="O749" i="18"/>
  <c r="N751" i="18"/>
  <c r="N753" i="18"/>
  <c r="O753" i="18"/>
  <c r="M753" i="18"/>
  <c r="N754" i="18"/>
  <c r="N755" i="18"/>
  <c r="O755" i="18"/>
  <c r="N757" i="18"/>
  <c r="O757" i="18"/>
  <c r="N759" i="18"/>
  <c r="O759" i="18"/>
  <c r="N761" i="18"/>
  <c r="O761" i="18"/>
  <c r="N763" i="18"/>
  <c r="O763" i="18"/>
  <c r="N764" i="18"/>
  <c r="N765" i="18"/>
  <c r="O765" i="18"/>
  <c r="N767" i="18"/>
  <c r="N769" i="18"/>
  <c r="O769" i="18"/>
  <c r="N770" i="18"/>
  <c r="N771" i="18"/>
  <c r="M771" i="18"/>
  <c r="N773" i="18"/>
  <c r="O773" i="18"/>
  <c r="N774" i="18"/>
  <c r="N775" i="18"/>
  <c r="N776" i="18"/>
  <c r="N777" i="18"/>
  <c r="N779" i="18"/>
  <c r="N781" i="18"/>
  <c r="O781" i="18"/>
  <c r="N782" i="18"/>
  <c r="N783" i="18"/>
  <c r="N785" i="18"/>
  <c r="O785" i="18"/>
  <c r="M785" i="18"/>
  <c r="N786" i="18"/>
  <c r="M786" i="18"/>
  <c r="N787" i="18"/>
  <c r="N789" i="18"/>
  <c r="O789" i="18"/>
  <c r="M789" i="18"/>
  <c r="N791" i="18"/>
  <c r="O791" i="18"/>
  <c r="O792" i="18"/>
  <c r="N793" i="18"/>
  <c r="O793" i="18"/>
  <c r="N795" i="18"/>
  <c r="N797" i="18"/>
  <c r="M797" i="18"/>
  <c r="O798" i="18"/>
  <c r="N799" i="18"/>
  <c r="O799" i="18"/>
  <c r="N801" i="18"/>
  <c r="O801" i="18"/>
  <c r="N803" i="18"/>
  <c r="O803" i="18"/>
  <c r="M803" i="18"/>
  <c r="N805" i="18"/>
  <c r="O805" i="18"/>
  <c r="N807" i="18"/>
  <c r="N809" i="18"/>
  <c r="O809" i="18"/>
  <c r="N810" i="18"/>
  <c r="N811" i="18"/>
  <c r="N813" i="18"/>
  <c r="O813" i="18"/>
  <c r="N815" i="18"/>
  <c r="O815" i="18"/>
  <c r="N817" i="18"/>
  <c r="O817" i="18"/>
  <c r="N819" i="18"/>
  <c r="N821" i="18"/>
  <c r="O821" i="18"/>
  <c r="N822" i="18"/>
  <c r="N823" i="18"/>
  <c r="N825" i="18"/>
  <c r="O825" i="18"/>
  <c r="N826" i="18"/>
  <c r="O826" i="18"/>
  <c r="N827" i="18"/>
  <c r="N829" i="18"/>
  <c r="O829" i="18"/>
  <c r="N831" i="18"/>
  <c r="O831" i="18"/>
  <c r="N832" i="18"/>
  <c r="N833" i="18"/>
  <c r="M833" i="18"/>
  <c r="N835" i="18"/>
  <c r="O835" i="18"/>
  <c r="N837" i="18"/>
  <c r="M837" i="18"/>
  <c r="N838" i="18"/>
  <c r="N839" i="18"/>
  <c r="O839" i="18"/>
  <c r="M839" i="18"/>
  <c r="N841" i="18"/>
  <c r="M841" i="18"/>
  <c r="N842" i="18"/>
  <c r="O842" i="18"/>
  <c r="N843" i="18"/>
  <c r="N844" i="18"/>
  <c r="N845" i="18"/>
  <c r="M845" i="18"/>
  <c r="N847" i="18"/>
  <c r="M847" i="18"/>
  <c r="N848" i="18"/>
  <c r="N849" i="18"/>
  <c r="O849" i="18"/>
  <c r="N851" i="18"/>
  <c r="M851" i="18"/>
  <c r="N853" i="18"/>
  <c r="N855" i="18"/>
  <c r="N856" i="18"/>
  <c r="O856" i="18"/>
  <c r="N857" i="18"/>
  <c r="N859" i="18"/>
  <c r="O859" i="18"/>
  <c r="M859" i="18"/>
  <c r="N860" i="18"/>
  <c r="N861" i="18"/>
  <c r="O861" i="18"/>
  <c r="N863" i="18"/>
  <c r="M863" i="18"/>
  <c r="N865" i="18"/>
  <c r="N867" i="18"/>
  <c r="O867" i="18"/>
  <c r="M867" i="18"/>
  <c r="N869" i="18"/>
  <c r="O869" i="18"/>
  <c r="N871" i="18"/>
  <c r="O871" i="18"/>
  <c r="M871" i="18"/>
  <c r="N872" i="18"/>
  <c r="N873" i="18"/>
  <c r="N875" i="18"/>
  <c r="O875" i="18"/>
  <c r="N876" i="18"/>
  <c r="O876" i="18"/>
  <c r="O877" i="18"/>
  <c r="N878" i="18"/>
  <c r="N879" i="18"/>
  <c r="N881" i="18"/>
  <c r="O881" i="18"/>
  <c r="N883" i="18"/>
  <c r="N885" i="18"/>
  <c r="N887" i="18"/>
  <c r="N889" i="18"/>
  <c r="O889" i="18"/>
  <c r="N890" i="18"/>
  <c r="N891" i="18"/>
  <c r="N893" i="18"/>
  <c r="N895" i="18"/>
  <c r="N897" i="18"/>
  <c r="M897" i="18"/>
  <c r="O898" i="18"/>
  <c r="N899" i="18"/>
  <c r="O899" i="18"/>
  <c r="M899" i="18"/>
  <c r="N901" i="18"/>
  <c r="N903" i="18"/>
  <c r="O903" i="18"/>
  <c r="N905" i="18"/>
  <c r="O905" i="18"/>
  <c r="N907" i="18"/>
  <c r="N909" i="18"/>
  <c r="O909" i="18"/>
  <c r="M909" i="18"/>
  <c r="N911" i="18"/>
  <c r="O911" i="18"/>
  <c r="N913" i="18"/>
  <c r="O913" i="18"/>
  <c r="N915" i="18"/>
  <c r="N917" i="18"/>
  <c r="M917" i="18"/>
  <c r="N919" i="18"/>
  <c r="O919" i="18"/>
  <c r="M919" i="18"/>
  <c r="N921" i="18"/>
  <c r="N923" i="18"/>
  <c r="O923" i="18"/>
  <c r="N925" i="18"/>
  <c r="N926" i="18"/>
  <c r="N927" i="18"/>
  <c r="O927" i="18"/>
  <c r="N929" i="18"/>
  <c r="N931" i="18"/>
  <c r="O931" i="18"/>
  <c r="M931" i="18"/>
  <c r="N933" i="18"/>
  <c r="O933" i="18"/>
  <c r="N935" i="18"/>
  <c r="O935" i="18"/>
  <c r="O936" i="18"/>
  <c r="N937" i="18"/>
  <c r="O937" i="18"/>
  <c r="N939" i="18"/>
  <c r="O939" i="18"/>
  <c r="N941" i="18"/>
  <c r="O941" i="18"/>
  <c r="N943" i="18"/>
  <c r="O944" i="18"/>
  <c r="N945" i="18"/>
  <c r="O945" i="18"/>
  <c r="N947" i="18"/>
  <c r="O947" i="18"/>
  <c r="N949" i="18"/>
  <c r="O950" i="18"/>
  <c r="N951" i="18"/>
  <c r="O951" i="18"/>
  <c r="N953" i="18"/>
  <c r="N955" i="18"/>
  <c r="O955" i="18"/>
  <c r="N957" i="18"/>
  <c r="O957" i="18"/>
  <c r="M957" i="18"/>
  <c r="N959" i="18"/>
  <c r="O959" i="18"/>
  <c r="N961" i="18"/>
  <c r="O961" i="18"/>
  <c r="M961" i="18"/>
  <c r="N963" i="18"/>
  <c r="N965" i="18"/>
  <c r="O965" i="18"/>
  <c r="M965" i="18"/>
  <c r="N967" i="18"/>
  <c r="N969" i="18"/>
  <c r="N970" i="18"/>
  <c r="O970" i="18"/>
  <c r="N971" i="18"/>
  <c r="O971" i="18"/>
  <c r="M971" i="18"/>
  <c r="N973" i="18"/>
  <c r="N975" i="18"/>
  <c r="O975" i="18"/>
  <c r="M975" i="18"/>
  <c r="N976" i="18"/>
  <c r="N977" i="18"/>
  <c r="N979" i="18"/>
  <c r="O979" i="18"/>
  <c r="M979" i="18"/>
  <c r="N981" i="18"/>
  <c r="N983" i="18"/>
  <c r="O983" i="18"/>
  <c r="N985" i="18"/>
  <c r="O985" i="18"/>
  <c r="M985" i="18"/>
  <c r="N987" i="18"/>
  <c r="O987" i="18"/>
  <c r="N989" i="18"/>
  <c r="O989" i="18"/>
  <c r="N991" i="18"/>
  <c r="O991" i="18"/>
  <c r="N993" i="18"/>
  <c r="O994" i="18"/>
  <c r="N995" i="18"/>
  <c r="O995" i="18"/>
  <c r="N997" i="18"/>
  <c r="N999" i="18"/>
  <c r="M999" i="18"/>
  <c r="N1000" i="18"/>
  <c r="N1001" i="18"/>
  <c r="O1001"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<sst xmlns="http://schemas.openxmlformats.org/spreadsheetml/2006/main" count="14112" uniqueCount="6212">
  <si>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</si>
  <si>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</si>
  <si>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</si>
  <si>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</si>
  <si>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</si>
  <si>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</si>
  <si>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</si>
  <si>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</si>
  <si>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</si>
  <si>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</si>
  <si>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</si>
  <si>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</si>
  <si>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</si>
  <si>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</si>
  <si>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</si>
  <si>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</si>
  <si>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</si>
  <si>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</si>
  <si>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</si>
  <si>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</si>
  <si>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</si>
  <si>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</si>
  <si>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</si>
  <si>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</si>
  <si>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</si>
  <si>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</si>
  <si>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</si>
  <si>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</si>
  <si>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</si>
  <si>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</si>
  <si>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</si>
  <si>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</si>
  <si>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</si>
  <si>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</si>
  <si>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</si>
  <si>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</si>
  <si>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</si>
  <si>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</si>
  <si>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</si>
  <si>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</si>
  <si>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</si>
  <si>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</si>
  <si>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</si>
  <si>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</si>
  <si>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</si>
  <si>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</si>
  <si>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</si>
  <si>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</si>
  <si>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</si>
  <si>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</si>
  <si>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</si>
  <si>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</si>
  <si>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</si>
  <si>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</si>
  <si>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</si>
  <si>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</si>
  <si>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</si>
  <si>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</si>
  <si>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</si>
  <si>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</si>
  <si>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</si>
  <si>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</si>
  <si>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</si>
  <si>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</si>
  <si>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</si>
  <si>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</si>
  <si>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</si>
  <si>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</si>
  <si>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</si>
  <si>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</si>
  <si>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</si>
  <si>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</si>
  <si>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</si>
  <si>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</si>
  <si>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</si>
  <si>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</si>
  <si>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</si>
  <si>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</si>
  <si>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</si>
  <si>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</si>
  <si>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</si>
  <si>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</si>
  <si>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</si>
  <si>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</si>
  <si>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</si>
  <si>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</si>
  <si>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</si>
  <si>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</si>
  <si>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</si>
  <si>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</si>
  <si>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</si>
  <si>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</si>
  <si>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</si>
  <si>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</si>
  <si>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</si>
  <si>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</si>
  <si>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</si>
  <si>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</si>
  <si>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</si>
  <si>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</si>
  <si>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</si>
  <si>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</si>
  <si>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</si>
  <si>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</si>
  <si>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</si>
  <si>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</si>
  <si>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</si>
  <si>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</si>
  <si>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</si>
  <si>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</si>
  <si>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</si>
  <si>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</si>
  <si>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</si>
  <si>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</si>
  <si>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</si>
  <si>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</si>
  <si>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</si>
  <si>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</si>
  <si>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</si>
  <si>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</si>
  <si>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</si>
  <si>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</si>
  <si>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</si>
  <si>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</si>
  <si>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</si>
  <si>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</si>
  <si>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</si>
  <si>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</si>
  <si>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</si>
  <si>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</si>
  <si>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</si>
  <si>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</si>
  <si>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</si>
  <si>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</si>
  <si>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</si>
  <si>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</si>
  <si>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</si>
  <si>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</si>
  <si>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</si>
  <si>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</si>
  <si>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</si>
  <si>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</si>
  <si>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</si>
  <si>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</si>
  <si>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</si>
  <si>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</si>
  <si>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</si>
  <si>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</si>
  <si>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</si>
  <si>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</si>
  <si>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</si>
  <si>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</si>
  <si>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</si>
  <si>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</si>
  <si>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</si>
  <si>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</si>
  <si>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</si>
  <si>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</si>
  <si>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</si>
  <si>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</si>
  <si>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</si>
  <si>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</si>
  <si>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</si>
  <si>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</si>
  <si>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</si>
  <si>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</si>
  <si>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</si>
  <si>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</si>
  <si>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</si>
  <si>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</si>
  <si>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</si>
  <si>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</si>
  <si>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</si>
  <si>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</si>
  <si>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</si>
  <si>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</si>
  <si>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</si>
  <si>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</si>
  <si>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</si>
  <si>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</si>
  <si>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</si>
  <si>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</si>
  <si>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</si>
  <si>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</si>
  <si>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</si>
  <si>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</si>
  <si>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</si>
  <si>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</si>
  <si>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</si>
  <si>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</si>
  <si>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</si>
  <si>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</si>
  <si>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</si>
  <si>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</si>
  <si>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</si>
  <si>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</si>
  <si>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</si>
  <si>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</si>
  <si>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</si>
  <si>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</si>
  <si>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</si>
  <si>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</si>
  <si>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</si>
  <si>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</si>
  <si>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</si>
  <si>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</si>
  <si>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</si>
  <si>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</si>
  <si>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</si>
  <si>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</si>
  <si>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</si>
  <si>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</si>
  <si>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</si>
  <si>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</si>
  <si>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</si>
  <si>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</si>
  <si>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</si>
  <si>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</si>
  <si>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</si>
  <si>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</si>
  <si>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</si>
  <si>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</si>
  <si>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</si>
  <si>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</si>
  <si>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</si>
  <si>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</si>
  <si>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</si>
  <si>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</si>
  <si>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</si>
  <si>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</si>
  <si>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</si>
  <si>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</si>
  <si>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</si>
  <si>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</si>
  <si>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</si>
  <si>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</si>
  <si>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</si>
  <si>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</si>
  <si>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</si>
  <si>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</si>
  <si>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</si>
  <si>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</si>
  <si>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</si>
  <si>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</si>
  <si>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</si>
  <si>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</si>
  <si>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</si>
  <si>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</si>
  <si>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</si>
  <si>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</si>
  <si>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</si>
  <si>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</si>
  <si>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</si>
  <si>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</si>
  <si>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</si>
  <si>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</si>
  <si>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</si>
  <si>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</si>
  <si>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</si>
  <si>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</si>
  <si>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</si>
  <si>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</si>
  <si>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</si>
  <si>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</si>
  <si>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</si>
  <si>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</si>
  <si>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</si>
  <si>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</si>
  <si>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</si>
  <si>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</si>
  <si>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</si>
  <si>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</si>
  <si>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</si>
  <si>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</si>
  <si>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</si>
  <si>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</si>
  <si>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</si>
  <si>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</si>
  <si>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</si>
  <si>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</si>
  <si>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</si>
  <si>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</si>
  <si>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</si>
  <si>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</si>
  <si>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</si>
  <si>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</si>
  <si>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</si>
  <si>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</si>
  <si>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</si>
  <si>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</si>
  <si>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</si>
  <si>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</si>
  <si>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</si>
  <si>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</si>
  <si>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</si>
  <si>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</si>
  <si>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</si>
  <si>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</si>
  <si>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</si>
  <si>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</si>
  <si>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</si>
  <si>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</si>
  <si>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</si>
  <si>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</si>
  <si>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</si>
  <si>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</si>
  <si>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</si>
  <si>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</si>
  <si>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</si>
  <si>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</si>
  <si>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</si>
  <si>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</si>
  <si>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</si>
  <si>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</si>
  <si>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</si>
  <si>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</si>
  <si>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</si>
  <si>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</si>
  <si>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</si>
  <si>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</si>
  <si>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</si>
  <si>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</si>
  <si>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</si>
  <si>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</si>
  <si>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</si>
  <si>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</si>
  <si>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</si>
  <si>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</si>
  <si>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</si>
  <si>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</si>
  <si>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</si>
  <si>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</si>
  <si>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</si>
  <si>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</si>
  <si>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</si>
  <si>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</si>
  <si>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</si>
  <si>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</si>
  <si>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</si>
  <si>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</si>
  <si>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</si>
  <si>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</si>
  <si>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</si>
  <si>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</si>
  <si>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</si>
  <si>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</si>
  <si>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</si>
  <si>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</si>
  <si>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</si>
  <si>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</si>
  <si>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</si>
  <si>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</si>
  <si>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</si>
  <si>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</si>
  <si>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</si>
  <si>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</si>
  <si>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</si>
  <si>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</si>
  <si>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</si>
  <si>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</si>
  <si>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</si>
  <si>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</si>
  <si>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</si>
  <si>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</si>
  <si>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</si>
  <si>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</si>
  <si>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</si>
  <si>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</si>
  <si>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</si>
  <si>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</si>
  <si>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</si>
  <si>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</si>
  <si>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</si>
  <si>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</si>
  <si>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</si>
  <si>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</si>
  <si>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</si>
  <si>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</si>
  <si>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</si>
  <si>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</si>
  <si>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</si>
  <si>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</si>
  <si>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</si>
  <si>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</si>
  <si>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</si>
  <si>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</si>
  <si>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</si>
  <si>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</si>
  <si>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</si>
  <si>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</si>
  <si>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</si>
  <si>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</si>
  <si>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</si>
  <si>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</si>
  <si>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</si>
  <si>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</si>
  <si>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</si>
  <si>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</si>
  <si>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</si>
  <si>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</si>
  <si>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</si>
  <si>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</si>
  <si>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</si>
  <si>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</si>
  <si>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</si>
  <si>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</si>
  <si>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</si>
  <si>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</si>
  <si>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</si>
  <si>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</si>
  <si>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</si>
  <si>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</si>
  <si>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</si>
  <si>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</si>
  <si>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</si>
  <si>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</si>
  <si>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</si>
  <si>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</si>
  <si>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</si>
  <si>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</si>
  <si>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</si>
  <si>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</si>
  <si>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</si>
  <si>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</si>
  <si>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</si>
  <si>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</si>
  <si>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</si>
  <si>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</si>
  <si>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</si>
  <si>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</si>
  <si>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</si>
  <si>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</si>
  <si>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</si>
  <si>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</si>
  <si>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</si>
  <si>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</si>
  <si>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</si>
  <si>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</si>
  <si>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</si>
  <si>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</si>
  <si>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</si>
  <si>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</si>
  <si>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</si>
  <si>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</si>
  <si>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</si>
  <si>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</si>
  <si>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</si>
  <si>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</si>
  <si>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</si>
  <si>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</si>
  <si>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</si>
  <si>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</si>
  <si>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</si>
  <si>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</si>
  <si>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</si>
  <si>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</si>
  <si>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</si>
  <si>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</si>
  <si>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</si>
  <si>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</si>
  <si>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</si>
  <si>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</si>
  <si>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</si>
  <si>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</si>
  <si>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</si>
  <si>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</si>
  <si>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</si>
  <si>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</si>
  <si>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</si>
  <si>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</si>
  <si>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</si>
  <si>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</si>
  <si>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</si>
  <si>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</si>
  <si>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</si>
  <si>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</si>
  <si>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</si>
  <si>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</si>
  <si>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</si>
  <si>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</si>
  <si>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</si>
  <si>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</si>
  <si>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</si>
  <si>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</si>
  <si>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</si>
  <si>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</si>
  <si>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</si>
  <si>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</si>
  <si>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</si>
  <si>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</si>
  <si>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</si>
  <si>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</si>
  <si>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</si>
  <si>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</si>
  <si>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</si>
  <si>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</si>
  <si>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</si>
  <si>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</si>
  <si>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</si>
  <si>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</si>
  <si>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</si>
  <si>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</si>
  <si>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</si>
  <si>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</si>
  <si>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</si>
  <si>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</si>
  <si>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</si>
  <si>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</si>
  <si>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</si>
  <si>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</si>
  <si>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</si>
  <si>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</si>
  <si>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</si>
  <si>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</si>
  <si>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</si>
  <si>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</si>
  <si>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</si>
  <si>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</si>
  <si>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</si>
  <si>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</si>
  <si>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</si>
  <si>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</si>
  <si>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</si>
  <si>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</si>
  <si>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</si>
  <si>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</si>
  <si>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</si>
  <si>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</si>
  <si>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</si>
  <si>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</si>
  <si>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</si>
  <si>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</si>
  <si>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</si>
  <si>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</si>
  <si>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</si>
  <si>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</si>
  <si>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</si>
  <si>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</si>
  <si>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</si>
  <si>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</si>
  <si>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</si>
  <si>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</si>
  <si>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</si>
  <si>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</si>
  <si>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</si>
  <si>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</si>
  <si>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</si>
  <si>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</si>
  <si>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</si>
  <si>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</si>
  <si>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</si>
  <si>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</si>
  <si>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</si>
  <si>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</si>
  <si>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</si>
  <si>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</si>
  <si>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</si>
  <si>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</si>
  <si>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</si>
  <si>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</si>
  <si>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</si>
  <si>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</si>
  <si>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</si>
  <si>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</si>
  <si>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</si>
  <si>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</si>
  <si>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</si>
  <si>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</si>
  <si>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</si>
  <si>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</si>
  <si>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</si>
  <si>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</si>
  <si>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</si>
  <si>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</si>
  <si>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</si>
  <si>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</si>
  <si>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</si>
  <si>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</si>
  <si>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</si>
  <si>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</si>
  <si>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</si>
  <si>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</si>
  <si>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</si>
  <si>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</si>
  <si>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</si>
  <si>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</si>
  <si>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</si>
  <si>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</si>
  <si>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</si>
  <si>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</si>
  <si>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</si>
  <si>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</si>
  <si>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</si>
  <si>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</si>
  <si>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</si>
  <si>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</si>
  <si>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</si>
  <si>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</si>
  <si>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</si>
  <si>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</si>
  <si>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</si>
  <si>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</si>
  <si>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</si>
  <si>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</si>
  <si>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</si>
  <si>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</si>
  <si>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</si>
  <si>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</si>
  <si>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</si>
  <si>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</si>
  <si>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</si>
  <si>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</si>
  <si>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</si>
  <si>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</si>
  <si>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</si>
  <si>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</si>
  <si>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</si>
  <si>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</si>
  <si>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</si>
  <si>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</si>
  <si>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</si>
  <si>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</si>
  <si>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</si>
  <si>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</si>
  <si>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</si>
  <si>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</si>
  <si>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</si>
  <si>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</si>
  <si>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</si>
  <si>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</si>
  <si>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</si>
  <si>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</si>
  <si>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</si>
  <si>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</si>
  <si>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</si>
  <si>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</si>
  <si>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</si>
  <si>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</si>
  <si>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</si>
  <si>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</si>
  <si>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</si>
  <si>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</si>
  <si>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</si>
  <si>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</si>
  <si>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</si>
  <si>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</si>
  <si>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</si>
  <si>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</si>
  <si>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</si>
  <si>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</si>
  <si>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</si>
  <si>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</si>
  <si>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</si>
  <si>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</si>
  <si>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</si>
  <si>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</si>
  <si>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</si>
  <si>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</si>
  <si>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</si>
  <si>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</si>
  <si>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</si>
  <si>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</si>
  <si>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</si>
  <si>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</si>
  <si>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</si>
  <si>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</si>
  <si>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</si>
  <si>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</si>
  <si>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</si>
  <si>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</si>
  <si>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</si>
  <si>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</si>
  <si>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</si>
  <si>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</si>
  <si>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</si>
  <si>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</si>
  <si>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</si>
  <si>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</si>
  <si>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</si>
  <si>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</si>
  <si>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</si>
  <si>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</si>
  <si>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</si>
  <si>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</si>
  <si>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</si>
  <si>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</si>
  <si>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</si>
  <si>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</si>
  <si>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</si>
  <si>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</si>
  <si>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</si>
  <si>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</si>
  <si>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</si>
  <si>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</si>
  <si>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</si>
  <si>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</si>
  <si>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</si>
  <si>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</si>
  <si>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</si>
  <si>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</si>
  <si>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</si>
  <si>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</si>
  <si>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</si>
  <si>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</si>
  <si>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</si>
  <si>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</si>
  <si>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</si>
  <si>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</si>
  <si>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</si>
  <si>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</si>
  <si>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</si>
  <si>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</si>
  <si>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</si>
  <si>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</si>
  <si>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</si>
  <si>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</si>
  <si>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</si>
  <si>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</si>
  <si>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</si>
  <si>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</si>
  <si>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</si>
  <si>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</si>
  <si>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</si>
  <si>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</si>
  <si>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</si>
  <si>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</si>
  <si>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</si>
  <si>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</si>
  <si>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</si>
  <si>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</si>
  <si>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</si>
  <si>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</si>
  <si>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</si>
  <si>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</si>
  <si>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</si>
  <si>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</si>
  <si>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</si>
  <si>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</si>
  <si>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</si>
  <si>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</si>
  <si>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</si>
  <si>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</si>
  <si>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</si>
  <si>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</si>
  <si>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</si>
  <si>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</si>
  <si>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</si>
  <si>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</si>
  <si>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</si>
  <si>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</si>
  <si>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</si>
  <si>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</si>
  <si>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</si>
  <si>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</si>
  <si>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</si>
  <si>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</si>
  <si>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</si>
  <si>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</si>
  <si>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</si>
  <si>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</si>
  <si>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</si>
  <si>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</si>
  <si>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</si>
  <si>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</si>
  <si>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</si>
  <si>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</si>
  <si>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</si>
  <si>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</si>
  <si>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</si>
  <si>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</si>
  <si>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</si>
  <si>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</si>
  <si>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</si>
  <si>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</si>
  <si>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</si>
  <si>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</si>
  <si>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</si>
  <si>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</si>
  <si>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</si>
  <si>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</si>
  <si>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</si>
  <si>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</si>
  <si>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</si>
  <si>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</si>
  <si>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</si>
  <si>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</si>
  <si>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</si>
  <si>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</si>
  <si>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</si>
  <si>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</si>
  <si>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</si>
  <si>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</si>
  <si>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</si>
  <si>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</si>
  <si>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</si>
  <si>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</si>
  <si>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</si>
  <si>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</si>
  <si>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</si>
  <si>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</si>
  <si>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</si>
  <si>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</si>
  <si>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</si>
  <si>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</si>
  <si>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</si>
  <si>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</si>
  <si>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</si>
  <si>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</si>
  <si>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</si>
  <si>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</si>
  <si>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</si>
  <si>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</si>
  <si>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</si>
  <si>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</si>
  <si>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</si>
  <si>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</si>
  <si>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</si>
  <si>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</si>
  <si>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</si>
  <si>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</si>
  <si>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</si>
  <si>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</si>
  <si>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</si>
  <si>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</si>
  <si>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</si>
  <si>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</si>
  <si>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</si>
  <si>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</si>
  <si>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</si>
  <si>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</si>
  <si>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</si>
  <si>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</si>
  <si>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</si>
  <si>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</si>
  <si>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</si>
  <si>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</si>
  <si>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</si>
  <si>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</si>
  <si>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</si>
  <si>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</si>
  <si>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</si>
  <si>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</si>
  <si>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</si>
  <si>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</si>
  <si>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</si>
  <si>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</si>
  <si>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</si>
  <si>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</si>
  <si>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</si>
  <si>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</si>
  <si>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</si>
  <si>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</si>
  <si>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</si>
  <si>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</si>
  <si>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</si>
  <si>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</si>
  <si>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</si>
  <si>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</si>
  <si>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</si>
  <si>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</si>
  <si>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</si>
  <si>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</si>
  <si>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</si>
  <si>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</si>
  <si>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</si>
  <si>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</si>
  <si>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</si>
  <si>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</si>
  <si>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</si>
  <si>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</si>
  <si>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</si>
  <si>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</si>
  <si>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</si>
  <si>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</si>
  <si>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</si>
  <si>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</si>
  <si>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</si>
  <si>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</si>
  <si>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</si>
  <si>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</si>
  <si>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</si>
  <si>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</si>
  <si>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</si>
  <si>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</si>
  <si>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</si>
  <si>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</si>
  <si>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</si>
  <si>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</si>
  <si>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</si>
  <si>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</si>
  <si>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</si>
  <si>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</si>
  <si>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</si>
  <si>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</si>
  <si>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</si>
  <si>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</si>
  <si>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</si>
  <si>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</si>
  <si>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</si>
  <si>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</si>
  <si>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</si>
  <si>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</si>
  <si>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</si>
  <si>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</si>
  <si>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</si>
  <si>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</si>
  <si>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</si>
  <si>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</si>
  <si>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</si>
  <si>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</si>
  <si>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</si>
  <si>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</si>
  <si>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</si>
  <si>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</si>
  <si>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</si>
  <si>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</si>
  <si>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</si>
  <si>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</si>
  <si>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</si>
  <si>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</si>
  <si>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</si>
  <si>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</si>
  <si>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</si>
  <si>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</si>
  <si>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</si>
  <si>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</si>
  <si>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</si>
  <si>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</si>
  <si>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</si>
  <si>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</si>
  <si>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</si>
  <si>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</si>
  <si>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</si>
  <si>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</si>
  <si>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</si>
  <si>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</si>
  <si>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</si>
  <si>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</si>
  <si>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</si>
  <si>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</si>
  <si>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</si>
  <si>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</si>
  <si>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</si>
  <si>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</si>
  <si>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</si>
  <si>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</si>
  <si>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</si>
  <si>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</si>
  <si>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</si>
  <si>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</si>
  <si>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</si>
  <si>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</si>
  <si>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</si>
  <si>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</si>
  <si>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</si>
  <si>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</si>
  <si>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</si>
  <si>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</si>
  <si>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</si>
  <si>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</si>
  <si>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</si>
  <si>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</si>
  <si>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</si>
  <si>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</si>
  <si>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</si>
  <si>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</si>
  <si>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</si>
  <si>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</si>
  <si>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</si>
  <si>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</si>
  <si>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</si>
  <si>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</si>
  <si>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</si>
  <si>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</si>
  <si>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</si>
  <si>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</si>
  <si>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</si>
  <si>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</si>
  <si>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</si>
  <si>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</si>
  <si>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</si>
  <si>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</si>
  <si>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</si>
  <si>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</si>
  <si>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</si>
  <si>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</si>
  <si>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</si>
  <si>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</si>
  <si>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</si>
  <si>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</si>
  <si>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</si>
  <si>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</si>
  <si>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</si>
  <si>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</si>
  <si>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</si>
  <si>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</si>
  <si>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</si>
  <si>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</si>
  <si>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</si>
  <si>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</si>
  <si>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</si>
  <si>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</si>
  <si>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</si>
  <si>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</si>
  <si>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</si>
  <si>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</si>
  <si>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</si>
  <si>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</si>
  <si>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</si>
  <si>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</si>
  <si>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</si>
  <si>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</si>
  <si>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</si>
  <si>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</si>
  <si>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</si>
  <si>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</si>
  <si>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</si>
  <si>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</si>
  <si>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</si>
  <si>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</si>
  <si>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</si>
  <si>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</si>
  <si>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</si>
  <si>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</si>
  <si>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</si>
  <si>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</si>
  <si>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</si>
  <si>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</si>
  <si>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</si>
  <si>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</si>
  <si>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</si>
  <si>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</si>
  <si>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</si>
  <si>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</si>
  <si>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</si>
  <si>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</si>
  <si>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</si>
  <si>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</si>
  <si>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</si>
  <si>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</si>
  <si>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</si>
  <si>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</si>
  <si>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</si>
  <si>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</si>
  <si>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</si>
  <si>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</si>
  <si>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</si>
  <si>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</si>
  <si>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</si>
  <si>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</si>
  <si>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</si>
  <si>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</si>
  <si>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</si>
  <si>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</si>
  <si>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</si>
  <si>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</si>
  <si>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</si>
  <si>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</si>
  <si>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</si>
  <si>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</si>
  <si>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</si>
  <si>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</si>
  <si>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</si>
  <si>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</si>
  <si>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</si>
  <si>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</si>
  <si>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</si>
  <si>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</si>
  <si>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</si>
  <si>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</si>
  <si>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</si>
  <si>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</si>
  <si>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</si>
  <si>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</si>
  <si>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</si>
  <si>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</si>
  <si>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</si>
  <si>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</si>
  <si>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</si>
  <si>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</si>
  <si>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</si>
  <si>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</si>
  <si>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</si>
  <si>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</si>
  <si>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</si>
  <si>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</si>
  <si>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</si>
  <si>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</si>
  <si>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</si>
  <si>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</si>
  <si>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</si>
  <si>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</si>
  <si>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</si>
  <si>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</si>
  <si>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</si>
  <si>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</si>
  <si>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</si>
  <si>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</si>
  <si>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</si>
  <si>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</si>
  <si>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</si>
  <si>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</si>
  <si>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</si>
  <si>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</si>
  <si>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</si>
  <si>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</si>
  <si>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</si>
  <si>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</si>
  <si>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</si>
  <si>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</si>
  <si>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</si>
  <si>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</si>
  <si>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</si>
  <si>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</si>
  <si>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</si>
  <si>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</si>
  <si>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</si>
  <si>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</si>
  <si>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</si>
  <si>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</si>
  <si>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</si>
  <si>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</si>
  <si>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</si>
  <si>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</si>
  <si>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</si>
  <si>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</si>
  <si>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</si>
  <si>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</si>
  <si>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</si>
  <si>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</si>
  <si>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</si>
  <si>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</si>
  <si>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</si>
  <si>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</si>
  <si>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</si>
  <si>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</si>
  <si>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</si>
  <si>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</si>
  <si>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</si>
  <si>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</si>
  <si>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</si>
  <si>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</si>
  <si>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</si>
  <si>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</si>
  <si>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</si>
  <si>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</si>
  <si>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</si>
  <si>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</si>
  <si>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</si>
  <si>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</si>
  <si>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</si>
  <si>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</si>
  <si>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</si>
  <si>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</si>
  <si>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</si>
  <si>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</si>
  <si>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</si>
  <si>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</si>
  <si>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</si>
  <si>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</si>
  <si>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</si>
  <si>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</si>
  <si>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</si>
  <si>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</si>
  <si>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</si>
  <si>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</si>
  <si>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</si>
  <si>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</si>
  <si>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</si>
  <si>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</si>
  <si>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</si>
  <si>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</si>
  <si>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</si>
  <si>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</si>
  <si>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</si>
  <si>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</si>
  <si>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</si>
  <si>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</si>
  <si>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</si>
  <si>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</si>
  <si>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</si>
  <si>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</si>
  <si>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</si>
  <si>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</si>
  <si>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</si>
  <si>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</si>
  <si>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</si>
  <si>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</si>
  <si>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</si>
  <si>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</si>
  <si>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</si>
  <si>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</si>
  <si>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</si>
  <si>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</si>
  <si>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</si>
  <si>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</si>
  <si>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</si>
  <si>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</si>
  <si>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</si>
  <si>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</si>
  <si>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</si>
  <si>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</si>
  <si>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</si>
  <si>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</si>
  <si>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</si>
  <si>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</si>
  <si>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</si>
  <si>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</si>
  <si>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</si>
  <si>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</si>
  <si>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</si>
  <si>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</si>
  <si>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</si>
  <si>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</si>
  <si>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</si>
  <si>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</si>
  <si>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</si>
  <si>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</si>
  <si>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</si>
  <si>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</si>
  <si>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</si>
  <si>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</si>
  <si>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</si>
  <si>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</si>
  <si>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</si>
  <si>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</si>
  <si>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</si>
  <si>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</si>
  <si>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</si>
  <si>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</si>
  <si>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</si>
  <si>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</si>
  <si>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</si>
  <si>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</si>
  <si>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</si>
  <si>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</si>
  <si>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</si>
  <si>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</si>
  <si>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</si>
  <si>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</si>
  <si>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</si>
  <si>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</si>
  <si>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</si>
  <si>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</si>
  <si>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</si>
  <si>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</si>
  <si>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</si>
  <si>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</si>
  <si>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</si>
  <si>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</si>
  <si>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</si>
  <si>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</si>
  <si>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</si>
  <si>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</si>
  <si>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</si>
  <si>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</si>
  <si>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</si>
  <si>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</si>
  <si>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</si>
  <si>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</si>
  <si>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</si>
  <si>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</si>
  <si>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</si>
  <si>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</si>
  <si>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</si>
  <si>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</si>
  <si>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</si>
  <si>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</si>
  <si>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</si>
  <si>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</si>
  <si>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</si>
  <si>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</si>
  <si>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</si>
  <si>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</si>
  <si>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</si>
  <si>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</si>
  <si>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</si>
  <si>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</si>
  <si>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</si>
  <si>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</si>
  <si>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</si>
  <si>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</si>
  <si>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</si>
  <si>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</si>
  <si>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</si>
  <si>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</si>
  <si>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</si>
  <si>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</si>
  <si>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</si>
  <si>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</si>
  <si>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</si>
  <si>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</si>
  <si>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</si>
  <si>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</si>
  <si>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</si>
  <si>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</si>
  <si>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</si>
  <si>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</si>
  <si>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</si>
  <si>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</si>
  <si>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</si>
  <si>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</si>
  <si>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</si>
  <si>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</si>
  <si>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</si>
  <si>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</si>
  <si>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</si>
  <si>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</si>
  <si>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</si>
  <si>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</si>
  <si>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</si>
  <si>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</si>
  <si>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</si>
  <si>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</si>
  <si>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</si>
  <si>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</si>
  <si>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</si>
  <si>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</si>
  <si>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</si>
  <si>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</si>
  <si>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</si>
  <si>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</si>
  <si>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</si>
  <si>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</si>
  <si>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</si>
  <si>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</si>
  <si>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</si>
  <si>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</si>
  <si>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</si>
  <si>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</si>
  <si>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</si>
  <si>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</si>
  <si>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</si>
  <si>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</si>
  <si>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</si>
  <si>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</si>
  <si>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</si>
  <si>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</si>
  <si>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</si>
  <si>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</si>
  <si>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</si>
  <si>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</si>
  <si>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</si>
  <si>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</si>
  <si>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</si>
  <si>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</si>
  <si>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</si>
  <si>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</si>
  <si>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</si>
  <si>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</si>
  <si>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</si>
  <si>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</si>
  <si>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</si>
  <si>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</si>
  <si>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</si>
  <si>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</si>
  <si>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</si>
  <si>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</si>
  <si>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</si>
  <si>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</si>
  <si>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</si>
  <si>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</si>
  <si>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</si>
  <si>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</si>
  <si>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</si>
  <si>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</si>
  <si>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</si>
  <si>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</si>
  <si>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</si>
  <si>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</si>
  <si>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</si>
  <si>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</si>
  <si>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</si>
  <si>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</si>
  <si>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</si>
  <si>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</si>
  <si>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</si>
  <si>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</si>
  <si>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</si>
  <si>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</si>
  <si>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</si>
  <si>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</si>
  <si>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</si>
  <si>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</si>
  <si>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</si>
  <si>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</si>
  <si>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</si>
  <si>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</si>
  <si>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</si>
  <si>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</si>
  <si>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</si>
  <si>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</si>
  <si>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</si>
  <si>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</si>
  <si>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</si>
  <si>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</si>
  <si>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</si>
  <si>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</si>
  <si>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</si>
  <si>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</si>
  <si>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</si>
  <si>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</si>
  <si>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</si>
  <si>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</si>
  <si>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</si>
  <si>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</si>
  <si>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</si>
  <si>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</si>
  <si>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</si>
  <si>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</si>
  <si>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</si>
  <si>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</si>
  <si>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</si>
  <si>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</si>
  <si>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</si>
  <si>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</si>
  <si>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</si>
  <si>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</si>
  <si>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</si>
  <si>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</si>
  <si>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</si>
  <si>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</si>
  <si>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</si>
  <si>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</si>
  <si>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</si>
  <si>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</si>
  <si>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</si>
  <si>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</si>
  <si>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</si>
  <si>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</si>
  <si>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</si>
  <si>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</si>
  <si>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</si>
  <si>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</si>
  <si>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</si>
  <si>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</si>
  <si>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</si>
  <si>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</si>
  <si>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</si>
  <si>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</si>
  <si>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</si>
  <si>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</si>
  <si>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</si>
  <si>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</si>
  <si>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</si>
  <si>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</si>
  <si>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</si>
  <si>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</si>
  <si>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</si>
  <si>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</si>
  <si>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</si>
  <si>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</si>
  <si>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</si>
  <si>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</si>
  <si>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</si>
  <si>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</si>
  <si>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</si>
  <si>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</si>
  <si>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</si>
  <si>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</si>
  <si>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</si>
  <si>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</si>
  <si>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</si>
  <si>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</si>
  <si>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</si>
  <si>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</si>
  <si>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</si>
  <si>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</si>
  <si>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</si>
  <si>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</si>
  <si>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</si>
  <si>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</si>
  <si>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</si>
  <si>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</si>
  <si>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</si>
  <si>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</si>
  <si>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</si>
  <si>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</si>
  <si>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</si>
  <si>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</si>
  <si>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</si>
  <si>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</si>
  <si>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</si>
  <si>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</si>
  <si>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</si>
  <si>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</si>
  <si>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</si>
  <si>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</si>
  <si>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</si>
  <si>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</si>
  <si>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</si>
  <si>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</si>
  <si>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</si>
  <si>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</si>
  <si>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</si>
  <si>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</si>
  <si>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</si>
  <si>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</si>
  <si>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</si>
  <si>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</si>
  <si>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</si>
  <si>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</si>
  <si>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</si>
  <si>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</si>
  <si>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</si>
  <si>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</si>
  <si>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</si>
  <si>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</si>
  <si>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</si>
  <si>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</si>
  <si>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</si>
  <si>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</si>
  <si>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</si>
  <si>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</si>
  <si>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</si>
  <si>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</si>
  <si>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</si>
  <si>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</si>
  <si>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</si>
  <si>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</si>
  <si>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</si>
  <si>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</si>
  <si>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</si>
  <si>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</si>
  <si>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</si>
  <si>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</si>
  <si>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</si>
  <si>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</si>
  <si>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</si>
  <si>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</si>
  <si>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</si>
  <si>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</si>
  <si>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</si>
  <si>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</si>
  <si>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</si>
  <si>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</si>
  <si>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</si>
  <si>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</si>
  <si>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</si>
  <si>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</si>
  <si>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</si>
  <si>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</si>
  <si>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</si>
  <si>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</si>
  <si>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</si>
  <si>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</si>
  <si>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</si>
  <si>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</si>
  <si>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</si>
  <si>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</si>
  <si>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</si>
  <si>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</si>
  <si>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</si>
  <si>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</si>
  <si>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</si>
  <si>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</si>
  <si>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</si>
  <si>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</si>
  <si>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</si>
  <si>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</si>
  <si>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</si>
  <si>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</si>
  <si>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</si>
  <si>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</si>
  <si>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</si>
  <si>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</si>
  <si>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</si>
  <si>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</si>
  <si>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</si>
  <si>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</si>
  <si>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</si>
  <si>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</si>
  <si>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</si>
  <si>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</si>
  <si>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</si>
  <si>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</si>
  <si>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</si>
  <si>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</si>
  <si>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</si>
  <si>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</si>
  <si>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</si>
  <si>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</si>
  <si>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</si>
  <si>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</si>
  <si>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</si>
  <si>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</si>
  <si>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</si>
  <si>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</si>
  <si>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</si>
  <si>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</si>
  <si>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</si>
  <si>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</si>
  <si>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</si>
  <si>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</si>
  <si>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</si>
  <si>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</si>
  <si>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</si>
  <si>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</si>
  <si>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</si>
  <si>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</si>
  <si>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</si>
  <si>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</si>
  <si>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</si>
  <si>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</si>
  <si>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</si>
  <si>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</si>
  <si>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</si>
  <si>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</si>
  <si>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</si>
  <si>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</si>
  <si>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</si>
  <si>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</si>
  <si>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</si>
  <si>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</si>
  <si>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</si>
  <si>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</si>
  <si>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</si>
  <si>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</si>
  <si>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</si>
  <si>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</si>
  <si>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</si>
  <si>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</si>
  <si>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</si>
  <si>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</si>
  <si>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</si>
  <si>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</si>
  <si>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</si>
  <si>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</si>
  <si>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</si>
  <si>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</si>
  <si>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</si>
  <si>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</si>
  <si>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</si>
  <si>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</si>
  <si>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</si>
  <si>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</si>
  <si>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</si>
  <si>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</si>
  <si>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</si>
  <si>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</si>
  <si>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</si>
  <si>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</si>
  <si>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</si>
  <si>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</si>
  <si>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</si>
  <si>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</si>
  <si>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</si>
  <si>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</si>
  <si>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</si>
  <si>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</si>
  <si>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</si>
  <si>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</si>
  <si>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</si>
  <si>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</si>
  <si>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</si>
  <si>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</si>
  <si>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</si>
  <si>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</si>
  <si>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</si>
  <si>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</si>
  <si>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</si>
  <si>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</si>
  <si>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</si>
  <si>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</si>
  <si>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</si>
  <si>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</si>
  <si>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</si>
  <si>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</si>
  <si>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</si>
  <si>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</si>
  <si>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</si>
  <si>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</si>
  <si>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</si>
  <si>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</si>
  <si>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</si>
  <si>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</si>
  <si>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</si>
  <si>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</si>
  <si>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</si>
  <si>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</si>
  <si>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</si>
  <si>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</si>
  <si>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</si>
  <si>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</si>
  <si>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</si>
  <si>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</si>
  <si>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</si>
  <si>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</si>
  <si>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</si>
  <si>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</si>
  <si>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</si>
  <si>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</si>
  <si>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</si>
  <si>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</si>
  <si>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</si>
  <si>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</si>
  <si>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</si>
  <si>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</si>
  <si>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</si>
  <si>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</si>
  <si>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</si>
  <si>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</si>
  <si>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</si>
  <si>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</si>
  <si>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</si>
  <si>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</si>
  <si>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</si>
  <si>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</si>
  <si>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</si>
  <si>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</si>
  <si>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</si>
  <si>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</si>
  <si>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</si>
  <si>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</si>
  <si>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</si>
  <si>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</si>
  <si>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</si>
  <si>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</si>
  <si>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</si>
  <si>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</si>
  <si>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</si>
  <si>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</si>
  <si>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</si>
  <si>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</si>
  <si>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</si>
  <si>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</si>
  <si>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</si>
  <si>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</si>
  <si>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</si>
  <si>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</si>
  <si>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</si>
  <si>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</si>
  <si>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</si>
  <si>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</si>
  <si>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</si>
  <si>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</si>
  <si>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</si>
  <si>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</si>
  <si>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</si>
  <si>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</si>
  <si>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</si>
  <si>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</si>
  <si>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</si>
  <si>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</si>
  <si>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</si>
  <si>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</si>
  <si>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</si>
  <si>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</si>
  <si>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</si>
  <si>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</si>
  <si>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</si>
  <si>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</si>
  <si>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</si>
  <si>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</si>
  <si>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</si>
  <si>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</si>
  <si>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</si>
  <si>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</si>
  <si>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</si>
  <si>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</si>
  <si>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</si>
  <si>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</si>
  <si>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</si>
  <si>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</si>
  <si>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</si>
  <si>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</si>
  <si>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</si>
  <si>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</si>
  <si>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</si>
  <si>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</si>
  <si>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</si>
  <si>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</si>
  <si>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</si>
  <si>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</si>
  <si>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</si>
  <si>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</si>
  <si>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</si>
  <si>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</si>
  <si>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</si>
  <si>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</si>
  <si>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</si>
  <si>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</si>
  <si>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</si>
  <si>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</si>
  <si>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</si>
  <si>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</si>
  <si>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</si>
  <si>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</si>
  <si>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</si>
  <si>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</si>
  <si>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</si>
  <si>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</si>
  <si>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</si>
  <si>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</si>
  <si>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</si>
  <si>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</si>
  <si>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</si>
  <si>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</si>
  <si>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</si>
  <si>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</si>
  <si>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</si>
  <si>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</si>
  <si>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</si>
  <si>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</si>
  <si>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</si>
  <si>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</si>
  <si>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</si>
  <si>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</si>
  <si>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</si>
  <si>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</si>
  <si>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</si>
  <si>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</si>
  <si>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</si>
  <si>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</si>
  <si>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</si>
  <si>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</si>
  <si>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</si>
  <si>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</si>
  <si>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</si>
  <si>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</si>
  <si>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</si>
  <si>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</si>
  <si>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</si>
  <si>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</si>
  <si>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</si>
  <si>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</si>
  <si>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</si>
  <si>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</si>
  <si>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</si>
  <si>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</si>
  <si>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</si>
  <si>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</si>
  <si>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</si>
  <si>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</si>
  <si>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</si>
  <si>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</si>
  <si>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</si>
  <si>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</si>
  <si>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</si>
  <si>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</si>
  <si>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</si>
  <si>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</si>
  <si>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</si>
  <si>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</si>
  <si>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</si>
  <si>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</si>
  <si>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</si>
  <si>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</si>
  <si>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</si>
  <si>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</si>
  <si>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</si>
  <si>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</si>
  <si>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</si>
  <si>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</si>
  <si>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</si>
  <si>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</si>
  <si>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</si>
  <si>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</si>
  <si>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</si>
  <si>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</si>
  <si>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</si>
  <si>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</si>
  <si>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</si>
  <si>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</si>
  <si>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</si>
  <si>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</si>
  <si>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</si>
  <si>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</si>
  <si>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</si>
  <si>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</si>
  <si>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</si>
  <si>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</si>
  <si>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</si>
  <si>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</si>
  <si>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</si>
  <si>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</si>
  <si>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</si>
  <si>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</si>
  <si>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</si>
  <si>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</si>
  <si>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</si>
  <si>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</si>
  <si>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</si>
  <si>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</si>
  <si>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</si>
  <si>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</si>
  <si>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</si>
  <si>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</si>
  <si>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</si>
  <si>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</si>
  <si>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</si>
  <si>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</si>
  <si>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</si>
  <si>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</si>
  <si>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</si>
  <si>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</si>
  <si>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</si>
  <si>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</si>
  <si>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</si>
  <si>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</si>
  <si>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</si>
  <si>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</si>
  <si>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</si>
  <si>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</si>
  <si>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</si>
  <si>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</si>
  <si>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</si>
  <si>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</si>
  <si>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</si>
  <si>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</si>
  <si>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</si>
  <si>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</si>
  <si>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</si>
  <si>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</si>
  <si>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</si>
  <si>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</si>
  <si>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</si>
  <si>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</si>
  <si>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</si>
  <si>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</si>
  <si>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</si>
  <si>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</si>
  <si>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</si>
  <si>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</si>
  <si>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</si>
  <si>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</si>
  <si>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</si>
  <si>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</si>
  <si>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</si>
  <si>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</si>
  <si>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</si>
  <si>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</si>
  <si>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</si>
  <si>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</si>
  <si>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</si>
  <si>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</si>
  <si>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</si>
  <si>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</si>
  <si>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</si>
  <si>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</si>
  <si>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</si>
  <si>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</si>
  <si>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</si>
  <si>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</si>
  <si>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</si>
  <si>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</si>
  <si>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</si>
  <si>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</si>
  <si>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</si>
  <si>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</si>
  <si>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</si>
  <si>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</si>
  <si>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</si>
  <si>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</si>
  <si>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</si>
  <si>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</si>
  <si>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</si>
  <si>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</si>
  <si>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</si>
  <si>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</si>
  <si>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</si>
  <si>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</si>
  <si>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</si>
  <si>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</si>
  <si>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</si>
  <si>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</si>
  <si>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</si>
  <si>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</si>
  <si>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</si>
  <si>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</si>
  <si>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</si>
  <si>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</si>
  <si>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</si>
  <si>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</si>
  <si>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</si>
  <si>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</si>
  <si>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</si>
  <si>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</si>
  <si>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</si>
  <si>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</si>
  <si>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</si>
  <si>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</si>
  <si>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</si>
  <si>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</si>
  <si>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</si>
  <si>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</si>
  <si>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</si>
  <si>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</si>
  <si>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</si>
  <si>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</si>
  <si>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</si>
  <si>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</si>
  <si>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</si>
  <si>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</si>
  <si>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</si>
  <si>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</si>
  <si>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</si>
  <si>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</si>
  <si>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</si>
  <si>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</si>
  <si>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</si>
  <si>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</si>
  <si>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</si>
  <si>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</si>
  <si>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</si>
  <si>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</si>
  <si>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</si>
  <si>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</si>
  <si>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</si>
  <si>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</si>
  <si>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</si>
  <si>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</si>
  <si>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</si>
  <si>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</si>
  <si>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</si>
  <si>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</si>
  <si>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</si>
  <si>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</si>
  <si>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</si>
  <si>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</si>
  <si>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</si>
  <si>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</si>
  <si>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</si>
  <si>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</si>
  <si>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</si>
  <si>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</si>
  <si>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</si>
  <si>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</si>
  <si>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</si>
  <si>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</si>
  <si>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</si>
  <si>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</si>
  <si>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</si>
  <si>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</si>
  <si>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</si>
  <si>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</si>
  <si>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</si>
  <si>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</si>
  <si>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</si>
  <si>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</si>
  <si>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</si>
  <si>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</si>
  <si>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</si>
  <si>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</si>
  <si>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</si>
  <si>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</si>
  <si>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</si>
  <si>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</si>
  <si>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</si>
  <si>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</si>
  <si>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</si>
  <si>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</si>
  <si>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</si>
  <si>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</si>
  <si>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</si>
  <si>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</si>
  <si>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</si>
  <si>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</si>
  <si>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</si>
  <si>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</si>
  <si>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</si>
  <si>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</si>
  <si>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</si>
  <si>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</si>
  <si>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</si>
  <si>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</si>
  <si>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</si>
  <si>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</si>
  <si>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</si>
  <si>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</si>
  <si>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</si>
  <si>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</si>
  <si>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</si>
  <si>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</si>
  <si>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</si>
  <si>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</si>
  <si>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</si>
  <si>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</si>
  <si>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</si>
  <si>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</si>
  <si>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</si>
  <si>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</si>
  <si>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</si>
  <si>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</si>
  <si>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</si>
  <si>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</si>
  <si>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</si>
  <si>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</si>
  <si>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</si>
  <si>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</si>
  <si>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</si>
  <si>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</si>
  <si>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</si>
  <si>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</si>
  <si>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</si>
  <si>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</si>
  <si>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</si>
  <si>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</si>
  <si>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</si>
  <si>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</si>
  <si>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</si>
  <si>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</si>
  <si>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</si>
  <si>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</si>
  <si>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</si>
  <si>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</si>
  <si>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</si>
  <si>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</si>
  <si>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</si>
  <si>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</si>
  <si>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</si>
  <si>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</si>
  <si>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</si>
  <si>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</si>
  <si>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</si>
  <si>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</si>
  <si>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</si>
  <si>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</si>
  <si>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</si>
  <si>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</si>
  <si>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</si>
  <si>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</si>
  <si>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</si>
  <si>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</si>
  <si>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</si>
  <si>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</si>
  <si>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</si>
  <si>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</si>
  <si>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</si>
  <si>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</si>
  <si>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</si>
  <si>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</si>
  <si>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</si>
  <si>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</si>
  <si>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</si>
  <si>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</si>
  <si>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</si>
  <si>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</si>
  <si>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</si>
  <si>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</si>
  <si>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</si>
  <si>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</si>
  <si>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</si>
  <si>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</si>
  <si>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</si>
  <si>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</si>
  <si>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</si>
  <si>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</si>
  <si>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</si>
  <si>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</si>
  <si>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</si>
  <si>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</si>
  <si>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</si>
  <si>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</si>
  <si>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</si>
  <si>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</si>
  <si>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</si>
  <si>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</si>
  <si>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</si>
  <si>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</si>
  <si>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</si>
  <si>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</si>
  <si>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</si>
  <si>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</si>
  <si>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</si>
  <si>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</si>
  <si>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</si>
  <si>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</si>
  <si>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</si>
  <si>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</si>
  <si>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</si>
  <si>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</si>
  <si>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</si>
  <si>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</si>
  <si>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</si>
  <si>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</si>
  <si>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</si>
  <si>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</si>
  <si>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</si>
  <si>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</si>
  <si>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</si>
  <si>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</si>
  <si>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</si>
  <si>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</si>
  <si>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</si>
  <si>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</si>
  <si>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</si>
  <si>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</si>
  <si>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</si>
  <si>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</si>
  <si>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</si>
  <si>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</si>
  <si>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</si>
  <si>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</si>
  <si>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</si>
  <si>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</si>
  <si>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</si>
  <si>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</si>
  <si>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</si>
  <si>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</si>
  <si>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</si>
  <si>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</si>
  <si>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</si>
  <si>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</si>
  <si>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</si>
  <si>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</si>
  <si>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</si>
  <si>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</si>
  <si>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</si>
  <si>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</si>
  <si>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</si>
  <si>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</si>
  <si>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</si>
  <si>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</si>
  <si>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</si>
  <si>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</si>
  <si>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</si>
  <si>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</si>
  <si>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</si>
  <si>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</si>
  <si>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</si>
  <si>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</si>
  <si>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</si>
  <si>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</si>
  <si>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</si>
  <si>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</si>
  <si>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</si>
  <si>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</si>
  <si>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</si>
  <si>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</si>
  <si>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</si>
  <si>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</si>
  <si>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</si>
  <si>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</si>
  <si>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</si>
  <si>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</si>
  <si>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</si>
  <si>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</si>
  <si>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</si>
  <si>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</si>
  <si>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</si>
  <si>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</si>
  <si>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</si>
  <si>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</si>
  <si>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</si>
  <si>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</si>
  <si>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</si>
  <si>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</si>
  <si>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</si>
  <si>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</si>
  <si>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</si>
  <si>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</si>
  <si>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</si>
  <si>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</si>
  <si>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</si>
  <si>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</si>
  <si>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</si>
  <si>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</si>
  <si>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</si>
  <si>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</si>
  <si>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</si>
  <si>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</si>
  <si>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</si>
  <si>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</si>
  <si>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</si>
  <si>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</si>
  <si>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</si>
  <si>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</si>
  <si>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</si>
  <si>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</si>
  <si>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</si>
  <si>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</si>
  <si>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</si>
  <si>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</si>
  <si>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</si>
  <si>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</si>
  <si>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</si>
  <si>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</si>
  <si>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</si>
  <si>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</si>
  <si>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</si>
  <si>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</si>
  <si>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</si>
  <si>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</si>
  <si>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</si>
  <si>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</si>
  <si>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</si>
  <si>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</si>
  <si>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</si>
  <si>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</si>
  <si>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</si>
  <si>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</si>
  <si>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</si>
  <si>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</si>
  <si>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</si>
  <si>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</si>
  <si>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</si>
  <si>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</si>
  <si>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</si>
  <si>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</si>
  <si>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</si>
  <si>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</si>
  <si>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</si>
  <si>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</si>
  <si>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</si>
  <si>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</si>
  <si>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</si>
  <si>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</si>
  <si>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</si>
  <si>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</si>
  <si>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</si>
  <si>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</si>
  <si>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</si>
  <si>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</si>
  <si>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</si>
  <si>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</si>
  <si>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</si>
  <si>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</si>
  <si>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</si>
  <si>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</si>
  <si>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</si>
  <si>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</si>
  <si>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</si>
  <si>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</si>
  <si>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</si>
  <si>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</si>
  <si>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</si>
  <si>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</si>
  <si>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</si>
  <si>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</si>
  <si>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</si>
  <si>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</si>
  <si>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</si>
  <si>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</si>
  <si>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</si>
  <si>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</si>
  <si>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</si>
  <si>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</si>
  <si>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</si>
  <si>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</si>
  <si>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</si>
  <si>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</si>
  <si>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</si>
  <si>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</si>
  <si>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</si>
  <si>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</si>
  <si>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</si>
  <si>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</si>
  <si>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</si>
  <si>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</si>
  <si>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</si>
  <si>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</si>
  <si>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</si>
  <si>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</si>
  <si>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</si>
  <si>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</si>
  <si>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</si>
  <si>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</si>
  <si>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</si>
  <si>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</si>
  <si>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</si>
  <si>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</si>
  <si>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</si>
  <si>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</si>
  <si>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</si>
  <si>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</si>
  <si>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</si>
  <si>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</si>
  <si>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</si>
  <si>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</si>
  <si>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</si>
  <si>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</si>
  <si>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</si>
  <si>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</si>
  <si>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</si>
  <si>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</si>
  <si>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</si>
  <si>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</si>
  <si>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</si>
  <si>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</si>
  <si>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</si>
  <si>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</si>
  <si>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</si>
  <si>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</si>
  <si>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</si>
  <si>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</si>
  <si>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</si>
  <si>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</si>
  <si>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</si>
  <si>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</si>
  <si>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</si>
  <si>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</si>
  <si>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</si>
  <si>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</si>
  <si>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</si>
  <si>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</si>
  <si>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</si>
  <si>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</si>
  <si>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</si>
  <si>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</si>
  <si>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</si>
  <si>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</si>
  <si>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</si>
  <si>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</si>
  <si>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</si>
  <si>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</si>
  <si>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</si>
  <si>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</si>
  <si>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</si>
  <si>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</si>
  <si>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</si>
  <si>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</si>
  <si>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</si>
  <si>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</si>
  <si>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</si>
  <si>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</si>
  <si>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</si>
  <si>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</si>
  <si>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</si>
  <si>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</si>
  <si>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</si>
  <si>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</si>
  <si>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</si>
  <si>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</si>
  <si>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</si>
  <si>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</si>
  <si>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</si>
  <si>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</si>
  <si>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</si>
  <si>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</si>
  <si>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</si>
  <si>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</si>
  <si>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</si>
  <si>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</si>
  <si>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</si>
  <si>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</si>
  <si>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</si>
  <si>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</si>
  <si>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</si>
  <si>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</si>
  <si>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</si>
  <si>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</si>
  <si>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</si>
  <si>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</si>
  <si>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</si>
  <si>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</si>
  <si>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</si>
  <si>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</si>
  <si>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</si>
  <si>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</si>
  <si>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</si>
  <si>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</si>
  <si>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</si>
  <si>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</si>
  <si>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</si>
  <si>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</si>
  <si>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</si>
  <si>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</si>
  <si>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</si>
  <si>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</si>
  <si>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</si>
  <si>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</si>
  <si>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</si>
  <si>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</si>
  <si>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</si>
  <si>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</si>
  <si>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</si>
  <si>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</si>
  <si>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</si>
  <si>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</si>
  <si>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</si>
  <si>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</si>
  <si>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</si>
  <si>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</si>
  <si>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</si>
  <si>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</si>
  <si>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</si>
  <si>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</si>
  <si>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</si>
  <si>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</si>
  <si>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</si>
  <si>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</si>
  <si>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</si>
  <si>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</si>
  <si>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</si>
  <si>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</si>
  <si>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</si>
  <si>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</si>
  <si>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</si>
  <si>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</si>
  <si>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</si>
  <si>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</si>
  <si>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</si>
  <si>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</si>
  <si>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</si>
  <si>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</si>
  <si>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</si>
  <si>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</si>
  <si>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</si>
  <si>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</si>
  <si>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</si>
  <si>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</si>
  <si>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</si>
  <si>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</si>
  <si>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</si>
  <si>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</si>
  <si>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</si>
  <si>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</si>
  <si>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</si>
  <si>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</si>
  <si>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</si>
  <si>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</si>
  <si>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</si>
  <si>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</si>
  <si>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</si>
  <si>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</si>
  <si>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</si>
  <si>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</si>
  <si>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</si>
  <si>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</si>
  <si>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</si>
  <si>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</si>
  <si>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</si>
  <si>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</si>
  <si>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</si>
  <si>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</si>
  <si>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</si>
  <si>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</si>
  <si>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</si>
  <si>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</si>
  <si>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</si>
  <si>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</si>
  <si>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</si>
  <si>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</si>
  <si>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</si>
  <si>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</si>
  <si>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</si>
  <si>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</si>
  <si>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</si>
  <si>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</si>
  <si>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</si>
  <si>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</si>
  <si>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</si>
  <si>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</si>
  <si>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</si>
  <si>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</si>
  <si>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</si>
  <si>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</si>
  <si>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</si>
  <si>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</si>
  <si>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</si>
  <si>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</si>
  <si>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</si>
  <si>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</si>
  <si>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</si>
  <si>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</si>
  <si>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</si>
  <si>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</si>
  <si>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</si>
  <si>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</si>
  <si>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</si>
  <si>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</si>
  <si>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</si>
  <si>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</si>
  <si>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</si>
  <si>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</si>
  <si>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</si>
  <si>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</si>
  <si>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</si>
  <si>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</si>
  <si>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</si>
  <si>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</si>
  <si>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</si>
  <si>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</si>
  <si>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</si>
  <si>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</si>
  <si>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</si>
  <si>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</si>
  <si>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</si>
  <si>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</si>
  <si>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</si>
  <si>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</si>
  <si>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</si>
  <si>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</si>
  <si>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</si>
  <si>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</si>
  <si>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</si>
  <si>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</si>
  <si>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</si>
  <si>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</si>
  <si>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</si>
  <si>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</si>
  <si>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</si>
  <si>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</si>
  <si>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</si>
  <si>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</si>
  <si>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</si>
  <si>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</si>
  <si>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</si>
  <si>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</si>
  <si>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</si>
  <si>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</si>
  <si>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</si>
  <si>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</si>
  <si>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</si>
  <si>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</si>
  <si>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</si>
  <si>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</si>
  <si>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</si>
  <si>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</si>
  <si>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</si>
  <si>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</si>
  <si>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</si>
  <si>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</si>
  <si>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</si>
  <si>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</si>
  <si>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</si>
  <si>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</si>
  <si>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</si>
  <si>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</si>
  <si>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</si>
  <si>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</si>
  <si>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</si>
  <si>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</si>
  <si>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</si>
  <si>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</si>
  <si>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</si>
  <si>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</si>
  <si>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</si>
  <si>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</si>
  <si>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</si>
  <si>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</si>
  <si>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</si>
  <si>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</si>
  <si>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</si>
  <si>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</si>
  <si>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</si>
  <si>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</si>
  <si>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</si>
  <si>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</si>
  <si>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</si>
  <si>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</si>
  <si>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</si>
  <si>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</si>
  <si>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</si>
  <si>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</si>
  <si>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</si>
  <si>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</si>
  <si>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</si>
  <si>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</si>
  <si>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</si>
  <si>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</si>
  <si>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</si>
  <si>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</si>
  <si>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</si>
  <si>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</si>
  <si>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</si>
  <si>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</si>
  <si>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</si>
  <si>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</si>
  <si>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</si>
  <si>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</si>
  <si>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</si>
  <si>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</si>
  <si>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</si>
  <si>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</si>
  <si>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</si>
  <si>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</si>
  <si>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</si>
  <si>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</si>
  <si>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</si>
  <si>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</si>
  <si>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</si>
  <si>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</si>
  <si>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</si>
  <si>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</si>
  <si>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</si>
  <si>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</si>
  <si>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</si>
  <si>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</si>
  <si>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</si>
  <si>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</si>
  <si>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</si>
  <si>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</si>
  <si>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</si>
  <si>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</si>
  <si>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</si>
  <si>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</si>
  <si>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</si>
  <si>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</si>
  <si>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</si>
  <si>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</si>
  <si>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</si>
  <si>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</si>
  <si>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</si>
  <si>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</si>
  <si>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</si>
  <si>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</si>
  <si>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</si>
  <si>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</si>
  <si>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</si>
  <si>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</si>
  <si>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</si>
  <si>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</si>
  <si>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</si>
  <si>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</si>
  <si>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</si>
  <si>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</si>
  <si>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</si>
  <si>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</si>
  <si>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</si>
  <si>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</si>
  <si>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</si>
  <si>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</si>
  <si>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</si>
  <si>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</si>
  <si>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</si>
  <si>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</si>
  <si>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</si>
  <si>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</si>
  <si>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</si>
  <si>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</si>
  <si>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</si>
  <si>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</si>
  <si>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</si>
  <si>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</si>
  <si>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</si>
  <si>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</si>
  <si>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</si>
  <si>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</si>
  <si>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</si>
  <si>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</si>
  <si>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</si>
  <si>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</si>
  <si>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</si>
  <si>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</si>
  <si>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</si>
  <si>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</si>
  <si>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</si>
  <si>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</si>
  <si>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</si>
  <si>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</si>
  <si>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</si>
  <si>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</si>
  <si>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</si>
  <si>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</si>
  <si>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</si>
  <si>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</si>
  <si>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</si>
  <si>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</si>
  <si>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</si>
  <si>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</si>
  <si>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</si>
  <si>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</si>
  <si>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</si>
  <si>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</si>
  <si>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</si>
  <si>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</si>
  <si>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</si>
  <si>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</si>
  <si>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</si>
  <si>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</si>
  <si>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</si>
  <si>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</si>
  <si>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</si>
  <si>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</si>
  <si>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</si>
  <si>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</si>
  <si>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</si>
  <si>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</si>
  <si>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</si>
  <si>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</si>
  <si>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</si>
  <si>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</si>
  <si>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</si>
  <si>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</si>
  <si>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</si>
  <si>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</si>
  <si>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</si>
  <si>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</si>
  <si>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</si>
  <si>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</si>
  <si>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</si>
  <si>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</si>
  <si>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</si>
  <si>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</si>
  <si>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</si>
  <si>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</si>
  <si>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</si>
  <si>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</si>
  <si>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</si>
  <si>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</si>
  <si>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</si>
  <si>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</si>
  <si>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</si>
  <si>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</si>
  <si>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</si>
  <si>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</si>
  <si>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</si>
  <si>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</si>
  <si>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</si>
  <si>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</si>
  <si>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</si>
  <si>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</si>
  <si>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</si>
  <si>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</si>
  <si>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</si>
  <si>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</si>
  <si>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</si>
  <si>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</si>
  <si>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</si>
  <si>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</si>
  <si>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</si>
  <si>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</si>
  <si>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</si>
  <si>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</si>
  <si>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</si>
  <si>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</si>
  <si>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</si>
  <si>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</si>
  <si>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</si>
  <si>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</si>
  <si>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</si>
  <si>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</si>
  <si>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</si>
  <si>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</si>
  <si>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</si>
  <si>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</si>
  <si>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</si>
  <si>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</si>
  <si>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</si>
  <si>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</si>
  <si>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</si>
  <si>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</si>
  <si>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</si>
  <si>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</si>
  <si>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</si>
  <si>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</si>
  <si>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</si>
  <si>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</si>
  <si>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</si>
  <si>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</si>
  <si>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</si>
  <si>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</si>
  <si>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</si>
  <si>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</si>
  <si>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</si>
  <si>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</si>
  <si>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</si>
  <si>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</si>
  <si>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</si>
  <si>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</si>
  <si>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</si>
  <si>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</si>
  <si>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</si>
  <si>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</si>
  <si>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</si>
  <si>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</si>
  <si>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</si>
  <si>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</si>
  <si>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</si>
  <si>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</si>
  <si>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</si>
  <si>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</si>
  <si>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</si>
  <si>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</si>
  <si>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</si>
  <si>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</si>
  <si>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</si>
  <si>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</si>
  <si>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</si>
  <si>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</si>
  <si>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</si>
  <si>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</si>
  <si>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</si>
  <si>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</si>
  <si>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</si>
  <si>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</si>
  <si>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</si>
  <si>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</si>
  <si>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</si>
  <si>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</si>
  <si>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</si>
  <si>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</si>
  <si>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</si>
  <si>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</si>
  <si>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</si>
  <si>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</si>
  <si>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</si>
  <si>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</si>
  <si>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</si>
  <si>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</si>
  <si>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</si>
  <si>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</si>
  <si>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</si>
  <si>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</si>
  <si>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</si>
  <si>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</si>
  <si>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</si>
  <si>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</si>
  <si>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</si>
  <si>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</si>
  <si>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</si>
  <si>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</si>
  <si>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</si>
  <si>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</si>
  <si>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</si>
  <si>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</si>
  <si>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</si>
  <si>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</si>
  <si>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</si>
  <si>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</si>
  <si>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</si>
  <si>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</si>
  <si>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</si>
  <si>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</si>
  <si>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</si>
  <si>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</si>
  <si>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</si>
  <si>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</si>
  <si>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</si>
  <si>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</si>
  <si>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</si>
  <si>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</si>
  <si>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</si>
  <si>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</si>
  <si>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</si>
  <si>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</si>
  <si>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</si>
  <si>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</si>
  <si>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</si>
  <si>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</si>
  <si>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</si>
  <si>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</si>
  <si>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</si>
  <si>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</si>
  <si>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</si>
  <si>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</si>
  <si>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</si>
  <si>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</si>
  <si>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</si>
  <si>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</si>
  <si>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</si>
  <si>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</si>
  <si>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</si>
  <si>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</si>
  <si>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</si>
  <si>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</si>
  <si>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</si>
  <si>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</si>
  <si>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</si>
  <si>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</si>
  <si>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</si>
  <si>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</si>
  <si>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</si>
  <si>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</si>
  <si>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</si>
  <si>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</si>
  <si>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</si>
  <si>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</si>
  <si>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</si>
  <si>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</si>
  <si>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</si>
  <si>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</si>
  <si>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</si>
  <si>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</si>
  <si>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</si>
  <si>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</si>
  <si>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</si>
  <si>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</si>
  <si>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</si>
  <si>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</si>
  <si>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</si>
  <si>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</si>
  <si>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</si>
  <si>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</si>
  <si>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</si>
  <si>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</si>
  <si>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</si>
  <si>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</si>
  <si>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</si>
  <si>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</si>
  <si>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</si>
  <si>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</si>
  <si>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</si>
  <si>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</si>
  <si>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</si>
  <si>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</si>
  <si>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</si>
  <si>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</si>
  <si>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</si>
  <si>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</si>
  <si>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</si>
  <si>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</si>
  <si>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</si>
  <si>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</si>
  <si>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</si>
  <si>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</si>
  <si>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</si>
  <si>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</si>
  <si>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</si>
  <si>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</si>
  <si>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</si>
  <si>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</si>
  <si>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</si>
  <si>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</si>
  <si>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</si>
  <si>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</si>
  <si>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</si>
  <si>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</si>
  <si>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</si>
  <si>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</si>
  <si>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</si>
  <si>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</si>
  <si>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</si>
  <si>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</si>
  <si>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</si>
  <si>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</si>
  <si>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</si>
  <si>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</si>
  <si>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</si>
  <si>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</si>
  <si>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</si>
  <si>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</si>
  <si>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</si>
  <si>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</si>
  <si>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</si>
  <si>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</si>
  <si>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</si>
  <si>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</si>
  <si>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</si>
  <si>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</si>
  <si>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</si>
  <si>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</si>
  <si>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</si>
  <si>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</si>
  <si>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</si>
  <si>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</si>
  <si>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</si>
  <si>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</si>
  <si>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</si>
  <si>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</si>
  <si>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</si>
  <si>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</si>
  <si>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</si>
  <si>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</si>
  <si>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</si>
  <si>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</si>
  <si>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</si>
  <si>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</si>
  <si>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</si>
  <si>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</si>
  <si>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</si>
  <si>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</si>
  <si>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</si>
  <si>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</si>
  <si>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</si>
  <si>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</si>
  <si>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</si>
  <si>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</si>
  <si>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</si>
  <si>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</si>
  <si>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</si>
  <si>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</si>
  <si>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</si>
  <si>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</si>
  <si>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</si>
  <si>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</si>
  <si>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</si>
  <si>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</si>
  <si>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</si>
  <si>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</si>
  <si>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</si>
  <si>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</si>
  <si>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</si>
  <si>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</si>
  <si>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</si>
  <si>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</si>
  <si>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</si>
  <si>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</si>
  <si>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</si>
  <si>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</si>
  <si>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</si>
  <si>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</si>
  <si>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</si>
  <si>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</si>
  <si>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</si>
  <si>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</si>
  <si>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</si>
  <si>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</si>
  <si>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</si>
  <si>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</si>
  <si>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</si>
  <si>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</si>
  <si>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</si>
  <si>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</si>
  <si>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</si>
  <si>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</si>
  <si>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</si>
  <si>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</si>
  <si>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</si>
  <si>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</si>
  <si>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</si>
  <si>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</si>
  <si>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</si>
  <si>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</si>
  <si>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</si>
  <si>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</si>
  <si>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</si>
  <si>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</si>
  <si>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</si>
  <si>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</si>
  <si>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</si>
  <si>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</si>
  <si>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</si>
  <si>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</si>
  <si>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</si>
  <si>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</si>
  <si>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</si>
  <si>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</si>
  <si>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</si>
  <si>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</si>
  <si>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</si>
  <si>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</si>
  <si>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</si>
  <si>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</si>
  <si>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</si>
  <si>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</si>
  <si>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</si>
  <si>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</si>
  <si>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</si>
  <si>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</si>
  <si>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</si>
  <si>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</si>
  <si>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</si>
  <si>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</si>
  <si>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</si>
  <si>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</si>
  <si>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</si>
  <si>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</si>
  <si>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</si>
  <si>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</si>
  <si>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</si>
  <si>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</si>
  <si>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</si>
  <si>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</si>
  <si>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</si>
  <si>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</si>
  <si>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</si>
  <si>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</si>
  <si>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</si>
  <si>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</si>
  <si>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</si>
  <si>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</si>
  <si>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</si>
  <si>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</si>
  <si>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</si>
  <si>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</si>
  <si>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</si>
  <si>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</si>
  <si>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</si>
  <si>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</si>
  <si>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</si>
  <si>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</si>
  <si>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</si>
  <si>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</si>
  <si>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</si>
  <si>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</si>
  <si>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</si>
  <si>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</si>
  <si>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</si>
  <si>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</si>
  <si>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</si>
  <si>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</si>
  <si>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</si>
  <si>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</si>
  <si>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</si>
  <si>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</si>
  <si>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</si>
  <si>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</si>
  <si>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</si>
  <si>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</si>
  <si>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</si>
  <si>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</si>
  <si>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</si>
  <si>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</si>
  <si>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</si>
  <si>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</si>
  <si>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</si>
  <si>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</si>
  <si>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</si>
  <si>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</si>
  <si>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</si>
  <si>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</si>
  <si>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</si>
  <si>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</si>
  <si>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</si>
  <si>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</si>
  <si>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</si>
  <si>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</si>
  <si>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</si>
  <si>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</si>
  <si>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</si>
  <si>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</si>
  <si>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</si>
  <si>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</si>
  <si>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</si>
  <si>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</si>
  <si>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</si>
  <si>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</si>
  <si>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</si>
  <si>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</si>
  <si>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</si>
  <si>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</si>
  <si>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</si>
  <si>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</si>
  <si>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</si>
  <si>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</si>
  <si>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</si>
  <si>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</si>
  <si>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</si>
  <si>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</si>
  <si>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</si>
  <si>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</si>
  <si>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</si>
  <si>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</si>
  <si>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</si>
  <si>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</si>
  <si>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</si>
  <si>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</si>
  <si>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</si>
  <si>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</si>
  <si>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</si>
  <si>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</si>
  <si>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</si>
  <si>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</si>
  <si>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</si>
  <si>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</si>
  <si>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</si>
  <si>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</si>
  <si>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</si>
  <si>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</si>
  <si>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</si>
  <si>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</si>
  <si>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</si>
  <si>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</si>
  <si>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</si>
  <si>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</si>
  <si>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</si>
  <si>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</si>
  <si>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</si>
  <si>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</si>
  <si>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</si>
  <si>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</si>
  <si>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</si>
  <si>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</si>
  <si>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</si>
  <si>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</si>
  <si>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</si>
  <si>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</si>
  <si>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</si>
  <si>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</si>
  <si>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</si>
  <si>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</si>
  <si>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</si>
  <si>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</si>
  <si>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</si>
  <si>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</si>
  <si>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</si>
  <si>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</si>
  <si>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</si>
  <si>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</si>
  <si>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</si>
  <si>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</si>
  <si>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</si>
  <si>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</si>
  <si>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</si>
  <si>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</si>
  <si>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</si>
  <si>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</si>
  <si>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</si>
  <si>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</si>
  <si>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</si>
  <si>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</si>
  <si>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</si>
  <si>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</si>
  <si>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</si>
  <si>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</si>
  <si>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</si>
  <si>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</si>
  <si>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</si>
  <si>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</si>
  <si>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</si>
  <si>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</si>
  <si>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</si>
  <si>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</si>
  <si>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</si>
  <si>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</si>
  <si>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</si>
  <si>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</si>
  <si>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</si>
  <si>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</si>
  <si>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</si>
  <si>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</si>
  <si>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</si>
  <si>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</si>
  <si>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</si>
  <si>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</si>
  <si>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</si>
  <si>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</si>
  <si>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</si>
  <si>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</si>
  <si>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</si>
  <si>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</si>
  <si>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</si>
  <si>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</si>
  <si>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</si>
  <si>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</si>
  <si>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</si>
  <si>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</si>
  <si>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</si>
  <si>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</si>
  <si>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</si>
  <si>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</si>
  <si>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</si>
  <si>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</si>
  <si>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</si>
  <si>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</si>
  <si>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</si>
  <si>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</si>
  <si>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</si>
  <si>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</si>
  <si>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</si>
  <si>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</si>
  <si>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</si>
  <si>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</si>
  <si>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</si>
  <si>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</si>
  <si>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</si>
  <si>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</si>
  <si>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</si>
  <si>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</si>
  <si>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</si>
  <si>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</si>
  <si>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</si>
  <si>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</si>
  <si>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</si>
  <si>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</si>
  <si>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</si>
  <si>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</si>
  <si>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</si>
  <si>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</si>
  <si>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</si>
  <si>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</si>
  <si>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</si>
  <si>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</si>
  <si>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</si>
  <si>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</si>
  <si>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</si>
  <si>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</si>
  <si>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</si>
  <si>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</si>
  <si>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</si>
  <si>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</si>
  <si>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</si>
  <si>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</si>
  <si>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</si>
  <si>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</si>
  <si>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</si>
  <si>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</si>
  <si>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</si>
  <si>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</si>
  <si>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</si>
  <si>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</si>
  <si>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</si>
  <si>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</si>
  <si>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</si>
  <si>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</si>
  <si>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</si>
  <si>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</si>
  <si>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</si>
  <si>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</si>
  <si>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</si>
  <si>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</si>
  <si>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</si>
  <si>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</si>
  <si>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</si>
  <si>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</si>
  <si>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</si>
  <si>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</si>
  <si>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</si>
  <si>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</si>
  <si>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</si>
  <si>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</si>
  <si>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</si>
  <si>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</si>
  <si>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</si>
  <si>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</si>
  <si>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</si>
  <si>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</si>
  <si>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</si>
  <si>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</si>
  <si>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</si>
  <si>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</si>
  <si>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</si>
  <si>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</si>
  <si>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</si>
  <si>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</si>
  <si>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</si>
  <si>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</si>
  <si>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</si>
  <si>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</si>
  <si>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</si>
  <si>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</si>
  <si>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</si>
  <si>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</si>
  <si>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</si>
  <si>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</si>
  <si>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</si>
  <si>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</si>
  <si>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</si>
  <si>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</si>
  <si>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</si>
  <si>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</si>
  <si>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</si>
  <si>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</si>
  <si>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</si>
  <si>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</si>
  <si>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</si>
  <si>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</si>
  <si>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</si>
  <si>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</si>
  <si>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</si>
  <si>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</si>
  <si>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</si>
  <si>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</si>
  <si>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</si>
  <si>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</si>
  <si>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</si>
  <si>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</si>
  <si>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</si>
  <si>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</si>
  <si>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</si>
  <si>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</si>
  <si>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</si>
  <si>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</si>
  <si>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</si>
  <si>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</si>
  <si>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</si>
  <si>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</si>
  <si>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</si>
  <si>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</si>
  <si>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</si>
  <si>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</si>
  <si>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</si>
  <si>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</si>
  <si>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</si>
  <si>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</si>
  <si>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</si>
  <si>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</si>
  <si>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</si>
  <si>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</si>
  <si>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</si>
  <si>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</si>
  <si>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</si>
  <si>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</si>
  <si>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</si>
  <si>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</si>
  <si>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</si>
  <si>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</si>
  <si>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</si>
  <si>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</si>
  <si>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</si>
  <si>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</si>
  <si>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</si>
  <si>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</si>
  <si>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</si>
  <si>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</si>
  <si>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</si>
  <si>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</si>
  <si>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</si>
  <si>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</si>
  <si>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</si>
  <si>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</si>
  <si>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</si>
  <si>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</si>
  <si>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</si>
  <si>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</si>
  <si>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</si>
  <si>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</si>
  <si>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</si>
  <si>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</si>
  <si>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</si>
  <si>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</si>
  <si>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</si>
  <si>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</si>
  <si>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</si>
  <si>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</si>
  <si>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</si>
  <si>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</si>
  <si>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</si>
  <si>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</si>
  <si>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</si>
  <si>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</si>
  <si>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</si>
  <si>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</si>
  <si>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</si>
  <si>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</si>
  <si>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</si>
  <si>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</si>
  <si>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</si>
  <si>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</si>
  <si>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</si>
  <si>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</si>
  <si>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</si>
  <si>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</si>
  <si>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</si>
  <si>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</si>
  <si>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</si>
  <si>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</si>
  <si>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</si>
  <si>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</si>
  <si>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</si>
  <si>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</si>
  <si>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</si>
  <si>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</si>
  <si>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</si>
  <si>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</si>
  <si>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</si>
  <si>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</si>
  <si>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</si>
  <si>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</si>
  <si>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</si>
  <si>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</si>
  <si>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</si>
  <si>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</si>
  <si>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</si>
  <si>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</si>
  <si>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</si>
  <si>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</si>
  <si>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</si>
  <si>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</si>
  <si>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</si>
  <si>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</si>
  <si>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</si>
  <si>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</si>
  <si>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</si>
  <si>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</si>
  <si>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</si>
  <si>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</si>
  <si>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</si>
  <si>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</si>
  <si>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</si>
  <si>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</si>
  <si>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</si>
  <si>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</si>
  <si>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</si>
  <si>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</si>
  <si>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</si>
  <si>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</si>
  <si>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</si>
  <si>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</si>
  <si>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</si>
  <si>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</si>
  <si>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</si>
  <si>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</si>
  <si>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</si>
  <si>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</si>
  <si>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</si>
  <si>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</si>
  <si>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</si>
  <si>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</si>
  <si>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</si>
  <si>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</si>
  <si>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</si>
  <si>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</si>
  <si>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</si>
  <si>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</si>
  <si>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</si>
  <si>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</si>
  <si>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</si>
  <si>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</si>
  <si>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</si>
  <si>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</si>
  <si>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</si>
  <si>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</si>
  <si>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</si>
  <si>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</si>
  <si>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</si>
  <si>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</si>
  <si>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</si>
  <si>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</si>
  <si>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</si>
  <si>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</si>
  <si>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</si>
  <si>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</si>
  <si>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</si>
  <si>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</si>
  <si>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</si>
  <si>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</si>
  <si>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</si>
  <si>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</si>
  <si>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</si>
  <si>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</si>
  <si>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</si>
  <si>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</si>
  <si>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</si>
  <si>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</si>
  <si>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</si>
  <si>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</si>
  <si>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</si>
  <si>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</si>
  <si>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</si>
  <si>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</si>
  <si>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</si>
  <si>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</si>
  <si>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</si>
  <si>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</si>
  <si>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</si>
  <si>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</si>
  <si>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</si>
  <si>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</si>
  <si>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</si>
  <si>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</si>
  <si>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</si>
  <si>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</si>
  <si>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</si>
  <si>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</si>
  <si>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</si>
  <si>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</si>
  <si>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</si>
  <si>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</si>
  <si>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</si>
  <si>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</si>
  <si>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</si>
  <si>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</si>
  <si>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</si>
  <si>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</si>
  <si>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</si>
  <si>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</si>
  <si>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</si>
  <si>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</si>
  <si>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</si>
  <si>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</si>
  <si>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</si>
  <si>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</si>
  <si>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</si>
  <si>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</si>
  <si>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</si>
  <si>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</si>
  <si>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</si>
  <si>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</si>
  <si>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</si>
  <si>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</si>
  <si>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</si>
  <si>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</si>
  <si>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</si>
  <si>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</si>
  <si>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</si>
  <si>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</si>
  <si>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</si>
  <si>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</si>
  <si>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</si>
  <si>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</si>
  <si>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</si>
  <si>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</si>
  <si>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</si>
  <si>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</si>
  <si>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</si>
  <si>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</si>
  <si>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</si>
  <si>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</si>
  <si>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</si>
  <si>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</si>
  <si>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</si>
  <si>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</si>
  <si>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</si>
  <si>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</si>
  <si>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</si>
  <si>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</si>
  <si>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</si>
  <si>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</si>
  <si>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</si>
  <si>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</si>
  <si>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</si>
  <si>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</si>
  <si>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</si>
  <si>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</si>
  <si>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</si>
  <si>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</si>
  <si>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</si>
  <si>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</si>
  <si>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</si>
  <si>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</si>
  <si>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</si>
  <si>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</si>
  <si>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</si>
  <si>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</si>
  <si>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</si>
  <si>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</si>
  <si>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</si>
  <si>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</si>
  <si>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</si>
  <si>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</si>
  <si>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</si>
  <si>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</si>
  <si>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</si>
  <si>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</si>
  <si>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</si>
  <si>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</si>
  <si>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</si>
  <si>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</si>
  <si>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</si>
  <si>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</si>
  <si>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</si>
  <si>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</si>
  <si>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</si>
  <si>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</si>
  <si>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</si>
  <si>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</si>
  <si>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</si>
  <si>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</si>
  <si>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</si>
  <si>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</si>
  <si>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</si>
  <si>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</si>
  <si>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</si>
  <si>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</si>
  <si>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</si>
  <si>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</si>
  <si>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</si>
  <si>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</si>
  <si>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</si>
  <si>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</si>
  <si>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</si>
  <si>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</si>
  <si>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</si>
  <si>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</si>
  <si>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</si>
  <si>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</si>
  <si>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</si>
  <si>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</si>
  <si>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</si>
  <si>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</si>
  <si>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</si>
  <si>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</si>
  <si>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</si>
  <si>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</si>
  <si>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</si>
  <si>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</si>
  <si>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</si>
  <si>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</si>
  <si>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</si>
  <si>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</si>
  <si>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</si>
  <si>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</si>
  <si>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</si>
  <si>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</si>
  <si>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</si>
  <si>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</si>
  <si>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</si>
  <si>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</si>
  <si>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</si>
  <si>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</si>
  <si>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</si>
  <si>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</si>
  <si>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</si>
  <si>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</si>
  <si>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</si>
  <si>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</si>
  <si>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</si>
  <si>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</si>
  <si>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</si>
  <si>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</si>
  <si>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</si>
  <si>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</si>
  <si>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</si>
  <si>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</si>
  <si>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</si>
  <si>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</si>
  <si>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</si>
  <si>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</si>
  <si>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</si>
  <si>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</si>
  <si>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</si>
  <si>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</si>
  <si>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</si>
  <si>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</si>
  <si>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</si>
  <si>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</si>
  <si>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</si>
  <si>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</si>
  <si>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</si>
  <si>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</si>
  <si>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</si>
  <si>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</si>
  <si>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</si>
  <si>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</si>
  <si>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</si>
  <si>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</si>
  <si>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</si>
  <si>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</si>
  <si>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</si>
  <si>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</si>
  <si>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</si>
  <si>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</si>
  <si>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</si>
  <si>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</si>
  <si>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</si>
  <si>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</si>
  <si>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</si>
  <si>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</si>
  <si>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</si>
  <si>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</si>
  <si>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</si>
  <si>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</si>
  <si>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</si>
  <si>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</si>
  <si>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</si>
  <si>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</si>
  <si>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</si>
  <si>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</si>
  <si>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</si>
  <si>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</si>
  <si>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</si>
  <si>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</si>
  <si>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</si>
  <si>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</si>
  <si>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</si>
  <si>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</si>
  <si>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</si>
  <si>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</si>
  <si>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</si>
  <si>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</si>
  <si>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</si>
  <si>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</si>
  <si>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</si>
  <si>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</si>
  <si>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</si>
  <si>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</si>
  <si>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</si>
  <si>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</si>
  <si>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</si>
  <si>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</si>
  <si>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</si>
  <si>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</si>
  <si>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</si>
  <si>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</si>
  <si>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</si>
  <si>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</si>
  <si>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</si>
  <si>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</si>
  <si>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</si>
  <si>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</si>
  <si>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</si>
  <si>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</si>
  <si>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</si>
  <si>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</si>
  <si>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</si>
  <si>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</si>
  <si>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</si>
  <si>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</si>
  <si>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</si>
  <si>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</si>
  <si>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</si>
  <si>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</si>
  <si>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</si>
  <si>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</si>
  <si>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</si>
  <si>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</si>
  <si>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</si>
  <si>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</si>
  <si>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</si>
  <si>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</si>
  <si>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</si>
  <si>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</si>
  <si>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</si>
  <si>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</si>
  <si>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</si>
  <si>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</si>
  <si>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</si>
  <si>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</si>
  <si>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</si>
  <si>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</si>
  <si>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</si>
  <si>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</si>
  <si>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</si>
  <si>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</si>
  <si>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</si>
  <si>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</si>
  <si>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</si>
  <si>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</si>
  <si>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</si>
  <si>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</si>
  <si>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</si>
  <si>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</si>
  <si>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</si>
  <si>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</si>
  <si>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</si>
  <si>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</si>
  <si>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</si>
  <si>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</si>
  <si>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</si>
  <si>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</si>
  <si>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</si>
  <si>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</si>
  <si>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</si>
  <si>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</si>
  <si>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</si>
  <si>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</si>
  <si>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</si>
  <si>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</si>
  <si>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</si>
  <si>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</si>
  <si>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</si>
  <si>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</si>
  <si>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</si>
  <si>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</si>
  <si>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</si>
  <si>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</si>
  <si>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</si>
  <si>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</si>
  <si>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</si>
  <si>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</si>
  <si>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</si>
  <si>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</si>
  <si>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</si>
  <si>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</si>
  <si>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</si>
  <si>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</si>
  <si>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</si>
  <si>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</si>
  <si>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</si>
  <si>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</si>
  <si>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</si>
  <si>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</si>
  <si>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</si>
  <si>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</si>
  <si>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</si>
  <si>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</si>
  <si>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</si>
  <si>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</si>
  <si>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</si>
  <si>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</si>
  <si>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</si>
  <si>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</si>
  <si>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</si>
  <si>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</si>
  <si>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</si>
  <si>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</si>
  <si>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</si>
  <si>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</si>
  <si>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</si>
  <si>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</si>
  <si>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</si>
  <si>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</si>
  <si>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</si>
  <si>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</si>
  <si>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</si>
  <si>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</si>
  <si>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</si>
  <si>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</si>
  <si>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</si>
  <si>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</si>
  <si>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</si>
  <si>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</si>
  <si>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</si>
  <si>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</si>
  <si>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</si>
  <si>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</si>
  <si>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</si>
  <si>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</si>
  <si>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</si>
  <si>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</si>
  <si>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</si>
  <si>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</si>
  <si>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</si>
  <si>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</si>
  <si>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</si>
  <si>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</si>
  <si>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</si>
  <si>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</si>
  <si>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</si>
  <si>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</si>
  <si>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</si>
  <si>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</si>
  <si>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</si>
  <si>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</si>
  <si>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</si>
  <si>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</si>
  <si>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</si>
  <si>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</si>
  <si>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</si>
  <si>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</si>
  <si>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</si>
  <si>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</si>
  <si>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</si>
  <si>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</si>
  <si>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</si>
  <si>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</si>
  <si>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</si>
  <si>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</si>
  <si>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</si>
  <si>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</si>
  <si>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</si>
  <si>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</si>
  <si>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</si>
  <si>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</si>
  <si>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</si>
  <si>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</si>
  <si>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</si>
  <si>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</si>
  <si>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</si>
  <si>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</si>
  <si>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</si>
  <si>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</si>
  <si>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</si>
  <si>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</si>
  <si>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</si>
  <si>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</si>
  <si>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</si>
  <si>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</si>
  <si>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</si>
  <si>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</si>
  <si>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</si>
  <si>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</si>
  <si>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</si>
  <si>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</si>
  <si>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</si>
  <si>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</si>
  <si>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</si>
  <si>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</si>
  <si>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</si>
  <si>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</si>
  <si>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</si>
  <si>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</si>
  <si>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</si>
  <si>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</si>
  <si>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</si>
  <si>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</si>
  <si>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</si>
  <si>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</si>
  <si>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</si>
  <si>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</si>
  <si>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</si>
  <si>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</si>
  <si>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</si>
  <si>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</si>
  <si>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</si>
  <si>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</si>
  <si>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</si>
  <si>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</si>
  <si>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</si>
  <si>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</si>
  <si>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</si>
  <si>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</si>
  <si>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</si>
  <si>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</si>
  <si>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</si>
  <si>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</si>
  <si>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</si>
  <si>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</si>
  <si>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</si>
  <si>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</si>
  <si>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</si>
  <si>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</si>
  <si>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</si>
  <si>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</si>
  <si>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</si>
  <si>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</si>
  <si>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</si>
  <si>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</si>
  <si>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</si>
  <si>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</si>
  <si>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</si>
  <si>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</si>
  <si>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</si>
  <si>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</si>
  <si>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</si>
  <si>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</si>
  <si>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</si>
  <si>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</si>
  <si>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</si>
  <si>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</si>
  <si>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</si>
  <si>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</si>
  <si>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</si>
  <si>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</si>
  <si>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</si>
  <si>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</si>
  <si>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</si>
  <si>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</si>
  <si>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</si>
  <si>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</si>
  <si>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</si>
  <si>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</si>
  <si>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</si>
  <si>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</si>
  <si>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</si>
  <si>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</si>
  <si>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</si>
  <si>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</si>
  <si>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</si>
  <si>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</si>
  <si>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</si>
  <si>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</si>
  <si>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</si>
  <si>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</si>
  <si>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</si>
  <si>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</si>
  <si>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</si>
  <si>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</si>
  <si>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</si>
  <si>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</si>
  <si>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</si>
  <si>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</si>
  <si>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</si>
  <si>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</si>
  <si>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</si>
  <si>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</si>
  <si>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</si>
  <si>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</si>
  <si>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</si>
  <si>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</si>
  <si>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</si>
  <si>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</si>
  <si>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</si>
  <si>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</si>
  <si>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</si>
  <si>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</si>
  <si>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</si>
  <si>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</si>
  <si>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</si>
  <si>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</si>
  <si>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</si>
  <si>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</si>
  <si>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</si>
  <si>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</si>
  <si>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</si>
  <si>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</si>
  <si>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</si>
  <si>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</si>
  <si>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</si>
  <si>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</si>
  <si>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</si>
  <si>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</si>
  <si>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</si>
  <si>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</si>
  <si>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</si>
  <si>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</si>
  <si>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</si>
  <si>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</si>
  <si>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</si>
  <si>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</si>
  <si>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</si>
  <si>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</si>
  <si>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</si>
  <si>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</si>
  <si>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</si>
  <si>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</si>
  <si>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</si>
  <si>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</si>
  <si>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</si>
  <si>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</si>
  <si>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</si>
  <si>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</si>
  <si>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</si>
  <si>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</si>
  <si>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</si>
  <si>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</si>
  <si>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</si>
  <si>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</si>
  <si>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</si>
  <si>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</si>
  <si>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</si>
  <si>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</si>
  <si>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</si>
  <si>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</si>
  <si>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</si>
  <si>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</si>
  <si>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</si>
  <si>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</si>
  <si>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</si>
  <si>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</si>
  <si>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</si>
  <si>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</si>
  <si>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</si>
  <si>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</si>
  <si>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</si>
  <si>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</si>
  <si>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</si>
  <si>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</si>
  <si>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</si>
  <si>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</si>
  <si>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</si>
  <si>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</si>
  <si>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</si>
  <si>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</si>
  <si>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</si>
  <si>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</si>
  <si>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</si>
  <si>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</si>
  <si>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</si>
  <si>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</si>
  <si>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</si>
  <si>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</si>
  <si>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</si>
  <si>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</si>
  <si>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</si>
  <si>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</si>
  <si>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</si>
  <si>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</si>
  <si>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</si>
  <si>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</si>
  <si>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</si>
  <si>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</si>
  <si>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</si>
  <si>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</si>
  <si>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</si>
  <si>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</si>
  <si>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</si>
  <si>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</si>
  <si>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</si>
  <si>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</si>
  <si>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</si>
  <si>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</si>
  <si>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</si>
  <si>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</si>
  <si>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</si>
  <si>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</si>
  <si>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</si>
  <si>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</si>
  <si>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</si>
  <si>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</si>
  <si>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</si>
  <si>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</si>
  <si>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</si>
  <si>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</si>
  <si>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</si>
  <si>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</si>
  <si>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</si>
  <si>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</si>
  <si>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</si>
  <si>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</si>
  <si>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</si>
  <si>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</si>
  <si>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</si>
  <si>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</si>
  <si>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</si>
  <si>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</si>
  <si>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</si>
  <si>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</si>
  <si>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</si>
  <si>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</si>
  <si>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</si>
  <si>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</si>
  <si>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</si>
  <si>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</si>
  <si>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</si>
  <si>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</si>
  <si>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</si>
  <si>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</si>
  <si>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</si>
  <si>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</si>
  <si>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</si>
  <si>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</si>
  <si>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</si>
  <si>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</si>
  <si>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</si>
  <si>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</si>
  <si>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</si>
  <si>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</si>
  <si>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</si>
  <si>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</si>
  <si>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</si>
  <si>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</si>
  <si>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</si>
  <si>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</si>
  <si>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</si>
  <si>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</si>
  <si>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</si>
  <si>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</si>
  <si>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</si>
  <si>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</si>
  <si>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</si>
  <si>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</si>
  <si>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</si>
  <si>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</si>
  <si>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</si>
  <si>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</si>
  <si>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</si>
  <si>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</si>
  <si>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</si>
  <si>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</si>
  <si>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</si>
  <si>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</si>
  <si>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</si>
  <si>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</si>
  <si>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</si>
  <si>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</si>
  <si>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</si>
  <si>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</si>
  <si>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</si>
  <si>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</si>
  <si>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</si>
  <si>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</si>
  <si>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</si>
  <si>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</si>
  <si>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</si>
  <si>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</si>
  <si>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</si>
  <si>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</si>
  <si>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</si>
  <si>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</si>
  <si>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</si>
  <si>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</si>
  <si>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</si>
  <si>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</si>
  <si>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</si>
  <si>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</si>
  <si>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</si>
  <si>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</si>
  <si>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</si>
  <si>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</si>
  <si>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</si>
  <si>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</si>
  <si>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</si>
  <si>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</si>
  <si>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</si>
  <si>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</si>
  <si>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</si>
  <si>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</si>
  <si>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</si>
  <si>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</si>
  <si>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</si>
  <si>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</si>
  <si>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</si>
  <si>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</si>
  <si>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</si>
  <si>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</si>
  <si>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</si>
  <si>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</si>
  <si>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</si>
  <si>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</si>
  <si>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</si>
  <si>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</si>
  <si>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</si>
  <si>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</si>
  <si>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</si>
  <si>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</si>
  <si>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</si>
  <si>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</si>
  <si>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</si>
  <si>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</si>
  <si>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</si>
  <si>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</si>
  <si>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</si>
  <si>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</si>
  <si>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</si>
  <si>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</si>
  <si>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</si>
  <si>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</si>
  <si>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</si>
  <si>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</si>
  <si>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</si>
  <si>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</si>
  <si>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</si>
  <si>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</si>
  <si>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</si>
  <si>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</si>
  <si>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</si>
  <si>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</si>
  <si>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</si>
  <si>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</si>
  <si>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</si>
  <si>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</si>
  <si>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</si>
  <si>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</si>
  <si>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</si>
  <si>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</si>
  <si>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</si>
  <si>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</si>
  <si>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</si>
  <si>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</si>
  <si>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</si>
  <si>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</si>
  <si>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</si>
  <si>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</si>
  <si>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</si>
  <si>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</si>
  <si>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</si>
  <si>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</si>
  <si>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</si>
  <si>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</si>
  <si>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</si>
  <si>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</si>
  <si>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</si>
  <si>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</si>
  <si>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</si>
  <si>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</si>
  <si>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</si>
  <si>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</si>
  <si>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</si>
  <si>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</si>
  <si>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</si>
  <si>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</si>
  <si>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</si>
  <si>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</si>
  <si>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</si>
  <si>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</si>
  <si>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</si>
  <si>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</si>
  <si>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</si>
  <si>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</si>
  <si>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</si>
  <si>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</si>
  <si>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</si>
  <si>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</si>
  <si>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</si>
  <si>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</si>
  <si>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</si>
  <si>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</si>
  <si>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</si>
  <si>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</si>
  <si>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</si>
  <si>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</si>
  <si>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</si>
  <si>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</si>
  <si>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</si>
  <si>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</si>
  <si>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</si>
  <si>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</si>
  <si>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</si>
  <si>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</si>
  <si>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</si>
  <si>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</si>
  <si>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</si>
  <si>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</si>
  <si>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</si>
  <si>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</si>
  <si>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</si>
  <si>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</si>
  <si>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</si>
  <si>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</si>
  <si>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</si>
  <si>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</si>
  <si>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</si>
  <si>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</si>
  <si>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</si>
  <si>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</si>
  <si>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</si>
  <si>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</si>
  <si>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</si>
  <si>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</si>
  <si>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</si>
  <si>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</si>
  <si>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</si>
  <si>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</si>
  <si>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</si>
  <si>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</si>
  <si>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</si>
  <si>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</si>
  <si>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</si>
  <si>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</si>
  <si>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</si>
  <si>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</si>
  <si>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</si>
  <si>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</si>
  <si>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</si>
  <si>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</si>
  <si>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</si>
  <si>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</si>
  <si>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</si>
  <si>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</si>
  <si>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</si>
  <si>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</si>
  <si>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</si>
  <si>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</si>
  <si>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</si>
  <si>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</si>
  <si>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</si>
  <si>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</si>
  <si>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</si>
  <si>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</si>
  <si>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</si>
  <si>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</si>
  <si>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</si>
  <si>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</si>
  <si>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</si>
  <si>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</si>
  <si>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</si>
  <si>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</si>
  <si>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</si>
  <si>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</si>
  <si>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</si>
  <si>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</si>
  <si>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</si>
  <si>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</si>
  <si>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</si>
  <si>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</si>
  <si>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</si>
  <si>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</si>
  <si>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</si>
  <si>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</si>
  <si>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</si>
  <si>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</si>
  <si>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</si>
  <si>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</si>
  <si>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</si>
  <si>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</si>
  <si>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</si>
  <si>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</si>
  <si>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</si>
  <si>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</si>
  <si>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</si>
  <si>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</si>
  <si>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</si>
  <si>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</si>
  <si>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</si>
  <si>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</si>
  <si>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</si>
  <si>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</si>
  <si>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</si>
  <si>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</si>
  <si>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</si>
  <si>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</si>
  <si>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</si>
  <si>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</si>
  <si>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</si>
  <si>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</si>
  <si>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</si>
  <si>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</si>
  <si>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</si>
  <si>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</si>
  <si>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</si>
  <si>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</si>
  <si>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</si>
  <si>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</si>
  <si>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</si>
  <si>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</si>
  <si>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</si>
  <si>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</si>
  <si>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</si>
  <si>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</si>
  <si>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</si>
  <si>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</si>
  <si>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</si>
  <si>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</si>
  <si>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</si>
  <si>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</si>
  <si>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</si>
  <si>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</si>
  <si>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</si>
  <si>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</si>
  <si>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</si>
  <si>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</si>
  <si>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</si>
  <si>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</si>
  <si>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</si>
  <si>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</si>
  <si>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</si>
  <si>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</si>
  <si>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</si>
  <si>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</si>
  <si>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</si>
  <si>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</si>
  <si>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</si>
  <si>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</si>
  <si>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</si>
  <si>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</si>
  <si>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</si>
  <si>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</si>
  <si>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</si>
  <si>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</si>
  <si>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</si>
  <si>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</si>
  <si>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</si>
  <si>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</si>
  <si>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</si>
  <si>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</si>
  <si>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</si>
  <si>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</si>
  <si>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</si>
  <si>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</si>
  <si>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</si>
  <si>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</si>
  <si>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</si>
  <si>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</si>
  <si>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</si>
  <si>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</si>
  <si>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</si>
  <si>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</si>
  <si>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</si>
  <si>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</si>
  <si>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</si>
  <si>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</si>
  <si>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</si>
  <si>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</si>
  <si>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</si>
  <si>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</si>
  <si>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</si>
  <si>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</si>
  <si>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</si>
  <si>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</si>
  <si>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</si>
  <si>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</si>
  <si>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</si>
  <si>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</si>
  <si>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</si>
  <si>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</si>
  <si>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</si>
  <si>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</si>
  <si>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</si>
  <si>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</si>
  <si>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</si>
  <si>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</si>
  <si>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</si>
  <si>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</si>
  <si>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</si>
  <si>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</si>
  <si>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</si>
  <si>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</si>
  <si>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</si>
  <si>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</si>
  <si>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</si>
  <si>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</si>
  <si>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</si>
  <si>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</si>
  <si>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</si>
  <si>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</si>
  <si>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</si>
  <si>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</si>
  <si>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</si>
  <si>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</si>
  <si>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</si>
  <si>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</si>
  <si>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</si>
  <si>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</si>
  <si>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</si>
  <si>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</si>
  <si>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</si>
  <si>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</si>
  <si>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</si>
  <si>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</si>
  <si>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</si>
  <si>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</si>
  <si>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</si>
  <si>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</si>
  <si>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</si>
  <si>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</si>
  <si>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</si>
  <si>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</si>
  <si>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</si>
  <si>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</si>
  <si>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</si>
  <si>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</si>
  <si>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</si>
  <si>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</si>
  <si>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</si>
  <si>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</si>
  <si>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</si>
  <si>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</si>
  <si>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</si>
  <si>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</si>
  <si>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</si>
  <si>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</si>
  <si>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</si>
  <si>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</si>
  <si>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</si>
  <si>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</si>
  <si>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</si>
  <si>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</si>
  <si>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</si>
  <si>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</si>
  <si>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</si>
  <si>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</si>
  <si>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</si>
  <si>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</si>
  <si>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</si>
  <si>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</si>
  <si>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</si>
  <si>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</si>
  <si>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</si>
  <si>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</si>
  <si>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</si>
  <si>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</si>
  <si>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</si>
  <si>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</si>
  <si>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</si>
  <si>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</si>
  <si>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</si>
  <si>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</si>
  <si>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</si>
  <si>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</si>
  <si>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</si>
  <si>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</si>
  <si>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</si>
  <si>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</si>
  <si>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</si>
  <si>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</si>
  <si>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</si>
  <si>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</si>
  <si>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</si>
  <si>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</si>
  <si>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</si>
  <si>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</si>
  <si>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</si>
  <si>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</si>
  <si>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</si>
  <si>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</si>
  <si>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</si>
  <si>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</si>
  <si>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</si>
  <si>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</si>
  <si>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</si>
  <si>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</si>
  <si>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</si>
  <si>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</si>
  <si>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</si>
  <si>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</si>
  <si>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</si>
  <si>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</si>
  <si>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</si>
  <si>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</si>
  <si>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</si>
  <si>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</si>
  <si>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</si>
  <si>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</si>
  <si>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</si>
  <si>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</si>
  <si>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</si>
  <si>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</si>
  <si>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</si>
  <si>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</si>
  <si>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</si>
  <si>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</si>
  <si>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</si>
  <si>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</si>
  <si>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</si>
  <si>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</si>
  <si>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</si>
  <si>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</si>
  <si>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</si>
  <si>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</si>
  <si>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</si>
  <si>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</si>
  <si>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</si>
  <si>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</si>
  <si>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</si>
  <si>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</si>
  <si>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</si>
  <si>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</si>
  <si>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</si>
  <si>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</si>
  <si>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</si>
  <si>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</si>
  <si>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</si>
  <si>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</si>
  <si>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</si>
  <si>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</si>
  <si>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</si>
  <si>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</si>
  <si>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</si>
  <si>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</si>
  <si>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</si>
  <si>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</si>
  <si>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</si>
  <si>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</si>
  <si>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</si>
  <si>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</si>
  <si>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</si>
  <si>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</si>
  <si>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</si>
  <si>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</si>
  <si>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</si>
  <si>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</si>
  <si>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</si>
  <si>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</si>
  <si>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</si>
  <si>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</si>
  <si>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</si>
  <si>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</si>
  <si>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</si>
  <si>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</si>
  <si>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</si>
  <si>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</si>
  <si>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</si>
  <si>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</si>
  <si>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</si>
  <si>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</si>
  <si>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</si>
  <si>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</si>
  <si>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</si>
  <si>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</si>
  <si>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</si>
  <si>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</si>
  <si>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</si>
  <si>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</si>
  <si>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</si>
  <si>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</si>
  <si>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</si>
  <si>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</si>
  <si>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</si>
  <si>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</si>
  <si>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</si>
  <si>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</si>
  <si>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</si>
  <si>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</si>
  <si>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</si>
  <si>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</si>
  <si>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</si>
  <si>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</si>
  <si>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</si>
  <si>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</si>
  <si>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</si>
  <si>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</si>
  <si>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</si>
  <si>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</si>
  <si>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</si>
  <si>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</si>
  <si>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</si>
  <si>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</si>
  <si>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</si>
  <si>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</si>
  <si>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</si>
  <si>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</si>
  <si>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</si>
  <si>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</si>
  <si>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</si>
  <si>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</si>
  <si>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</si>
  <si>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</si>
  <si>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</si>
  <si>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</si>
  <si>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</si>
  <si>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</si>
  <si>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</si>
  <si>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</si>
  <si>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</si>
  <si>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</si>
  <si>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</si>
  <si>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</si>
  <si>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</si>
  <si>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</si>
  <si>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</si>
  <si>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</si>
  <si>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</si>
  <si>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</si>
  <si>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</si>
  <si>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</si>
  <si>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</si>
  <si>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</si>
  <si>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</si>
  <si>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</si>
  <si>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</si>
  <si>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</si>
  <si>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</si>
  <si>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</si>
  <si>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</si>
  <si>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</si>
  <si>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</si>
  <si>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</si>
  <si>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</si>
  <si>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</si>
  <si>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</si>
  <si>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</si>
  <si>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</si>
  <si>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</si>
  <si>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</si>
  <si>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</si>
  <si>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</si>
  <si>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</si>
  <si>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</si>
  <si>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</si>
  <si>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</si>
  <si>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</si>
  <si>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</si>
  <si>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</si>
  <si>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</si>
  <si>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</si>
  <si>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</si>
  <si>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</si>
  <si>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</si>
  <si>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</si>
  <si>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</si>
  <si>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</si>
  <si>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</si>
  <si>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</si>
  <si>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</si>
  <si>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</si>
  <si>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</si>
  <si>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</si>
  <si>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</si>
  <si>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</si>
  <si>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</si>
  <si>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</si>
  <si>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</si>
  <si>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</si>
  <si>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</si>
  <si>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</si>
  <si>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</si>
  <si>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</si>
  <si>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</si>
  <si>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</si>
  <si>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</si>
  <si>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</si>
  <si>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</si>
  <si>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</si>
  <si>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</si>
  <si>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</si>
  <si>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</si>
  <si>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</si>
  <si>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</si>
  <si>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</si>
  <si>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</si>
  <si>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</si>
  <si>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</si>
  <si>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</si>
  <si>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</si>
  <si>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</si>
  <si>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</si>
  <si>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</si>
  <si>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</si>
  <si>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</si>
  <si>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</si>
  <si>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</si>
  <si>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</si>
  <si>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</si>
  <si>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</si>
  <si>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</si>
  <si>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</si>
  <si>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</si>
  <si>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</si>
  <si>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</si>
  <si>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</si>
  <si>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</si>
  <si>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</si>
  <si>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</si>
  <si>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</si>
  <si>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</si>
  <si>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</si>
  <si>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</si>
  <si>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</si>
  <si>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</si>
  <si>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</si>
  <si>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</si>
  <si>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</si>
  <si>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</si>
  <si>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</si>
  <si>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</si>
  <si>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</si>
  <si>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</si>
  <si>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</si>
  <si>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</si>
  <si>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</si>
  <si>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</si>
  <si>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</si>
  <si>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</si>
  <si>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</si>
  <si>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</si>
  <si>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</si>
  <si>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</si>
  <si>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</si>
  <si>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</si>
  <si>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</si>
  <si>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</si>
  <si>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</si>
  <si>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</si>
  <si>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</si>
  <si>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</si>
  <si>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</si>
  <si>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</si>
  <si>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</si>
  <si>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</si>
  <si>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</si>
  <si>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</si>
  <si>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</si>
  <si>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</si>
  <si>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</si>
  <si>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</si>
  <si>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</si>
  <si>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</si>
  <si>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</si>
  <si>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</si>
  <si>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</si>
  <si>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</si>
  <si>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</si>
  <si>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</si>
  <si>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</si>
  <si>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</si>
  <si>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</si>
  <si>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</si>
  <si>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</si>
  <si>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</si>
  <si>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</si>
  <si>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</si>
  <si>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</si>
  <si>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</si>
  <si>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</si>
  <si>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</si>
  <si>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</si>
  <si>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</si>
  <si>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</si>
  <si>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</si>
  <si>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</si>
  <si>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</si>
  <si>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</si>
  <si>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</si>
  <si>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</si>
  <si>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</si>
  <si>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</si>
  <si>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</si>
  <si>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</si>
  <si>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</si>
  <si>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</si>
  <si>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</si>
  <si>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</si>
  <si>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</si>
  <si>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</si>
  <si>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</si>
  <si>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</si>
  <si>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</si>
  <si>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</si>
  <si>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</si>
  <si>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</si>
  <si>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</si>
  <si>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</si>
  <si>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</si>
  <si>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</si>
  <si>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</si>
  <si>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</si>
  <si>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</si>
  <si>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</si>
  <si>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</si>
  <si>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</si>
  <si>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</si>
  <si>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</si>
  <si>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</si>
  <si>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</si>
  <si>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</si>
  <si>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</si>
  <si>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</si>
  <si>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</si>
  <si>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</si>
  <si>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</si>
  <si>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</si>
  <si>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</si>
  <si>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</si>
  <si>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</si>
  <si>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</si>
  <si>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</si>
  <si>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</si>
  <si>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</si>
  <si>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</si>
  <si>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</si>
  <si>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</si>
  <si>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</si>
  <si>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</si>
  <si>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</si>
  <si>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</si>
  <si>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</si>
  <si>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</si>
  <si>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</si>
  <si>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</si>
  <si>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</si>
  <si>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</si>
  <si>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</si>
  <si>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</si>
  <si>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</si>
  <si>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</si>
  <si>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</si>
  <si>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</si>
  <si>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</si>
  <si>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</si>
  <si>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</si>
  <si>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</si>
  <si>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</si>
  <si>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</si>
  <si>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</si>
  <si>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</si>
  <si>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</si>
  <si>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</si>
  <si>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</si>
  <si>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</si>
  <si>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</si>
  <si>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</si>
  <si>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</si>
  <si>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</si>
  <si>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</si>
  <si>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</si>
  <si>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</si>
  <si>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</si>
  <si>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</si>
  <si>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</si>
  <si>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</si>
  <si>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</si>
  <si>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</si>
  <si>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</si>
  <si>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</si>
  <si>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</si>
  <si>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</si>
  <si>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</si>
  <si>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</si>
  <si>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</si>
  <si>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</si>
  <si>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</si>
  <si>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</si>
  <si>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</si>
  <si>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</si>
  <si>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</si>
  <si>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</si>
  <si>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</si>
  <si>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</si>
  <si>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</si>
  <si>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</si>
  <si>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</si>
  <si>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</si>
  <si>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</si>
  <si>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</si>
  <si>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</si>
  <si>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</si>
  <si>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</si>
  <si>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</si>
  <si>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</si>
  <si>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</si>
  <si>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</si>
  <si>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</si>
  <si>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</si>
  <si>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</si>
  <si>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</si>
  <si>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</si>
  <si>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</si>
  <si>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</si>
  <si>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</si>
  <si>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</si>
  <si>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</si>
  <si>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</si>
  <si>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</si>
  <si>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</si>
  <si>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</si>
  <si>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</si>
  <si>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</si>
  <si>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</si>
  <si>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</si>
  <si>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</si>
  <si>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</si>
  <si>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</si>
  <si>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</si>
  <si>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</si>
  <si>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</si>
  <si>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</si>
  <si>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</si>
  <si>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</si>
  <si>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</si>
  <si>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</si>
  <si>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</si>
  <si>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</si>
  <si>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</si>
  <si>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</si>
  <si>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</si>
  <si>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</si>
  <si>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</si>
  <si>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</si>
  <si>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</si>
  <si>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</si>
  <si>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</si>
  <si>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</si>
  <si>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</si>
  <si>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</si>
  <si>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</si>
  <si>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</si>
  <si>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</si>
  <si>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</si>
  <si>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</si>
  <si>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</si>
  <si>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</si>
  <si>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</si>
  <si>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</si>
  <si>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</si>
  <si>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</si>
  <si>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</si>
  <si>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</si>
  <si>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</si>
  <si>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</si>
  <si>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</si>
  <si>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</si>
  <si>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</si>
  <si>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</si>
  <si>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</si>
  <si>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</si>
  <si>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</si>
  <si>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</si>
  <si>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</si>
  <si>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</si>
  <si>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</si>
  <si>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</si>
  <si>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</si>
  <si>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</si>
  <si>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</si>
  <si>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</si>
  <si>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</si>
  <si>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</si>
  <si>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</si>
  <si>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</si>
  <si>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</si>
  <si>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</si>
  <si>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</si>
  <si>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</si>
  <si>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</si>
  <si>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</si>
  <si>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</si>
  <si>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</si>
  <si>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</si>
  <si>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</si>
  <si>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</si>
  <si>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</si>
  <si>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</si>
  <si>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</si>
  <si>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</si>
  <si>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</si>
  <si>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</si>
  <si>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</si>
  <si>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</si>
  <si>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</si>
  <si>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</si>
  <si>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</si>
  <si>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</si>
  <si>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</si>
  <si>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</si>
  <si>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</si>
  <si>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</si>
  <si>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</si>
  <si>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</si>
  <si>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</si>
  <si>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</si>
  <si>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</si>
  <si>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</si>
  <si>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</si>
  <si>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</si>
  <si>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</si>
  <si>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</si>
  <si>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</si>
  <si>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</si>
  <si>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</si>
  <si>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</si>
  <si>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</si>
  <si>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</si>
  <si>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</si>
  <si>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</si>
  <si>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</si>
  <si>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</si>
  <si>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</si>
  <si>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</si>
  <si>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</si>
  <si>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</si>
  <si>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</si>
  <si>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</si>
  <si>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</si>
  <si>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</si>
  <si>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</si>
  <si>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</si>
  <si>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</si>
  <si>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</si>
  <si>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</si>
  <si>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</si>
  <si>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</si>
  <si>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</si>
  <si>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</si>
  <si>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</si>
  <si>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</si>
  <si>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</si>
  <si>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</si>
  <si>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</si>
  <si>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</si>
  <si>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</si>
  <si>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</si>
  <si>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</si>
  <si>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</si>
  <si>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</si>
  <si>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</si>
  <si>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</si>
  <si>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</si>
  <si>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</si>
  <si>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</si>
  <si>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</si>
  <si>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</si>
  <si>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</si>
  <si>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</si>
  <si>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</si>
  <si>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</si>
  <si>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</si>
  <si>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</si>
  <si>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</si>
  <si>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</si>
  <si>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</si>
  <si>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</si>
  <si>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</si>
  <si>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</si>
  <si>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</si>
  <si>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</si>
  <si>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</si>
  <si>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</si>
  <si>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</si>
  <si>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</si>
  <si>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</si>
  <si>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</si>
  <si>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</si>
  <si>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</si>
  <si>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</si>
  <si>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</si>
  <si>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</si>
  <si>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</si>
  <si>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</si>
  <si>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</si>
  <si>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</si>
  <si>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</si>
  <si>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</si>
  <si>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</si>
  <si>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</si>
  <si>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</si>
  <si>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</si>
  <si>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</si>
  <si>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</si>
  <si>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</si>
  <si>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</si>
  <si>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</si>
  <si>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</si>
  <si>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</si>
  <si>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</si>
  <si>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</si>
  <si>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</si>
  <si>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</si>
  <si>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</si>
  <si>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</si>
  <si>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</si>
  <si>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</si>
  <si>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</si>
  <si>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</si>
  <si>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</si>
  <si>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</si>
  <si>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</si>
  <si>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</si>
  <si>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</si>
  <si>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</si>
  <si>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</si>
  <si>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</si>
  <si>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</si>
  <si>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</si>
  <si>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</si>
  <si>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</si>
  <si>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</si>
  <si>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</si>
  <si>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</si>
  <si>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</si>
  <si>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</si>
  <si>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</si>
  <si>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</si>
  <si>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</si>
  <si>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</si>
  <si>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</si>
  <si>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</si>
  <si>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</si>
  <si>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</si>
  <si>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</si>
  <si>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</si>
  <si>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</si>
  <si>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</si>
  <si>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</si>
  <si>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</si>
  <si>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</si>
  <si>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</si>
  <si>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</si>
  <si>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</si>
  <si>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</si>
  <si>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</si>
  <si>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</si>
  <si>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</si>
  <si>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</si>
  <si>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</si>
  <si>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</si>
  <si>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</si>
  <si>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</si>
  <si>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</si>
  <si>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</si>
  <si>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</si>
  <si>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</si>
  <si>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</si>
  <si>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</si>
  <si>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</si>
  <si>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</si>
  <si>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</si>
  <si>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</si>
  <si>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</si>
  <si>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</si>
  <si>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</si>
  <si>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</si>
  <si>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</si>
  <si>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</si>
  <si>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</si>
  <si>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</si>
  <si>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</si>
  <si>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</si>
  <si>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</si>
  <si>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</si>
  <si>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</si>
  <si>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</si>
  <si>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</si>
  <si>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</si>
  <si>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</si>
  <si>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</si>
  <si>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</si>
  <si>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</si>
  <si>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</si>
  <si>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</si>
  <si>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</si>
  <si>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</si>
  <si>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</si>
  <si>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</si>
  <si>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</si>
  <si>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</si>
  <si>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</si>
  <si>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</si>
  <si>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</si>
  <si>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</si>
  <si>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</si>
  <si>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</si>
  <si>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</si>
  <si>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</si>
  <si>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</si>
  <si>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</si>
  <si>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</si>
  <si>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</si>
  <si>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</si>
  <si>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</si>
  <si>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</si>
  <si>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</si>
  <si>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</si>
  <si>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</si>
  <si>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</si>
  <si>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</si>
  <si>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</si>
  <si>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</si>
  <si>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</si>
  <si>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</si>
  <si>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</si>
  <si>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</si>
  <si>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</si>
  <si>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</si>
  <si>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</si>
  <si>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</si>
  <si>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</si>
  <si>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</si>
  <si>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</si>
  <si>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</si>
  <si>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</si>
  <si>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</si>
  <si>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</si>
  <si>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</si>
  <si>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</si>
  <si>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</si>
  <si>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</si>
  <si>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</si>
  <si>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</si>
  <si>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</si>
  <si>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</si>
  <si>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</si>
  <si>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</si>
  <si>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</si>
  <si>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</si>
  <si>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</si>
  <si>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</si>
  <si>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</si>
  <si>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</si>
  <si>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</si>
  <si>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</si>
  <si>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</si>
  <si>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</si>
  <si>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</si>
  <si>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</si>
  <si>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</si>
  <si>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</si>
  <si>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</si>
  <si>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</si>
  <si>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</si>
  <si>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</si>
  <si>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</si>
  <si>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</si>
  <si>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</si>
  <si>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</si>
  <si>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</si>
  <si>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</si>
  <si>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</si>
  <si>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</si>
  <si>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</si>
  <si>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</si>
  <si>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</si>
  <si>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</si>
  <si>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</si>
  <si>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</si>
  <si>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</si>
  <si>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</si>
  <si>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</si>
  <si>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</si>
  <si>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</si>
  <si>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</si>
  <si>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</si>
  <si>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</si>
  <si>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</si>
  <si>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</si>
  <si>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</si>
  <si>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</si>
  <si>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</si>
  <si>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</si>
  <si>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</si>
  <si>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</si>
  <si>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</si>
  <si>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</si>
  <si>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</si>
  <si>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</si>
  <si>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</si>
  <si>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</si>
  <si>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</si>
  <si>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</si>
  <si>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</si>
  <si>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</si>
  <si>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</si>
  <si>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</si>
  <si>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</si>
  <si>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</si>
  <si>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</si>
  <si>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</si>
  <si>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</si>
  <si>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</si>
  <si>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</si>
  <si>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</si>
  <si>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</si>
  <si>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</si>
  <si>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</si>
  <si>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</si>
  <si>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</si>
  <si>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</si>
  <si>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</si>
  <si>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</si>
  <si>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</si>
  <si>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</si>
  <si>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</si>
  <si>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</si>
  <si>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</si>
  <si>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</si>
  <si>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</si>
  <si>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</si>
  <si>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</si>
  <si>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</si>
  <si>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</si>
  <si>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</si>
  <si>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</si>
  <si>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</si>
  <si>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</si>
  <si>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</si>
  <si>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</si>
  <si>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</si>
  <si>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</si>
  <si>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</si>
  <si>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</si>
  <si>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</si>
  <si>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</si>
  <si>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</si>
  <si>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</si>
  <si>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</si>
  <si>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</si>
  <si>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</si>
  <si>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</si>
  <si>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</si>
  <si>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</si>
  <si>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</si>
  <si>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</si>
  <si>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</si>
  <si>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</si>
  <si>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</si>
  <si>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</si>
  <si>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</si>
  <si>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</si>
  <si>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</si>
  <si>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</si>
  <si>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</si>
  <si>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</si>
  <si>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</si>
  <si>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</si>
  <si>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</si>
  <si>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</si>
  <si>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</si>
  <si>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</si>
  <si>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</si>
  <si>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</si>
  <si>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</si>
  <si>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</si>
  <si>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</si>
  <si>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</si>
  <si>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</si>
  <si>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</si>
  <si>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</si>
  <si>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</si>
  <si>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</si>
  <si>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</si>
  <si>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</si>
  <si>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</si>
  <si>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</si>
  <si>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</si>
  <si>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</si>
  <si>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</si>
  <si>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</si>
  <si>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</si>
  <si>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</si>
  <si>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</si>
  <si>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</si>
  <si>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</si>
  <si>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</si>
  <si>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</si>
  <si>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</si>
  <si>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</si>
  <si>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</si>
  <si>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</si>
  <si>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</si>
  <si>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</si>
  <si>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</si>
  <si>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</si>
  <si>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</si>
  <si>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</si>
  <si>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</si>
  <si>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</si>
  <si>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</si>
  <si>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</si>
  <si>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</si>
  <si>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</si>
  <si>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</si>
  <si>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</si>
  <si>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</si>
  <si>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</si>
  <si>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</si>
  <si>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</si>
  <si>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</si>
  <si>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</si>
  <si>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</si>
  <si>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</si>
  <si>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</si>
  <si>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</si>
  <si>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</si>
  <si>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</si>
  <si>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</si>
  <si>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</si>
  <si>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</si>
  <si>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</si>
  <si>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</si>
  <si>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</si>
  <si>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</si>
  <si>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</si>
  <si>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</si>
  <si>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</si>
  <si>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</si>
  <si>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</si>
  <si>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</si>
  <si>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</si>
  <si>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</si>
  <si>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</si>
  <si>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</si>
  <si>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</si>
  <si>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</si>
  <si>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</si>
  <si>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</si>
  <si>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</si>
  <si>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</si>
  <si>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</si>
  <si>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</si>
  <si>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</si>
  <si>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</si>
  <si>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</si>
  <si>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</si>
  <si>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</si>
  <si>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</si>
  <si>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</si>
  <si>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</si>
  <si>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</si>
  <si>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</si>
  <si>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</si>
  <si>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</si>
  <si>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</si>
  <si>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</si>
  <si>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</si>
  <si>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</si>
  <si>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</si>
  <si>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</si>
  <si>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</si>
  <si>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</si>
  <si>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</si>
  <si>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</si>
  <si>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</si>
  <si>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</si>
  <si>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</si>
  <si>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</si>
  <si>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</si>
  <si>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</si>
  <si>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</si>
  <si>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</si>
  <si>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</si>
  <si>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</si>
  <si>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</si>
  <si>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</si>
  <si>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</si>
  <si>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</si>
  <si>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</si>
  <si>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</si>
  <si>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</si>
  <si>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</si>
  <si>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</si>
  <si>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</si>
  <si>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</si>
  <si>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</si>
  <si>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</si>
  <si>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</si>
  <si>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</si>
  <si>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</si>
  <si>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</si>
  <si>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</si>
  <si>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</si>
  <si>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</si>
  <si>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</si>
  <si>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</si>
  <si>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</si>
  <si>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</si>
  <si>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</si>
  <si>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</si>
  <si>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</si>
  <si>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</si>
  <si>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</si>
  <si>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</si>
  <si>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</si>
  <si>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</si>
  <si>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</si>
  <si>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</si>
  <si>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</si>
  <si>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</si>
  <si>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</si>
  <si>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</si>
  <si>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</si>
  <si>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</si>
  <si>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</si>
  <si>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</si>
  <si>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</si>
  <si>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</si>
  <si>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</si>
  <si>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</si>
  <si>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</si>
  <si>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</si>
  <si>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</si>
  <si>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</si>
  <si>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</si>
  <si>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</si>
  <si>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</si>
  <si>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</si>
  <si>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</si>
  <si>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</si>
  <si>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</si>
  <si>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</si>
  <si>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</si>
  <si>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</si>
  <si>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</si>
  <si>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</si>
  <si>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</si>
  <si>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</si>
  <si>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</si>
  <si>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</si>
  <si>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</si>
  <si>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</si>
  <si>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</si>
  <si>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</si>
  <si>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</si>
  <si>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</si>
  <si>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</si>
  <si>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</si>
  <si>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</si>
  <si>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</si>
  <si>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</si>
  <si>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</si>
  <si>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</si>
  <si>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</si>
  <si>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</si>
  <si>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</si>
  <si>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</si>
  <si>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</si>
  <si>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</si>
  <si>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</si>
  <si>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</si>
  <si>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</si>
  <si>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</si>
  <si>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</si>
  <si>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</si>
  <si>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</si>
  <si>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</si>
  <si>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</si>
  <si>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</si>
  <si>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</si>
  <si>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</si>
  <si>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</si>
  <si>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</si>
  <si>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</si>
  <si>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</si>
  <si>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</si>
  <si>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</si>
  <si>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</si>
  <si>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</si>
  <si>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</si>
  <si>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</si>
  <si>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</si>
  <si>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</si>
  <si>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</si>
  <si>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</si>
  <si>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</si>
  <si>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</si>
  <si>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</si>
  <si>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</si>
  <si>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</si>
  <si>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</si>
  <si>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</si>
  <si>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</si>
  <si>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</si>
  <si>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</si>
  <si>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</si>
  <si>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</si>
  <si>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</si>
  <si>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</si>
  <si>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</si>
  <si>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</si>
  <si>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</si>
  <si>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</si>
  <si>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</si>
  <si>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</si>
  <si>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</si>
  <si>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</si>
  <si>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</si>
  <si>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</si>
  <si>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</si>
  <si>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</si>
  <si>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</si>
  <si>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</si>
  <si>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</si>
  <si>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</si>
  <si>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</si>
  <si>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</si>
  <si>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</si>
  <si>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</si>
  <si>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</si>
  <si>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</si>
  <si>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</si>
  <si>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</si>
  <si>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</si>
  <si>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</si>
  <si>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</si>
  <si>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</si>
  <si>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</si>
  <si>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</si>
  <si>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</si>
  <si>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</si>
  <si>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</si>
  <si>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</si>
  <si>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</si>
  <si>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</si>
  <si>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</si>
  <si>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</si>
  <si>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</si>
  <si>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</si>
  <si>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</si>
  <si>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</si>
  <si>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</si>
  <si>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</si>
  <si>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</si>
  <si>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</si>
  <si>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</si>
  <si>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</si>
  <si>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</si>
  <si>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</si>
  <si>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</si>
  <si>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</si>
  <si>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</si>
  <si>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</si>
  <si>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</si>
  <si>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</si>
  <si>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</si>
  <si>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</si>
  <si>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</si>
  <si>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</si>
  <si>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</si>
  <si>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</si>
  <si>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</si>
  <si>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</si>
  <si>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</si>
  <si>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</si>
  <si>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</si>
  <si>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</si>
  <si>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</si>
  <si>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</si>
  <si>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</si>
  <si>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</si>
  <si>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</si>
  <si>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</si>
  <si>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</si>
  <si>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</si>
  <si>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</si>
  <si>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</si>
  <si>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</si>
  <si>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</si>
  <si>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</si>
  <si>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</si>
  <si>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</si>
  <si>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</si>
  <si>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</si>
  <si>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</si>
  <si>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</si>
  <si>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</si>
  <si>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</si>
  <si>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</si>
  <si>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</si>
  <si>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</si>
  <si>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</si>
  <si>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</si>
  <si>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</si>
  <si>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</si>
  <si>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</si>
  <si>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</si>
  <si>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</si>
  <si>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</si>
  <si>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</si>
  <si>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</si>
  <si>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</si>
  <si>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</si>
  <si>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</si>
  <si>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</si>
  <si>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</si>
  <si>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</si>
  <si>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</si>
  <si>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</si>
  <si>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</si>
  <si>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</si>
  <si>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</si>
  <si>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</si>
  <si>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</si>
  <si>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</si>
  <si>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</si>
  <si>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</si>
  <si>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</si>
  <si>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</si>
  <si>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</si>
  <si>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</si>
  <si>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</si>
  <si>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</si>
  <si>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</si>
  <si>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</si>
  <si>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</si>
  <si>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</si>
  <si>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</si>
  <si>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</si>
  <si>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</si>
  <si>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</si>
  <si>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</si>
  <si>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</si>
  <si>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</si>
  <si>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</si>
  <si>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</si>
  <si>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</si>
  <si>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</si>
  <si>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</si>
  <si>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</si>
  <si>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</si>
  <si>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</si>
  <si>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</si>
  <si>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</si>
  <si>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</si>
  <si>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</si>
  <si>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</si>
  <si>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</si>
  <si>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</si>
  <si>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</si>
  <si>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</si>
  <si>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</si>
  <si>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</si>
  <si>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</si>
  <si>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</si>
  <si>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</si>
  <si>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</si>
  <si>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</si>
  <si>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</si>
  <si>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</si>
  <si>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</si>
  <si>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</si>
  <si>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</si>
  <si>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</si>
  <si>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</si>
  <si>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</si>
  <si>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</si>
  <si>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</si>
  <si>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</si>
  <si>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</si>
  <si>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</si>
  <si>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</si>
  <si>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</si>
  <si>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</si>
  <si>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</si>
  <si>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</si>
  <si>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</si>
  <si>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</si>
  <si>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</si>
  <si>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</si>
  <si>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</si>
  <si>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</si>
  <si>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</si>
  <si>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</si>
  <si>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</si>
  <si>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</si>
  <si>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</si>
  <si>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</si>
  <si>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</si>
  <si>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</si>
  <si>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</si>
  <si>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</si>
  <si>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</si>
  <si>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</si>
  <si>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</si>
  <si>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</si>
  <si>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</si>
  <si>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</si>
  <si>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</si>
  <si>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</si>
  <si>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</si>
  <si>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</si>
  <si>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</si>
  <si>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</si>
  <si>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</si>
  <si>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</si>
  <si>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</si>
  <si>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</si>
  <si>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</si>
  <si>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</si>
  <si>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</si>
  <si>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</si>
  <si>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</si>
  <si>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</si>
  <si>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</si>
  <si>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</si>
  <si>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</si>
  <si>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</si>
  <si>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</si>
  <si>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</si>
  <si>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</si>
  <si>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</si>
  <si>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</si>
  <si>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</si>
  <si>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</si>
  <si>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</si>
  <si>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</si>
  <si>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</si>
  <si>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</si>
  <si>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</si>
  <si>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</si>
  <si>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</si>
  <si>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</si>
  <si>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</si>
  <si>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</si>
  <si>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</si>
  <si>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</si>
  <si>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</si>
  <si>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</si>
  <si>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</si>
  <si>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</si>
  <si>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</si>
  <si>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</si>
  <si>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</si>
  <si>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</si>
  <si>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</si>
  <si>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</si>
  <si>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</si>
  <si>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</si>
  <si>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</si>
  <si>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</si>
  <si>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</si>
  <si>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</si>
  <si>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</si>
  <si>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</si>
  <si>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</si>
  <si>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</si>
  <si>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</si>
  <si>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</si>
  <si>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</si>
  <si>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</si>
  <si>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</si>
  <si>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</si>
  <si>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</si>
  <si>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</si>
  <si>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</si>
  <si>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</si>
  <si>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</si>
  <si>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</si>
  <si>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</si>
  <si>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</si>
  <si>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</si>
  <si>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</si>
  <si>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</si>
  <si>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</si>
  <si>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</si>
  <si>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</si>
  <si>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</si>
  <si>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</si>
  <si>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</si>
  <si>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</si>
  <si>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</si>
  <si>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</si>
  <si>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</si>
  <si>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</si>
  <si>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</si>
  <si>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</si>
  <si>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</si>
  <si>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</si>
  <si>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</si>
  <si>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</si>
  <si>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</si>
  <si>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</si>
  <si>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</si>
  <si>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</si>
  <si>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</si>
  <si>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</si>
  <si>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</si>
  <si>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</si>
  <si>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</si>
  <si>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</si>
  <si>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</si>
  <si>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</si>
  <si>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</si>
  <si>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</si>
  <si>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</si>
  <si>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</si>
  <si>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</si>
  <si>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</si>
  <si>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</si>
  <si>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</si>
  <si>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</si>
  <si>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</si>
  <si>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</si>
  <si>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</si>
  <si>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</si>
  <si>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</si>
  <si>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</si>
  <si>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</si>
  <si>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</si>
  <si>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</si>
  <si>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</si>
  <si>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</si>
  <si>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</si>
  <si>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</si>
  <si>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</si>
  <si>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</si>
  <si>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</si>
  <si>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</si>
  <si>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</si>
  <si>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</si>
  <si>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</si>
  <si>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</si>
  <si>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</si>
  <si>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</si>
  <si>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</si>
  <si>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</si>
  <si>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</si>
  <si>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</si>
  <si>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</si>
  <si>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</si>
  <si>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</si>
  <si>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</si>
  <si>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</si>
  <si>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</si>
  <si>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</si>
  <si>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</si>
  <si>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</si>
  <si>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</si>
  <si>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</si>
  <si>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</si>
  <si>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</si>
  <si>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</si>
  <si>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</si>
  <si>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</si>
  <si>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</si>
  <si>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</si>
  <si>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</si>
  <si>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</si>
  <si>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</si>
  <si>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</si>
  <si>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</si>
  <si>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</si>
  <si>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</si>
  <si>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</si>
  <si>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</si>
  <si>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</si>
  <si>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</si>
  <si>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</si>
  <si>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</si>
  <si>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</si>
  <si>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t>
  </si>
  <si>
    <t>Arabica</t>
  </si>
  <si>
    <t>Excelsa</t>
  </si>
  <si>
    <t>Liberica</t>
  </si>
  <si>
    <t>Robusta</t>
  </si>
  <si>
    <t>Sum of Sales</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</si>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</sst>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5"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3" fillId="0" borderId="0" xfId="0" applyFont="1" applyAlignment="1">
      <alignment vertical="center"/>
    </xf>
    <xf numFmtId="0" fontId="2" fillId="0" borderId="0" xfId="0" applyFont="1"/>
    <xf numFmtId="0" fontId="0" fillId="0" borderId="0" xfId="0" pivotButton="1"/>
    <xf numFmtId="3" fontId="0" fillId="0" borderId="0" xfId="0" applyNumberFormat="1"/>
    <xf numFmtId="0" fontId="4" fillId="0" borderId="0" xfId="0" applyFont="1" applyAlignment="1">
      <alignmen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9"/>
        <color theme="0"/>
        <name val="Calibri"/>
        <family val="2"/>
        <scheme val="minor"/>
      </font>
    </dxf>
    <dxf>
      <font>
        <b val="0"/>
        <i val="0"/>
        <sz val="8"/>
        <color theme="0"/>
        <name val="Calibri"/>
        <family val="2"/>
        <scheme val="minor"/>
      </font>
      <fill>
        <patternFill patternType="solid">
          <fgColor theme="0"/>
          <bgColor rgb="FF432818"/>
        </patternFill>
      </fill>
      <border>
        <left style="thin">
          <color rgb="FF432818"/>
        </left>
        <right style="thin">
          <color rgb="FF432818"/>
        </right>
        <top style="thin">
          <color rgb="FF432818"/>
        </top>
        <bottom style="thin">
          <color rgb="FF432818"/>
        </bottom>
      </border>
    </dxf>
    <dxf>
      <font>
        <b/>
        <i val="0"/>
        <sz val="8"/>
        <color theme="0"/>
        <name val="Calibri"/>
        <family val="2"/>
        <scheme val="minor"/>
      </font>
    </dxf>
    <dxf>
      <font>
        <b val="0"/>
        <i val="0"/>
        <sz val="8"/>
        <color theme="0"/>
        <name val="Calibri"/>
        <family val="2"/>
        <scheme val="minor"/>
      </font>
      <fill>
        <patternFill>
          <bgColor rgb="FF432818"/>
        </patternFill>
      </fill>
    </dxf>
  </dxfs>
  <tableStyles count="2" defaultTableStyle="TableStyleMedium2" defaultPivotStyle="PivotStyleMedium9">
    <tableStyle name="Coffee Style" pivot="0" table="0" count="6" xr9:uid="{DA9DE496-581A-4F59-BC70-1E7B10F599AC}">
      <tableStyleElement type="wholeTable" dxfId="15"/>
      <tableStyleElement type="headerRow" dxfId="14"/>
    </tableStyle>
    <tableStyle name="Coffee Timeline Style" pivot="0" table="0" count="8" xr9:uid="{90105D8B-0CF6-46AB-A02D-E1BE77F2B414}">
      <tableStyleElement type="wholeTable" dxfId="13"/>
      <tableStyleElement type="headerRow" dxfId="12"/>
    </tableStyle>
  </tableStyles>
  <colors>
    <mruColors>
      <color rgb="FF99B359"/>
      <color rgb="FFE0CAB6"/>
      <color rgb="FFCFAC8D"/>
      <color rgb="FFBE9066"/>
      <color rgb="FFBB8A5D"/>
      <color rgb="FFB06E32"/>
      <color rgb="FF7F4F24"/>
      <color rgb="FFBB9457"/>
      <color rgb="FF432818"/>
      <color rgb="FFD8E2C0"/>
    </mruColors>
  </colors>
  <extLst>
    <ext xmlns:x14="http://schemas.microsoft.com/office/spreadsheetml/2009/9/main" uri="{46F421CA-312F-682f-3DD2-61675219B42D}">
      <x14:dxfs count="4">
        <dxf>
          <font>
            <b/>
            <i val="0"/>
            <sz val="8"/>
            <color theme="0"/>
            <name val="Calibri"/>
            <family val="2"/>
            <scheme val="minor"/>
          </font>
          <border>
            <left style="thin">
              <color theme="0"/>
            </left>
            <right style="thin">
              <color theme="0"/>
            </right>
            <top style="thin">
              <color theme="0"/>
            </top>
            <bottom style="thin">
              <color theme="0"/>
            </bottom>
          </border>
        </dxf>
        <dxf>
          <font>
            <b/>
            <i val="0"/>
            <sz val="8"/>
            <color theme="0"/>
            <name val="Calibri"/>
            <family val="2"/>
            <scheme val="minor"/>
          </font>
          <border>
            <left style="thin">
              <color theme="0"/>
            </left>
            <right style="thin">
              <color theme="0"/>
            </right>
            <top style="thin">
              <color theme="0"/>
            </top>
            <bottom style="thin">
              <color theme="0"/>
            </bottom>
          </border>
        </dxf>
        <dxf>
          <font>
            <b val="0"/>
            <i val="0"/>
            <sz val="8"/>
            <color theme="0"/>
            <name val="Calibri"/>
            <family val="2"/>
            <scheme val="minor"/>
          </font>
          <border>
            <left style="thin">
              <color theme="0"/>
            </left>
            <right style="thin">
              <color theme="0"/>
            </right>
            <top style="thin">
              <color theme="0"/>
            </top>
            <bottom style="thin">
              <color theme="0"/>
            </bottom>
          </border>
        </dxf>
        <dxf>
          <font>
            <b val="0"/>
            <i val="0"/>
            <strike/>
            <sz val="8"/>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tyle">
        <x14:slicerStyle name="Coffe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B9457"/>
            </patternFill>
          </fill>
          <border>
            <left style="thin">
              <color theme="0"/>
            </left>
            <right style="thin">
              <color theme="0"/>
            </right>
            <top style="thin">
              <color theme="0"/>
            </top>
            <bottom style="thin">
              <color theme="0"/>
            </bottom>
          </border>
        </dxf>
        <dxf>
          <font>
            <b/>
            <i val="0"/>
            <sz val="8"/>
            <color theme="0"/>
            <name val="Calibri"/>
            <family val="2"/>
            <scheme val="minor"/>
          </font>
        </dxf>
        <dxf>
          <font>
            <b val="0"/>
            <i val="0"/>
            <sz val="8"/>
            <color theme="0"/>
            <name val="Calibri"/>
            <family val="2"/>
            <scheme val="minor"/>
          </font>
        </dxf>
        <dxf>
          <font>
            <b/>
            <i val="0"/>
            <sz val="8"/>
            <color theme="0"/>
            <name val="Calibri"/>
            <family val="2"/>
            <scheme val="minor"/>
          </font>
        </dxf>
        <dxf>
          <font>
            <b/>
            <i val="0"/>
            <sz val="8"/>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100" b="0" i="0" u="none" strike="noStrike" kern="1200" spc="0" baseline="0">
                <a:solidFill>
                  <a:schemeClr val="bg1"/>
                </a:solidFill>
                <a:latin typeface="Montserrat" panose="00000500000000000000" pitchFamily="2" charset="0"/>
                <a:ea typeface="+mn-ea"/>
                <a:cs typeface="+mn-cs"/>
              </a:defRPr>
            </a:pPr>
            <a:r>
              <a:rPr lang="en-PH" sz="1100"/>
              <a:t>Total Sales Over Time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ontserrat" panose="00000500000000000000" pitchFamily="2" charset="0"/>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Sales'!$A$5:$B$19</c:f>
              <c:multiLvlStrCache>
                <c:ptCount val="15"/>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lvl>
                <c:lvl>
                  <c:pt idx="0">
                    <c:v>2019</c:v>
                  </c:pt>
                  <c:pt idx="4">
                    <c:v>2020</c:v>
                  </c:pt>
                  <c:pt idx="8">
                    <c:v>2021</c:v>
                  </c:pt>
                  <c:pt idx="12">
                    <c:v>2022</c:v>
                  </c:pt>
                </c:lvl>
              </c:multiLvlStrCache>
            </c:multiLvlStrRef>
          </c:cat>
          <c:val>
            <c:numRef>
              <c:f>'Total Sales'!$C$5:$C$19</c:f>
              <c:numCache>
                <c:formatCode>#,##0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B-CD6F-4C79-A8D2-2419F0A5A9B8}"/>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Sales'!$A$5:$B$19</c:f>
              <c:multiLvlStrCache>
                <c:ptCount val="15"/>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lvl>
                <c:lvl>
                  <c:pt idx="0">
                    <c:v>2019</c:v>
                  </c:pt>
                  <c:pt idx="4">
                    <c:v>2020</c:v>
                  </c:pt>
                  <c:pt idx="8">
                    <c:v>2021</c:v>
                  </c:pt>
                  <c:pt idx="12">
                    <c:v>2022</c:v>
                  </c:pt>
                </c:lvl>
              </c:multiLvlStrCache>
            </c:multiLvlStrRef>
          </c:cat>
          <c:val>
            <c:numRef>
              <c:f>'Total Sales'!$D$5:$D$19</c:f>
              <c:numCache>
                <c:formatCode>#,##0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C-CD6F-4C79-A8D2-2419F0A5A9B8}"/>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Sales'!$A$5:$B$19</c:f>
              <c:multiLvlStrCache>
                <c:ptCount val="15"/>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lvl>
                <c:lvl>
                  <c:pt idx="0">
                    <c:v>2019</c:v>
                  </c:pt>
                  <c:pt idx="4">
                    <c:v>2020</c:v>
                  </c:pt>
                  <c:pt idx="8">
                    <c:v>2021</c:v>
                  </c:pt>
                  <c:pt idx="12">
                    <c:v>2022</c:v>
                  </c:pt>
                </c:lvl>
              </c:multiLvlStrCache>
            </c:multiLvlStrRef>
          </c:cat>
          <c:val>
            <c:numRef>
              <c:f>'Total Sales'!$E$5:$E$19</c:f>
              <c:numCache>
                <c:formatCode>#,##0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F-CD6F-4C79-A8D2-2419F0A5A9B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5"/>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lvl>
                <c:lvl>
                  <c:pt idx="0">
                    <c:v>2019</c:v>
                  </c:pt>
                  <c:pt idx="4">
                    <c:v>2020</c:v>
                  </c:pt>
                  <c:pt idx="8">
                    <c:v>2021</c:v>
                  </c:pt>
                  <c:pt idx="12">
                    <c:v>2022</c:v>
                  </c:pt>
                </c:lvl>
              </c:multiLvlStrCache>
            </c:multiLvlStrRef>
          </c:cat>
          <c:val>
            <c:numRef>
              <c:f>'Total Sales'!$F$5:$F$19</c:f>
              <c:numCache>
                <c:formatCode>#,##0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10-CD6F-4C79-A8D2-2419F0A5A9B8}"/>
            </c:ext>
          </c:extLst>
        </c:ser>
        <c:dLbls>
          <c:showLegendKey val="0"/>
          <c:showVal val="0"/>
          <c:showCatName val="0"/>
          <c:showSerName val="0"/>
          <c:showPercent val="0"/>
          <c:showBubbleSize val="0"/>
        </c:dLbls>
        <c:smooth val="0"/>
        <c:axId val="682273776"/>
        <c:axId val="682276272"/>
      </c:lineChart>
      <c:catAx>
        <c:axId val="68227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crossAx val="682276272"/>
        <c:crosses val="autoZero"/>
        <c:auto val="1"/>
        <c:lblAlgn val="ctr"/>
        <c:lblOffset val="100"/>
        <c:noMultiLvlLbl val="0"/>
      </c:catAx>
      <c:valAx>
        <c:axId val="6822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ontserrat" panose="00000500000000000000" pitchFamily="2"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ontserrat" panose="00000500000000000000" pitchFamily="2"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crossAx val="6822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8D"/>
    </a:solidFill>
    <a:ln w="9525" cap="flat" cmpd="sng" algn="ctr">
      <a:solidFill>
        <a:srgbClr val="432818"/>
      </a:solidFill>
      <a:round/>
    </a:ln>
    <a:effectLst/>
  </c:spPr>
  <c:txPr>
    <a:bodyPr/>
    <a:lstStyle/>
    <a:p>
      <a:pPr>
        <a:defRPr>
          <a:solidFill>
            <a:schemeClr val="bg1"/>
          </a:solidFill>
          <a:latin typeface="Montserrat" panose="00000500000000000000"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4"/>
  </c:pivotSource>
  <c:chart>
    <c:title>
      <c:tx>
        <c:rich>
          <a:bodyPr rot="0" spcFirstLastPara="1" vertOverflow="ellipsis" vert="horz" wrap="square" anchor="ctr" anchorCtr="1"/>
          <a:lstStyle/>
          <a:p>
            <a:pPr>
              <a:defRPr sz="960" b="0" i="0" u="none" strike="noStrike" kern="1200" spc="0" baseline="0">
                <a:solidFill>
                  <a:schemeClr val="bg1"/>
                </a:solidFill>
                <a:latin typeface="Montserrat" panose="00000500000000000000" pitchFamily="2" charset="0"/>
                <a:ea typeface="+mn-ea"/>
                <a:cs typeface="+mn-cs"/>
              </a:defRPr>
            </a:pPr>
            <a:r>
              <a:rPr lang="en-US"/>
              <a:t>Sales by Country</a:t>
            </a:r>
          </a:p>
        </c:rich>
      </c:tx>
      <c:layout>
        <c:manualLayout>
          <c:xMode val="edge"/>
          <c:yMode val="edge"/>
          <c:x val="0.29655787591768418"/>
          <c:y val="0.02"/>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bg1"/>
              </a:solidFill>
              <a:latin typeface="Montserrat" panose="00000500000000000000" pitchFamily="2" charset="0"/>
              <a:ea typeface="+mn-ea"/>
              <a:cs typeface="+mn-cs"/>
            </a:defRPr>
          </a:pPr>
          <a:endParaRPr lang="en-US"/>
        </a:p>
      </c:txPr>
    </c:title>
    <c:autoTitleDeleted val="0"/>
    <c:pivotFmts>
      <c:pivotFmt>
        <c:idx val="0"/>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B359"/>
          </a:solidFill>
          <a:ln>
            <a:solidFill>
              <a:schemeClr val="bg1">
                <a:lumMod val="85000"/>
                <a:alpha val="90000"/>
              </a:schemeClr>
            </a:solidFill>
          </a:ln>
          <a:effectLst/>
        </c:spPr>
      </c:pivotFmt>
      <c:pivotFmt>
        <c:idx val="2"/>
        <c:spPr>
          <a:solidFill>
            <a:srgbClr val="B7C989"/>
          </a:solidFill>
          <a:ln>
            <a:solidFill>
              <a:schemeClr val="bg1">
                <a:lumMod val="85000"/>
              </a:schemeClr>
            </a:solidFill>
          </a:ln>
          <a:effectLst/>
        </c:spPr>
      </c:pivotFmt>
      <c:pivotFmt>
        <c:idx val="3"/>
        <c:spPr>
          <a:solidFill>
            <a:srgbClr val="D8E2C0"/>
          </a:solidFill>
          <a:ln>
            <a:solidFill>
              <a:schemeClr val="bg1">
                <a:lumMod val="85000"/>
              </a:schemeClr>
            </a:solidFill>
          </a:ln>
          <a:effectLst/>
        </c:spPr>
      </c:pivotFmt>
      <c:pivotFmt>
        <c:idx val="4"/>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E2C0"/>
          </a:solidFill>
          <a:ln>
            <a:solidFill>
              <a:schemeClr val="bg1">
                <a:lumMod val="85000"/>
              </a:schemeClr>
            </a:solidFill>
          </a:ln>
          <a:effectLst/>
        </c:spPr>
      </c:pivotFmt>
      <c:pivotFmt>
        <c:idx val="6"/>
        <c:spPr>
          <a:solidFill>
            <a:srgbClr val="B7C989"/>
          </a:solidFill>
          <a:ln>
            <a:solidFill>
              <a:schemeClr val="bg1">
                <a:lumMod val="85000"/>
              </a:schemeClr>
            </a:solidFill>
          </a:ln>
          <a:effectLst/>
        </c:spPr>
      </c:pivotFmt>
      <c:pivotFmt>
        <c:idx val="7"/>
        <c:spPr>
          <a:solidFill>
            <a:srgbClr val="99B359"/>
          </a:solidFill>
          <a:ln>
            <a:solidFill>
              <a:schemeClr val="bg1">
                <a:lumMod val="85000"/>
                <a:alpha val="90000"/>
              </a:schemeClr>
            </a:solidFill>
          </a:ln>
          <a:effectLst/>
        </c:spPr>
      </c:pivotFmt>
      <c:pivotFmt>
        <c:idx val="8"/>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8E2C0"/>
          </a:solidFill>
          <a:ln>
            <a:solidFill>
              <a:schemeClr val="bg1">
                <a:lumMod val="85000"/>
              </a:schemeClr>
            </a:solidFill>
          </a:ln>
          <a:effectLst/>
        </c:spPr>
      </c:pivotFmt>
      <c:pivotFmt>
        <c:idx val="10"/>
        <c:spPr>
          <a:solidFill>
            <a:srgbClr val="B7C989"/>
          </a:solidFill>
          <a:ln>
            <a:solidFill>
              <a:schemeClr val="bg1">
                <a:lumMod val="85000"/>
              </a:schemeClr>
            </a:solidFill>
          </a:ln>
          <a:effectLst/>
        </c:spPr>
      </c:pivotFmt>
      <c:pivotFmt>
        <c:idx val="11"/>
        <c:spPr>
          <a:solidFill>
            <a:srgbClr val="99B359"/>
          </a:solidFill>
          <a:ln>
            <a:solidFill>
              <a:schemeClr val="bg1">
                <a:lumMod val="85000"/>
                <a:alpha val="90000"/>
              </a:schemeClr>
            </a:solidFill>
          </a:ln>
          <a:effectLst/>
        </c:spPr>
      </c:pivotFmt>
    </c:pivotFmts>
    <c:plotArea>
      <c:layout>
        <c:manualLayout>
          <c:layoutTarget val="inner"/>
          <c:xMode val="edge"/>
          <c:yMode val="edge"/>
          <c:x val="0.29281943017992318"/>
          <c:y val="0.2070503937007874"/>
          <c:w val="0.6262870402069306"/>
          <c:h val="0.6160669291338583"/>
        </c:manualLayout>
      </c:layout>
      <c:barChart>
        <c:barDir val="bar"/>
        <c:grouping val="clustered"/>
        <c:varyColors val="0"/>
        <c:ser>
          <c:idx val="0"/>
          <c:order val="0"/>
          <c:tx>
            <c:strRef>
              <c:f>'Country Bar Chart'!$B$3</c:f>
              <c:strCache>
                <c:ptCount val="1"/>
                <c:pt idx="0">
                  <c:v>Total</c:v>
                </c:pt>
              </c:strCache>
            </c:strRef>
          </c:tx>
          <c:spPr>
            <a:solidFill>
              <a:srgbClr val="EDE0D4"/>
            </a:solidFill>
            <a:ln>
              <a:solidFill>
                <a:schemeClr val="bg1">
                  <a:lumMod val="85000"/>
                </a:schemeClr>
              </a:solidFill>
            </a:ln>
            <a:effectLst/>
          </c:spPr>
          <c:invertIfNegative val="0"/>
          <c:dPt>
            <c:idx val="0"/>
            <c:invertIfNegative val="0"/>
            <c:bubble3D val="0"/>
            <c:spPr>
              <a:solidFill>
                <a:srgbClr val="D8E2C0"/>
              </a:solidFill>
              <a:ln>
                <a:solidFill>
                  <a:schemeClr val="bg1">
                    <a:lumMod val="85000"/>
                  </a:schemeClr>
                </a:solidFill>
              </a:ln>
              <a:effectLst/>
            </c:spPr>
            <c:extLst>
              <c:ext xmlns:c16="http://schemas.microsoft.com/office/drawing/2014/chart" uri="{C3380CC4-5D6E-409C-BE32-E72D297353CC}">
                <c16:uniqueId val="{00000001-C310-481B-A028-C65004A4EA6D}"/>
              </c:ext>
            </c:extLst>
          </c:dPt>
          <c:dPt>
            <c:idx val="1"/>
            <c:invertIfNegative val="0"/>
            <c:bubble3D val="0"/>
            <c:spPr>
              <a:solidFill>
                <a:srgbClr val="B7C989"/>
              </a:solidFill>
              <a:ln>
                <a:solidFill>
                  <a:schemeClr val="bg1">
                    <a:lumMod val="85000"/>
                  </a:schemeClr>
                </a:solidFill>
              </a:ln>
              <a:effectLst/>
            </c:spPr>
            <c:extLst>
              <c:ext xmlns:c16="http://schemas.microsoft.com/office/drawing/2014/chart" uri="{C3380CC4-5D6E-409C-BE32-E72D297353CC}">
                <c16:uniqueId val="{00000003-C310-481B-A028-C65004A4EA6D}"/>
              </c:ext>
            </c:extLst>
          </c:dPt>
          <c:dPt>
            <c:idx val="2"/>
            <c:invertIfNegative val="0"/>
            <c:bubble3D val="0"/>
            <c:spPr>
              <a:solidFill>
                <a:srgbClr val="99B359"/>
              </a:solidFill>
              <a:ln>
                <a:solidFill>
                  <a:schemeClr val="bg1">
                    <a:lumMod val="85000"/>
                    <a:alpha val="90000"/>
                  </a:schemeClr>
                </a:solidFill>
              </a:ln>
              <a:effectLst/>
            </c:spPr>
            <c:extLst>
              <c:ext xmlns:c16="http://schemas.microsoft.com/office/drawing/2014/chart" uri="{C3380CC4-5D6E-409C-BE32-E72D297353CC}">
                <c16:uniqueId val="{00000005-C310-481B-A028-C65004A4EA6D}"/>
              </c:ext>
            </c:extLst>
          </c:dPt>
          <c:dLbls>
            <c:numFmt formatCode="[$$-409]#,##0"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310-481B-A028-C65004A4EA6D}"/>
            </c:ext>
          </c:extLst>
        </c:ser>
        <c:dLbls>
          <c:dLblPos val="outEnd"/>
          <c:showLegendKey val="0"/>
          <c:showVal val="1"/>
          <c:showCatName val="0"/>
          <c:showSerName val="0"/>
          <c:showPercent val="0"/>
          <c:showBubbleSize val="0"/>
        </c:dLbls>
        <c:gapWidth val="219"/>
        <c:axId val="761387088"/>
        <c:axId val="761387504"/>
      </c:barChart>
      <c:catAx>
        <c:axId val="761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crossAx val="761387504"/>
        <c:crosses val="autoZero"/>
        <c:auto val="1"/>
        <c:lblAlgn val="ctr"/>
        <c:lblOffset val="100"/>
        <c:noMultiLvlLbl val="0"/>
      </c:catAx>
      <c:valAx>
        <c:axId val="761387504"/>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ontserrat" panose="00000500000000000000" pitchFamily="2" charset="0"/>
                <a:ea typeface="+mn-ea"/>
                <a:cs typeface="+mn-cs"/>
              </a:defRPr>
            </a:pPr>
            <a:endParaRPr lang="en-US"/>
          </a:p>
        </c:txPr>
        <c:crossAx val="761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8D"/>
    </a:solidFill>
    <a:ln w="9525" cap="flat" cmpd="sng" algn="ctr">
      <a:solidFill>
        <a:schemeClr val="tx1">
          <a:lumMod val="15000"/>
          <a:lumOff val="85000"/>
        </a:schemeClr>
      </a:solidFill>
      <a:round/>
    </a:ln>
    <a:effectLst/>
  </c:spPr>
  <c:txPr>
    <a:bodyPr/>
    <a:lstStyle/>
    <a:p>
      <a:pPr>
        <a:defRPr sz="800">
          <a:solidFill>
            <a:schemeClr val="bg1"/>
          </a:solidFill>
          <a:latin typeface="Montserrat"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6"/>
  </c:pivotSource>
  <c:chart>
    <c:title>
      <c:tx>
        <c:rich>
          <a:bodyPr rot="0" spcFirstLastPara="1" vertOverflow="ellipsis" vert="horz" wrap="square" anchor="ctr" anchorCtr="1"/>
          <a:lstStyle/>
          <a:p>
            <a:pPr>
              <a:defRPr lang="en-US" sz="960" b="0" i="0" u="none" strike="noStrike" kern="1200" spc="0" baseline="0">
                <a:solidFill>
                  <a:schemeClr val="bg1"/>
                </a:solidFill>
                <a:latin typeface="Montserrat" panose="00000500000000000000" pitchFamily="2"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960" b="0" i="0" u="none" strike="noStrike" kern="1200" spc="0" baseline="0">
              <a:solidFill>
                <a:schemeClr val="bg1"/>
              </a:solidFill>
              <a:latin typeface="Montserrat" panose="00000500000000000000" pitchFamily="2" charset="0"/>
              <a:ea typeface="+mn-ea"/>
              <a:cs typeface="+mn-cs"/>
            </a:defRPr>
          </a:pPr>
          <a:endParaRPr lang="en-US"/>
        </a:p>
      </c:txPr>
    </c:title>
    <c:autoTitleDeleted val="0"/>
    <c:pivotFmts>
      <c:pivotFmt>
        <c:idx val="0"/>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B359"/>
          </a:solidFill>
          <a:ln>
            <a:solidFill>
              <a:schemeClr val="bg1">
                <a:lumMod val="85000"/>
                <a:alpha val="90000"/>
              </a:schemeClr>
            </a:solidFill>
          </a:ln>
          <a:effectLst/>
        </c:spPr>
      </c:pivotFmt>
      <c:pivotFmt>
        <c:idx val="2"/>
        <c:spPr>
          <a:solidFill>
            <a:srgbClr val="B7C989"/>
          </a:solidFill>
          <a:ln>
            <a:solidFill>
              <a:schemeClr val="bg1">
                <a:lumMod val="85000"/>
              </a:schemeClr>
            </a:solidFill>
          </a:ln>
          <a:effectLst/>
        </c:spPr>
      </c:pivotFmt>
      <c:pivotFmt>
        <c:idx val="3"/>
        <c:spPr>
          <a:solidFill>
            <a:srgbClr val="D8E2C0"/>
          </a:solidFill>
          <a:ln>
            <a:solidFill>
              <a:schemeClr val="bg1">
                <a:lumMod val="85000"/>
              </a:schemeClr>
            </a:solidFill>
          </a:ln>
          <a:effectLst/>
        </c:spPr>
      </c:pivotFmt>
      <c:pivotFmt>
        <c:idx val="4"/>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E2C0"/>
          </a:solidFill>
          <a:ln>
            <a:solidFill>
              <a:schemeClr val="bg1">
                <a:lumMod val="85000"/>
              </a:schemeClr>
            </a:solidFill>
          </a:ln>
          <a:effectLst/>
        </c:spPr>
      </c:pivotFmt>
      <c:pivotFmt>
        <c:idx val="6"/>
        <c:spPr>
          <a:solidFill>
            <a:srgbClr val="B7C989"/>
          </a:solidFill>
          <a:ln>
            <a:solidFill>
              <a:schemeClr val="bg1">
                <a:lumMod val="85000"/>
              </a:schemeClr>
            </a:solidFill>
          </a:ln>
          <a:effectLst/>
        </c:spPr>
      </c:pivotFmt>
      <c:pivotFmt>
        <c:idx val="7"/>
        <c:spPr>
          <a:solidFill>
            <a:srgbClr val="99B359"/>
          </a:solidFill>
          <a:ln>
            <a:solidFill>
              <a:schemeClr val="bg1">
                <a:lumMod val="85000"/>
                <a:alpha val="90000"/>
              </a:schemeClr>
            </a:solidFill>
          </a:ln>
          <a:effectLst/>
        </c:spPr>
      </c:pivotFmt>
      <c:pivotFmt>
        <c:idx val="8"/>
        <c:spPr>
          <a:solidFill>
            <a:srgbClr val="EDE0D4"/>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B359"/>
          </a:solidFill>
          <a:ln w="3175">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F4F24"/>
          </a:solidFill>
          <a:ln>
            <a:noFill/>
          </a:ln>
          <a:effectLst/>
        </c:spPr>
      </c:pivotFmt>
      <c:pivotFmt>
        <c:idx val="11"/>
        <c:spPr>
          <a:solidFill>
            <a:srgbClr val="B06E32"/>
          </a:solidFill>
          <a:ln>
            <a:noFill/>
          </a:ln>
          <a:effectLst/>
        </c:spPr>
      </c:pivotFmt>
      <c:pivotFmt>
        <c:idx val="12"/>
        <c:spPr>
          <a:solidFill>
            <a:srgbClr val="BB8A5D"/>
          </a:solidFill>
          <a:ln>
            <a:noFill/>
          </a:ln>
          <a:effectLst/>
        </c:spPr>
      </c:pivotFmt>
      <c:pivotFmt>
        <c:idx val="13"/>
        <c:spPr>
          <a:solidFill>
            <a:srgbClr val="BE9066"/>
          </a:solidFill>
          <a:ln>
            <a:noFill/>
          </a:ln>
          <a:effectLst/>
        </c:spPr>
      </c:pivotFmt>
      <c:pivotFmt>
        <c:idx val="14"/>
        <c:spPr>
          <a:solidFill>
            <a:srgbClr val="E0CAB6"/>
          </a:solidFill>
          <a:ln>
            <a:noFill/>
          </a:ln>
          <a:effectLst/>
        </c:spPr>
      </c:pivotFmt>
    </c:pivotFmts>
    <c:plotArea>
      <c:layout/>
      <c:barChart>
        <c:barDir val="bar"/>
        <c:grouping val="clustered"/>
        <c:varyColors val="0"/>
        <c:ser>
          <c:idx val="0"/>
          <c:order val="0"/>
          <c:tx>
            <c:strRef>
              <c:f>'Top 5'!$B$3</c:f>
              <c:strCache>
                <c:ptCount val="1"/>
                <c:pt idx="0">
                  <c:v>Total</c:v>
                </c:pt>
              </c:strCache>
            </c:strRef>
          </c:tx>
          <c:spPr>
            <a:solidFill>
              <a:srgbClr val="99B359"/>
            </a:solidFill>
            <a:ln w="3175">
              <a:solidFill>
                <a:schemeClr val="bg1">
                  <a:lumMod val="85000"/>
                </a:schemeClr>
              </a:solidFill>
            </a:ln>
            <a:effectLst/>
          </c:spPr>
          <c:invertIfNegative val="0"/>
          <c:dPt>
            <c:idx val="0"/>
            <c:invertIfNegative val="0"/>
            <c:bubble3D val="0"/>
            <c:spPr>
              <a:solidFill>
                <a:srgbClr val="E0CAB6"/>
              </a:solidFill>
              <a:ln>
                <a:noFill/>
              </a:ln>
              <a:effectLst/>
            </c:spPr>
            <c:extLst>
              <c:ext xmlns:c16="http://schemas.microsoft.com/office/drawing/2014/chart" uri="{C3380CC4-5D6E-409C-BE32-E72D297353CC}">
                <c16:uniqueId val="{00000000-6918-49D0-B751-351F4E3B26B3}"/>
              </c:ext>
            </c:extLst>
          </c:dPt>
          <c:dPt>
            <c:idx val="1"/>
            <c:invertIfNegative val="0"/>
            <c:bubble3D val="0"/>
            <c:spPr>
              <a:solidFill>
                <a:srgbClr val="BE9066"/>
              </a:solidFill>
              <a:ln>
                <a:noFill/>
              </a:ln>
              <a:effectLst/>
            </c:spPr>
            <c:extLst>
              <c:ext xmlns:c16="http://schemas.microsoft.com/office/drawing/2014/chart" uri="{C3380CC4-5D6E-409C-BE32-E72D297353CC}">
                <c16:uniqueId val="{00000001-6918-49D0-B751-351F4E3B26B3}"/>
              </c:ext>
            </c:extLst>
          </c:dPt>
          <c:dPt>
            <c:idx val="2"/>
            <c:invertIfNegative val="0"/>
            <c:bubble3D val="0"/>
            <c:spPr>
              <a:solidFill>
                <a:srgbClr val="BB8A5D"/>
              </a:solidFill>
              <a:ln>
                <a:noFill/>
              </a:ln>
              <a:effectLst/>
            </c:spPr>
            <c:extLst>
              <c:ext xmlns:c16="http://schemas.microsoft.com/office/drawing/2014/chart" uri="{C3380CC4-5D6E-409C-BE32-E72D297353CC}">
                <c16:uniqueId val="{00000002-6918-49D0-B751-351F4E3B26B3}"/>
              </c:ext>
            </c:extLst>
          </c:dPt>
          <c:dPt>
            <c:idx val="3"/>
            <c:invertIfNegative val="0"/>
            <c:bubble3D val="0"/>
            <c:spPr>
              <a:solidFill>
                <a:srgbClr val="B06E32"/>
              </a:solidFill>
              <a:ln>
                <a:noFill/>
              </a:ln>
              <a:effectLst/>
            </c:spPr>
            <c:extLst>
              <c:ext xmlns:c16="http://schemas.microsoft.com/office/drawing/2014/chart" uri="{C3380CC4-5D6E-409C-BE32-E72D297353CC}">
                <c16:uniqueId val="{00000006-6918-49D0-B751-351F4E3B26B3}"/>
              </c:ext>
            </c:extLst>
          </c:dPt>
          <c:dPt>
            <c:idx val="4"/>
            <c:invertIfNegative val="0"/>
            <c:bubble3D val="0"/>
            <c:spPr>
              <a:solidFill>
                <a:srgbClr val="7F4F24"/>
              </a:solidFill>
              <a:ln>
                <a:noFill/>
              </a:ln>
              <a:effectLst/>
            </c:spPr>
            <c:extLst>
              <c:ext xmlns:c16="http://schemas.microsoft.com/office/drawing/2014/chart" uri="{C3380CC4-5D6E-409C-BE32-E72D297353CC}">
                <c16:uniqueId val="{00000005-6918-49D0-B751-351F4E3B26B3}"/>
              </c:ext>
            </c:extLst>
          </c:dPt>
          <c:dLbls>
            <c:numFmt formatCode="[$$-409]#,##0" sourceLinked="0"/>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918-49D0-B751-351F4E3B26B3}"/>
            </c:ext>
          </c:extLst>
        </c:ser>
        <c:dLbls>
          <c:dLblPos val="outEnd"/>
          <c:showLegendKey val="0"/>
          <c:showVal val="1"/>
          <c:showCatName val="0"/>
          <c:showSerName val="0"/>
          <c:showPercent val="0"/>
          <c:showBubbleSize val="0"/>
        </c:dLbls>
        <c:gapWidth val="219"/>
        <c:axId val="761387088"/>
        <c:axId val="761387504"/>
      </c:barChart>
      <c:catAx>
        <c:axId val="761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bg1"/>
                </a:solidFill>
                <a:latin typeface="Montserrat" panose="00000500000000000000" pitchFamily="2" charset="0"/>
                <a:ea typeface="+mn-ea"/>
                <a:cs typeface="+mn-cs"/>
              </a:defRPr>
            </a:pPr>
            <a:endParaRPr lang="en-US"/>
          </a:p>
        </c:txPr>
        <c:crossAx val="761387504"/>
        <c:crosses val="autoZero"/>
        <c:auto val="1"/>
        <c:lblAlgn val="ctr"/>
        <c:lblOffset val="100"/>
        <c:noMultiLvlLbl val="0"/>
      </c:catAx>
      <c:valAx>
        <c:axId val="761387504"/>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bg1"/>
                </a:solidFill>
                <a:latin typeface="Montserrat" panose="00000500000000000000" pitchFamily="2" charset="0"/>
                <a:ea typeface="+mn-ea"/>
                <a:cs typeface="+mn-cs"/>
              </a:defRPr>
            </a:pPr>
            <a:endParaRPr lang="en-US"/>
          </a:p>
        </c:txPr>
        <c:crossAx val="761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C8D"/>
    </a:solidFill>
    <a:ln w="9525" cap="flat" cmpd="sng" algn="ctr">
      <a:solidFill>
        <a:schemeClr val="tx1">
          <a:lumMod val="15000"/>
          <a:lumOff val="85000"/>
        </a:schemeClr>
      </a:solidFill>
      <a:round/>
    </a:ln>
    <a:effectLst/>
  </c:spPr>
  <c:txPr>
    <a:bodyPr/>
    <a:lstStyle/>
    <a:p>
      <a:pPr>
        <a:defRPr lang="en-US" sz="8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0</xdr:rowOff>
    </xdr:from>
    <xdr:to>
      <xdr:col>67</xdr:col>
      <xdr:colOff>0</xdr:colOff>
      <xdr:row>7</xdr:row>
      <xdr:rowOff>0</xdr:rowOff>
    </xdr:to>
    <xdr:sp macro="" textlink="">
      <xdr:nvSpPr>
        <xdr:cNvPr id="2" name="Rectangle 1">
          <a:extLst>
            <a:ext uri="{FF2B5EF4-FFF2-40B4-BE49-F238E27FC236}">
              <a16:creationId xmlns:a16="http://schemas.microsoft.com/office/drawing/2014/main" id="{80E6F82D-8868-4790-86B9-839A3D8312CC}"/>
            </a:ext>
          </a:extLst>
        </xdr:cNvPr>
        <xdr:cNvSpPr/>
      </xdr:nvSpPr>
      <xdr:spPr>
        <a:xfrm>
          <a:off x="95250" y="66261"/>
          <a:ext cx="7673837" cy="397565"/>
        </a:xfrm>
        <a:prstGeom prst="rect">
          <a:avLst/>
        </a:prstGeom>
        <a:solidFill>
          <a:srgbClr val="432818"/>
        </a:solidFill>
        <a:ln>
          <a:solidFill>
            <a:srgbClr val="43281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latin typeface="Montserrat" panose="00000500000000000000" pitchFamily="2" charset="0"/>
            </a:rPr>
            <a:t>Coffee Sales Dashboard</a:t>
          </a:r>
        </a:p>
      </xdr:txBody>
    </xdr:sp>
    <xdr:clientData/>
  </xdr:twoCellAnchor>
  <xdr:twoCellAnchor>
    <xdr:from>
      <xdr:col>1</xdr:col>
      <xdr:colOff>1154</xdr:colOff>
      <xdr:row>29</xdr:row>
      <xdr:rowOff>1</xdr:rowOff>
    </xdr:from>
    <xdr:to>
      <xdr:col>43</xdr:col>
      <xdr:colOff>0</xdr:colOff>
      <xdr:row>74</xdr:row>
      <xdr:rowOff>0</xdr:rowOff>
    </xdr:to>
    <xdr:graphicFrame macro="">
      <xdr:nvGraphicFramePr>
        <xdr:cNvPr id="3" name="Chart 2">
          <a:extLst>
            <a:ext uri="{FF2B5EF4-FFF2-40B4-BE49-F238E27FC236}">
              <a16:creationId xmlns:a16="http://schemas.microsoft.com/office/drawing/2014/main" id="{A325BEBE-0E09-45D0-8EF0-D2E9B4A39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6796</xdr:colOff>
      <xdr:row>7</xdr:row>
      <xdr:rowOff>60740</xdr:rowOff>
    </xdr:from>
    <xdr:to>
      <xdr:col>43</xdr:col>
      <xdr:colOff>0</xdr:colOff>
      <xdr:row>28</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AA2F4A6-5738-433C-B5BE-5E55E44154F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251" y="505240"/>
              <a:ext cx="4842294" cy="127276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44</xdr:col>
      <xdr:colOff>6350</xdr:colOff>
      <xdr:row>17</xdr:row>
      <xdr:rowOff>0</xdr:rowOff>
    </xdr:from>
    <xdr:to>
      <xdr:col>55</xdr:col>
      <xdr:colOff>0</xdr:colOff>
      <xdr:row>28</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6559266-1371-4B85-AD99-C431D0D354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086350" y="1079500"/>
              <a:ext cx="1263650" cy="698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8</xdr:row>
      <xdr:rowOff>0</xdr:rowOff>
    </xdr:from>
    <xdr:to>
      <xdr:col>67</xdr:col>
      <xdr:colOff>0</xdr:colOff>
      <xdr:row>16</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4C56E69-5C7D-48CC-A0F5-CD3B8633D47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080000" y="508000"/>
              <a:ext cx="2655455" cy="508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56</xdr:col>
      <xdr:colOff>0</xdr:colOff>
      <xdr:row>17</xdr:row>
      <xdr:rowOff>0</xdr:rowOff>
    </xdr:from>
    <xdr:to>
      <xdr:col>67</xdr:col>
      <xdr:colOff>0</xdr:colOff>
      <xdr:row>27</xdr:row>
      <xdr:rowOff>62842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5DF98DC-EE81-4146-960D-32B756D289F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465455" y="1079500"/>
              <a:ext cx="1270000" cy="6978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44</xdr:col>
      <xdr:colOff>0</xdr:colOff>
      <xdr:row>29</xdr:row>
      <xdr:rowOff>0</xdr:rowOff>
    </xdr:from>
    <xdr:to>
      <xdr:col>67</xdr:col>
      <xdr:colOff>0</xdr:colOff>
      <xdr:row>49</xdr:row>
      <xdr:rowOff>0</xdr:rowOff>
    </xdr:to>
    <xdr:graphicFrame macro="">
      <xdr:nvGraphicFramePr>
        <xdr:cNvPr id="8" name="Chart 7">
          <a:extLst>
            <a:ext uri="{FF2B5EF4-FFF2-40B4-BE49-F238E27FC236}">
              <a16:creationId xmlns:a16="http://schemas.microsoft.com/office/drawing/2014/main" id="{3476C85F-01EB-4100-A3BB-2E00FB49B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50</xdr:row>
      <xdr:rowOff>0</xdr:rowOff>
    </xdr:from>
    <xdr:to>
      <xdr:col>67</xdr:col>
      <xdr:colOff>0</xdr:colOff>
      <xdr:row>74</xdr:row>
      <xdr:rowOff>0</xdr:rowOff>
    </xdr:to>
    <xdr:graphicFrame macro="">
      <xdr:nvGraphicFramePr>
        <xdr:cNvPr id="9" name="Chart 8">
          <a:extLst>
            <a:ext uri="{FF2B5EF4-FFF2-40B4-BE49-F238E27FC236}">
              <a16:creationId xmlns:a16="http://schemas.microsoft.com/office/drawing/2014/main" id="{FE3AA3AA-0221-4219-AD9E-CCDFE3679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0.81143</cdr:x>
      <cdr:y>0.13759</cdr:y>
    </cdr:from>
    <cdr:to>
      <cdr:x>1</cdr:x>
      <cdr:y>0.52678</cdr:y>
    </cdr:to>
    <cdr:sp macro="" textlink="">
      <cdr:nvSpPr>
        <cdr:cNvPr id="2" name="TextBox 1">
          <a:extLst xmlns:a="http://schemas.openxmlformats.org/drawingml/2006/main">
            <a:ext uri="{FF2B5EF4-FFF2-40B4-BE49-F238E27FC236}">
              <a16:creationId xmlns:a16="http://schemas.microsoft.com/office/drawing/2014/main" id="{55BBEF52-3069-45CA-9318-98BA9CC9E71D}"/>
            </a:ext>
          </a:extLst>
        </cdr:cNvPr>
        <cdr:cNvSpPr txBox="1"/>
      </cdr:nvSpPr>
      <cdr:spPr>
        <a:xfrm xmlns:a="http://schemas.openxmlformats.org/drawingml/2006/main">
          <a:off x="4173681" y="32327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PH"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Bianca Q. Abellera" refreshedDate="45406.766878935188" createdVersion="7" refreshedVersion="7" minRefreshableVersion="3" recordCount="1000" xr:uid="{873DC827-08DF-44E0-86F9-9E633D86AD6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quarters" startDate="2019-01-02T00:00:00" endDate="2022-08-20T00:00:00"/>
        <groupItems count="6">
          <s v="&lt;02/01/2019"/>
          <s v="Qtr1"/>
          <s v="Qtr2"/>
          <s v="Qtr3"/>
          <s v="Qtr4"/>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17043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173A4-4623-44B3-94E0-9A40145D450F}"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19" firstHeaderRow="1" firstDataRow="2" firstDataCol="2"/>
  <pivotFields count="17">
    <pivotField compact="0" outline="0" showAll="0" defaultSubtotal="0"/>
    <pivotField axis="axisRow" compact="0" numFmtId="165" outline="0" showAll="0" defaultSubtotal="0">
      <items count="6">
        <item x="0"/>
        <item n="Q1" x="1"/>
        <item n="Q2" x="2"/>
        <item n="Q3" x="3"/>
        <item n="Q4"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15">
    <i>
      <x v="1"/>
      <x v="1"/>
    </i>
    <i r="1">
      <x v="2"/>
    </i>
    <i r="1">
      <x v="3"/>
    </i>
    <i r="1">
      <x v="4"/>
    </i>
    <i>
      <x v="2"/>
      <x v="1"/>
    </i>
    <i r="1">
      <x v="2"/>
    </i>
    <i r="1">
      <x v="3"/>
    </i>
    <i r="1">
      <x v="4"/>
    </i>
    <i>
      <x v="3"/>
      <x v="1"/>
    </i>
    <i r="1">
      <x v="2"/>
    </i>
    <i r="1">
      <x v="3"/>
    </i>
    <i r="1">
      <x v="4"/>
    </i>
    <i>
      <x v="4"/>
      <x v="1"/>
    </i>
    <i r="1">
      <x v="2"/>
    </i>
    <i r="1">
      <x v="3"/>
    </i>
  </rowItems>
  <colFields count="1">
    <field x="13"/>
  </colFields>
  <colItems count="4">
    <i>
      <x/>
    </i>
    <i>
      <x v="1"/>
    </i>
    <i>
      <x v="2"/>
    </i>
    <i>
      <x v="3"/>
    </i>
  </colItems>
  <dataFields count="1">
    <dataField name="Sum of Sales" fld="12" baseField="1" baseItem="1" numFmtId="3"/>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3587E-86CB-427C-A45D-45D844B91938}"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E9CAD-3A99-42AA-97D2-4AAC942473F6}"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8" firstHeaderRow="1" firstDataRow="1" firstDataCol="1"/>
  <pivotFields count="17">
    <pivotField compact="0" outline="0" showAll="0" defaultSubtotal="0"/>
    <pivotField compact="0" numFmtId="165"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7">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5" count="1" selected="0">
            <x v="28"/>
          </reference>
        </references>
      </pivotArea>
    </chartFormat>
    <chartFormat chart="6" format="11">
      <pivotArea type="data" outline="0" fieldPosition="0">
        <references count="2">
          <reference field="4294967294" count="1" selected="0">
            <x v="0"/>
          </reference>
          <reference field="5" count="1" selected="0">
            <x v="125"/>
          </reference>
        </references>
      </pivotArea>
    </chartFormat>
    <chartFormat chart="6" format="12">
      <pivotArea type="data" outline="0" fieldPosition="0">
        <references count="2">
          <reference field="4294967294" count="1" selected="0">
            <x v="0"/>
          </reference>
          <reference field="5" count="1" selected="0">
            <x v="831"/>
          </reference>
        </references>
      </pivotArea>
    </chartFormat>
    <chartFormat chart="6" format="13">
      <pivotArea type="data" outline="0" fieldPosition="0">
        <references count="2">
          <reference field="4294967294" count="1" selected="0">
            <x v="0"/>
          </reference>
          <reference field="5" count="1" selected="0">
            <x v="646"/>
          </reference>
        </references>
      </pivotArea>
    </chartFormat>
    <chartFormat chart="6"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D5526D-E7DF-43EB-B162-321669AC17E7}" sourceName="Size">
  <pivotTables>
    <pivotTable tabId="19" name="Total Sales"/>
    <pivotTable tabId="20" name="Total Sales"/>
    <pivotTable tabId="22" name="Total Sales"/>
  </pivotTables>
  <data>
    <tabular pivotCacheId="18170434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A17B9E-F956-4919-95F4-CA0F72F3E6BE}" sourceName="Roast Type Name">
  <pivotTables>
    <pivotTable tabId="19" name="Total Sales"/>
    <pivotTable tabId="20" name="Total Sales"/>
    <pivotTable tabId="22" name="Total Sales"/>
  </pivotTables>
  <data>
    <tabular pivotCacheId="18170434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23B75C-4805-42FF-A3EA-BA76A13FF039}" sourceName="Loyalty Card">
  <pivotTables>
    <pivotTable tabId="19" name="Total Sales"/>
    <pivotTable tabId="20" name="Total Sales"/>
    <pivotTable tabId="22" name="Total Sales"/>
  </pivotTables>
  <data>
    <tabular pivotCacheId="18170434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C73101-F77F-4C3A-94CD-9D1CC890F968}" cache="Slicer_Size" caption="Size" columnCount="2" rowHeight="144000"/>
  <slicer name="Roast Type Name" xr10:uid="{98504CD2-3B61-4F46-814A-ADD830028B7D}" cache="Slicer_Roast_Type_Name" caption="Roast Type Name" columnCount="3" rowHeight="144000"/>
  <slicer name="Loyalty Card" xr10:uid="{121F312D-9203-4B94-BCCD-580D15B05BC2}" cache="Slicer_Loyalty_Card" caption="Loyalty Card"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BA080-AC85-44C5-B1BF-39A1779E4505}" name="Orders" displayName="Orders" ref="A1:P1001" totalsRowShown="0" headerRowDxfId="11">
  <autoFilter ref="A1:P1001" xr:uid="{EA6BA080-AC85-44C5-B1BF-39A1779E4505}"/>
  <tableColumns count="16">
    <tableColumn id="1" xr3:uid="{09753774-CC52-4B92-9BC6-EEED966065EC}" name="Order ID" dataDxfId="10"/>
    <tableColumn id="2" xr3:uid="{0B3CE049-B632-4648-A171-80B82721DE68}" name="Order Date" dataDxfId="9"/>
    <tableColumn id="3" xr3:uid="{DF7A9026-BDCE-4D30-9AF7-43203E7F043A}" name="Customer ID" dataDxfId="8"/>
    <tableColumn id="4" xr3:uid="{FA8D5435-295C-4923-A631-BC1962ED9B64}" name="Product ID"/>
    <tableColumn id="5" xr3:uid="{9DD6C13B-7970-47E9-B0A1-32EC8B5CF02E}" name="Quantity" dataDxfId="7"/>
    <tableColumn id="6" xr3:uid="{987C45F4-6A20-412B-A76A-B35A7C1C9417}" name="Customer Name" dataDxfId="6">
      <calculatedColumnFormula>_xlfn.XLOOKUP(C2,customers!$A$1:$A$1001,customers!$B$1:$B$1001,,0)</calculatedColumnFormula>
    </tableColumn>
    <tableColumn id="7" xr3:uid="{67EC24AF-7849-4DB6-9AD0-3CDE17B6206A}" name="Email" dataDxfId="5">
      <calculatedColumnFormula>IF(_xlfn.XLOOKUP(C2,customers!$A$1:$A$1001,customers!$C$1:$C$1001,,0)=0, "",_xlfn.XLOOKUP(C2,customers!$A$1:$A$1001,customers!$C$1:$C$1001,,0))</calculatedColumnFormula>
    </tableColumn>
    <tableColumn id="8" xr3:uid="{28A416D8-FDC2-4265-9EC1-0386E2E80887}" name="Country" dataDxfId="4">
      <calculatedColumnFormula>_xlfn.XLOOKUP(C2,customers!$A$2:$A$1001,customers!$G$2:$G$1001,,0)</calculatedColumnFormula>
    </tableColumn>
    <tableColumn id="9" xr3:uid="{190DCF59-5C6B-42BF-BA64-4306CF2F0613}" name="Coffee Type">
      <calculatedColumnFormula>INDEX(products!$A$1:$G$49,MATCH($D2,products!$A$1:$A$49,0),MATCH('Working Sheet'!I$1,products!$A$1:$G$1,0))</calculatedColumnFormula>
    </tableColumn>
    <tableColumn id="10" xr3:uid="{8E18F42A-741A-42EC-8579-5F5503F2B860}" name="Roast Type">
      <calculatedColumnFormula>INDEX(products!$A$1:$G$49,MATCH($D2,products!$A$1:$A$49,0),MATCH('Working Sheet'!J$1,products!$A$1:$G$1,0))</calculatedColumnFormula>
    </tableColumn>
    <tableColumn id="11" xr3:uid="{0A737DDF-C817-428F-AE4E-2970998960C5}" name="Size" dataDxfId="3">
      <calculatedColumnFormula>INDEX(products!$A$1:$G$49,MATCH($D2,products!$A$1:$A$49,0),MATCH('Working Sheet'!K$1,products!$A$1:$G$1,0))</calculatedColumnFormula>
    </tableColumn>
    <tableColumn id="12" xr3:uid="{67A1105F-7229-4D97-87F6-4E40567E0022}" name="Unit Price" dataDxfId="2">
      <calculatedColumnFormula>INDEX(products!$A$1:$G$49,MATCH($D2,products!$A$1:$A$49,0),MATCH('Working Sheet'!L$1,products!$A$1:$G$1,0))</calculatedColumnFormula>
    </tableColumn>
    <tableColumn id="13" xr3:uid="{9A3E4C8A-E580-4A85-BC48-59591FAFFE78}" name="Sales" dataDxfId="1">
      <calculatedColumnFormula>L2*E2</calculatedColumnFormula>
    </tableColumn>
    <tableColumn id="14" xr3:uid="{ACBE98C7-1A4F-4A71-AB7B-EE2185E28E42}" name="Coffee Type Name">
      <calculatedColumnFormula>IF(I2="Rob", "Robusta",IF(I2="Exc","Excelsa",IF(I2="Ara", "Arabica",IF(I2="Lib","Liberica",""))))</calculatedColumnFormula>
    </tableColumn>
    <tableColumn id="15" xr3:uid="{F9898553-52FA-4B69-A698-EA9E95F449B0}" name="Roast Type Name">
      <calculatedColumnFormula>IF(J2="M", "Medium",IF(J2="L", "Light",IF(J2="D", "Dark")))</calculatedColumnFormula>
    </tableColumn>
    <tableColumn id="16" xr3:uid="{51989A71-BE9D-4D42-B2E9-3BA60C0CC100}"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94B0AC-99EE-40DF-B913-88E0E2DECE10}" sourceName="Order Date">
  <pivotTables>
    <pivotTable tabId="19" name="Total Sales"/>
    <pivotTable tabId="20" name="Total Sales"/>
    <pivotTable tabId="22" name="Total Sales"/>
  </pivotTables>
  <state minimalRefreshVersion="6" lastRefreshVersion="6" pivotCacheId="18170434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82123E-2C3E-4965-B6D7-18165312099A}" cache="NativeTimeline_Order_Date" caption="Order Date" showSelectionLabel="0" showHorizontalScrollbar="0" level="1" selectionLevel="1" scrollPosition="2019-05-08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C7D1D-A642-4EDB-8279-BAA2A75F1301}">
  <dimension ref="A1:P1001"/>
  <sheetViews>
    <sheetView tabSelected="1" topLeftCell="F1" zoomScaleNormal="100" workbookViewId="0">
      <selection activeCell="P2" sqref="P2"/>
    </sheetView>
  </sheetViews>
  <sheetFormatPr defaultRowHeight="14.5" x14ac:dyDescent="0.35"/>
  <cols>
    <col min="1" max="1" width="16.54296875" bestFit="1" customWidth="1"/>
    <col min="2" max="2" width="12.1796875" style="5" customWidth="1"/>
    <col min="3" max="3" width="17.453125" bestFit="1" customWidth="1"/>
    <col min="4" max="4" width="11.7265625" customWidth="1"/>
    <col min="5" max="5" width="10.1796875" customWidth="1"/>
    <col min="6" max="6" width="16.36328125" customWidth="1"/>
    <col min="7" max="7" width="36.1796875" bestFit="1" customWidth="1"/>
    <col min="8" max="8" width="14.1796875" bestFit="1" customWidth="1"/>
    <col min="9" max="9" width="12.7265625" customWidth="1"/>
    <col min="10" max="10" width="12" customWidth="1"/>
    <col min="11" max="11" width="6" style="6" customWidth="1"/>
    <col min="12" max="12" width="10.90625" customWidth="1"/>
    <col min="13" max="13" width="8.453125" bestFit="1" customWidth="1"/>
    <col min="14" max="14" width="18.08984375" customWidth="1"/>
    <col min="15" max="15" width="17.36328125" customWidth="1"/>
    <col min="16" max="16" width="13.36328125" bestFit="1" customWidth="1"/>
  </cols>
  <sheetData>
    <row r="1" spans="1:16" s="9" customFormat="1" x14ac:dyDescent="0.35">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_xlfn.XLOOKUP(C2,customers!$A$2:$A$1001,customers!$G$2:$G$1001,,0)</f>
        <v>United States</v>
      </c>
      <c r="I2" t="str">
        <f>INDEX(products!$A$1:$G$49,MATCH($D2,products!$A$1:$A$49,0),MATCH('Working Sheet'!I$1,products!$A$1:$G$1,0))</f>
        <v>Rob</v>
      </c>
      <c r="J2" t="str">
        <f>INDEX(products!$A$1:$G$49,MATCH($D2,products!$A$1:$A$49,0),MATCH('Working Sheet'!J$1,products!$A$1:$G$1,0))</f>
        <v>M</v>
      </c>
      <c r="K2">
        <f>INDEX(products!$A$1:$G$49,MATCH($D2,products!$A$1:$A$49,0),MATCH('Working Sheet'!K$1,products!$A$1:$G$1,0))</f>
        <v>1</v>
      </c>
      <c r="L2">
        <f>INDEX(products!$A$1:$G$49,MATCH($D2,products!$A$1:$A$49,0),MATCH('Working Sheet'!L$1,products!$A$1:$G$1,0))</f>
        <v>9.9499999999999993</v>
      </c>
      <c r="M2" s="7">
        <f>L2*E2</f>
        <v>19.899999999999999</v>
      </c>
      <c r="N2" t="str">
        <f>IF(I2="Rob", "Robusta",IF(I2="Exc","Excelsa",IF(I2="Ara", "Arabica",IF(I2="Lib","Liberica",""))))</f>
        <v>Robusta</v>
      </c>
      <c r="O2" t="str">
        <f>IF(J2="M", "Medium",IF(J2="L", "Light",IF(J2="D", "Dark")))</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_xlfn.XLOOKUP(C3,customers!$A$2:$A$1001,customers!$G$2:$G$1001,,0)</f>
        <v>United States</v>
      </c>
      <c r="I3" t="str">
        <f>INDEX(products!$A$1:$G$49,MATCH($D3,products!$A$1:$A$49,0),MATCH('Working Sheet'!I$1,products!$A$1:$G$1,0))</f>
        <v>Exc</v>
      </c>
      <c r="J3" t="str">
        <f>INDEX(products!$A$1:$G$49,MATCH($D3,products!$A$1:$A$49,0),MATCH('Working Sheet'!J$1,products!$A$1:$G$1,0))</f>
        <v>M</v>
      </c>
      <c r="K3">
        <f>INDEX(products!$A$1:$G$49,MATCH($D3,products!$A$1:$A$49,0),MATCH('Working Sheet'!K$1,products!$A$1:$G$1,0))</f>
        <v>0.5</v>
      </c>
      <c r="L3">
        <f>INDEX(products!$A$1:$G$49,MATCH($D3,products!$A$1:$A$49,0),MATCH('Working Sheet'!L$1,products!$A$1:$G$1,0))</f>
        <v>8.25</v>
      </c>
      <c r="M3" s="7">
        <f t="shared" ref="M3:M66" si="0">L3*E3</f>
        <v>41.25</v>
      </c>
      <c r="N3" t="str">
        <f t="shared" ref="N3:N66" si="1">IF(I3="Rob", "Robusta",IF(I3="Exc","Excelsa",IF(I3="Ara", "Arabica",IF(I3="Lib","Liberica",""))))</f>
        <v>Excelsa</v>
      </c>
      <c r="O3" t="str">
        <f t="shared" ref="O3:O66" si="2">IF(J3="M", "Medium",IF(J3="L", "Light",IF(J3="D", "Dark")))</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_xlfn.XLOOKUP(C4,customers!$A$2:$A$1001,customers!$G$2:$G$1001,,0)</f>
        <v>United States</v>
      </c>
      <c r="I4" t="str">
        <f>INDEX(products!$A$1:$G$49,MATCH($D4,products!$A$1:$A$49,0),MATCH('Working Sheet'!I$1,products!$A$1:$G$1,0))</f>
        <v>Ara</v>
      </c>
      <c r="J4" t="str">
        <f>INDEX(products!$A$1:$G$49,MATCH($D4,products!$A$1:$A$49,0),MATCH('Working Sheet'!J$1,products!$A$1:$G$1,0))</f>
        <v>L</v>
      </c>
      <c r="K4">
        <f>INDEX(products!$A$1:$G$49,MATCH($D4,products!$A$1:$A$49,0),MATCH('Working Sheet'!K$1,products!$A$1:$G$1,0))</f>
        <v>1</v>
      </c>
      <c r="L4">
        <f>INDEX(products!$A$1:$G$49,MATCH($D4,products!$A$1:$A$49,0),MATCH('Working Sheet'!L$1,products!$A$1:$G$1,0))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_xlfn.XLOOKUP(C5,customers!$A$2:$A$1001,customers!$G$2:$G$1001,,0)</f>
        <v>Ireland</v>
      </c>
      <c r="I5" t="str">
        <f>INDEX(products!$A$1:$G$49,MATCH($D5,products!$A$1:$A$49,0),MATCH('Working Sheet'!I$1,products!$A$1:$G$1,0))</f>
        <v>Exc</v>
      </c>
      <c r="J5" t="str">
        <f>INDEX(products!$A$1:$G$49,MATCH($D5,products!$A$1:$A$49,0),MATCH('Working Sheet'!J$1,products!$A$1:$G$1,0))</f>
        <v>M</v>
      </c>
      <c r="K5">
        <f>INDEX(products!$A$1:$G$49,MATCH($D5,products!$A$1:$A$49,0),MATCH('Working Sheet'!K$1,products!$A$1:$G$1,0))</f>
        <v>1</v>
      </c>
      <c r="L5">
        <f>INDEX(products!$A$1:$G$49,MATCH($D5,products!$A$1:$A$49,0),MATCH('Working Sheet'!L$1,products!$A$1:$G$1,0))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_xlfn.XLOOKUP(C6,customers!$A$2:$A$1001,customers!$G$2:$G$1001,,0)</f>
        <v>Ireland</v>
      </c>
      <c r="I6" t="str">
        <f>INDEX(products!$A$1:$G$49,MATCH($D6,products!$A$1:$A$49,0),MATCH('Working Sheet'!I$1,products!$A$1:$G$1,0))</f>
        <v>Rob</v>
      </c>
      <c r="J6" t="str">
        <f>INDEX(products!$A$1:$G$49,MATCH($D6,products!$A$1:$A$49,0),MATCH('Working Sheet'!J$1,products!$A$1:$G$1,0))</f>
        <v>L</v>
      </c>
      <c r="K6">
        <f>INDEX(products!$A$1:$G$49,MATCH($D6,products!$A$1:$A$49,0),MATCH('Working Sheet'!K$1,products!$A$1:$G$1,0))</f>
        <v>2.5</v>
      </c>
      <c r="L6">
        <f>INDEX(products!$A$1:$G$49,MATCH($D6,products!$A$1:$A$49,0),MATCH('Working Sheet'!L$1,products!$A$1:$G$1,0))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_xlfn.XLOOKUP(C7,customers!$A$2:$A$1001,customers!$G$2:$G$1001,,0)</f>
        <v>United States</v>
      </c>
      <c r="I7" t="str">
        <f>INDEX(products!$A$1:$G$49,MATCH($D7,products!$A$1:$A$49,0),MATCH('Working Sheet'!I$1,products!$A$1:$G$1,0))</f>
        <v>Lib</v>
      </c>
      <c r="J7" t="str">
        <f>INDEX(products!$A$1:$G$49,MATCH($D7,products!$A$1:$A$49,0),MATCH('Working Sheet'!J$1,products!$A$1:$G$1,0))</f>
        <v>D</v>
      </c>
      <c r="K7">
        <f>INDEX(products!$A$1:$G$49,MATCH($D7,products!$A$1:$A$49,0),MATCH('Working Sheet'!K$1,products!$A$1:$G$1,0))</f>
        <v>1</v>
      </c>
      <c r="L7">
        <f>INDEX(products!$A$1:$G$49,MATCH($D7,products!$A$1:$A$49,0),MATCH('Working Sheet'!L$1,products!$A$1:$G$1,0))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_xlfn.XLOOKUP(C8,customers!$A$2:$A$1001,customers!$G$2:$G$1001,,0)</f>
        <v>United States</v>
      </c>
      <c r="I8" t="str">
        <f>INDEX(products!$A$1:$G$49,MATCH($D8,products!$A$1:$A$49,0),MATCH('Working Sheet'!I$1,products!$A$1:$G$1,0))</f>
        <v>Exc</v>
      </c>
      <c r="J8" t="str">
        <f>INDEX(products!$A$1:$G$49,MATCH($D8,products!$A$1:$A$49,0),MATCH('Working Sheet'!J$1,products!$A$1:$G$1,0))</f>
        <v>D</v>
      </c>
      <c r="K8">
        <f>INDEX(products!$A$1:$G$49,MATCH($D8,products!$A$1:$A$49,0),MATCH('Working Sheet'!K$1,products!$A$1:$G$1,0))</f>
        <v>0.5</v>
      </c>
      <c r="L8">
        <f>INDEX(products!$A$1:$G$49,MATCH($D8,products!$A$1:$A$49,0),MATCH('Working Sheet'!L$1,products!$A$1:$G$1,0))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_xlfn.XLOOKUP(C9,customers!$A$2:$A$1001,customers!$G$2:$G$1001,,0)</f>
        <v>Ireland</v>
      </c>
      <c r="I9" t="str">
        <f>INDEX(products!$A$1:$G$49,MATCH($D9,products!$A$1:$A$49,0),MATCH('Working Sheet'!I$1,products!$A$1:$G$1,0))</f>
        <v>Lib</v>
      </c>
      <c r="J9" t="str">
        <f>INDEX(products!$A$1:$G$49,MATCH($D9,products!$A$1:$A$49,0),MATCH('Working Sheet'!J$1,products!$A$1:$G$1,0))</f>
        <v>L</v>
      </c>
      <c r="K9">
        <f>INDEX(products!$A$1:$G$49,MATCH($D9,products!$A$1:$A$49,0),MATCH('Working Sheet'!K$1,products!$A$1:$G$1,0))</f>
        <v>0.2</v>
      </c>
      <c r="L9">
        <f>INDEX(products!$A$1:$G$49,MATCH($D9,products!$A$1:$A$49,0),MATCH('Working Sheet'!L$1,products!$A$1:$G$1,0))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_xlfn.XLOOKUP(C10,customers!$A$2:$A$1001,customers!$G$2:$G$1001,,0)</f>
        <v>United States</v>
      </c>
      <c r="I10" t="str">
        <f>INDEX(products!$A$1:$G$49,MATCH($D10,products!$A$1:$A$49,0),MATCH('Working Sheet'!I$1,products!$A$1:$G$1,0))</f>
        <v>Rob</v>
      </c>
      <c r="J10" t="str">
        <f>INDEX(products!$A$1:$G$49,MATCH($D10,products!$A$1:$A$49,0),MATCH('Working Sheet'!J$1,products!$A$1:$G$1,0))</f>
        <v>M</v>
      </c>
      <c r="K10">
        <f>INDEX(products!$A$1:$G$49,MATCH($D10,products!$A$1:$A$49,0),MATCH('Working Sheet'!K$1,products!$A$1:$G$1,0))</f>
        <v>0.5</v>
      </c>
      <c r="L10">
        <f>INDEX(products!$A$1:$G$49,MATCH($D10,products!$A$1:$A$49,0),MATCH('Working Sheet'!L$1,products!$A$1:$G$1,0))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_xlfn.XLOOKUP(C11,customers!$A$2:$A$1001,customers!$G$2:$G$1001,,0)</f>
        <v>United States</v>
      </c>
      <c r="I11" t="str">
        <f>INDEX(products!$A$1:$G$49,MATCH($D11,products!$A$1:$A$49,0),MATCH('Working Sheet'!I$1,products!$A$1:$G$1,0))</f>
        <v>Rob</v>
      </c>
      <c r="J11" t="str">
        <f>INDEX(products!$A$1:$G$49,MATCH($D11,products!$A$1:$A$49,0),MATCH('Working Sheet'!J$1,products!$A$1:$G$1,0))</f>
        <v>M</v>
      </c>
      <c r="K11">
        <f>INDEX(products!$A$1:$G$49,MATCH($D11,products!$A$1:$A$49,0),MATCH('Working Sheet'!K$1,products!$A$1:$G$1,0))</f>
        <v>0.5</v>
      </c>
      <c r="L11">
        <f>INDEX(products!$A$1:$G$49,MATCH($D11,products!$A$1:$A$49,0),MATCH('Working Sheet'!L$1,products!$A$1:$G$1,0))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_xlfn.XLOOKUP(C12,customers!$A$2:$A$1001,customers!$G$2:$G$1001,,0)</f>
        <v>United States</v>
      </c>
      <c r="I12" t="str">
        <f>INDEX(products!$A$1:$G$49,MATCH($D12,products!$A$1:$A$49,0),MATCH('Working Sheet'!I$1,products!$A$1:$G$1,0))</f>
        <v>Ara</v>
      </c>
      <c r="J12" t="str">
        <f>INDEX(products!$A$1:$G$49,MATCH($D12,products!$A$1:$A$49,0),MATCH('Working Sheet'!J$1,products!$A$1:$G$1,0))</f>
        <v>D</v>
      </c>
      <c r="K12">
        <f>INDEX(products!$A$1:$G$49,MATCH($D12,products!$A$1:$A$49,0),MATCH('Working Sheet'!K$1,products!$A$1:$G$1,0))</f>
        <v>1</v>
      </c>
      <c r="L12">
        <f>INDEX(products!$A$1:$G$49,MATCH($D12,products!$A$1:$A$49,0),MATCH('Working Sheet'!L$1,products!$A$1:$G$1,0))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_xlfn.XLOOKUP(C13,customers!$A$2:$A$1001,customers!$G$2:$G$1001,,0)</f>
        <v>United States</v>
      </c>
      <c r="I13" t="str">
        <f>INDEX(products!$A$1:$G$49,MATCH($D13,products!$A$1:$A$49,0),MATCH('Working Sheet'!I$1,products!$A$1:$G$1,0))</f>
        <v>Exc</v>
      </c>
      <c r="J13" t="str">
        <f>INDEX(products!$A$1:$G$49,MATCH($D13,products!$A$1:$A$49,0),MATCH('Working Sheet'!J$1,products!$A$1:$G$1,0))</f>
        <v>L</v>
      </c>
      <c r="K13">
        <f>INDEX(products!$A$1:$G$49,MATCH($D13,products!$A$1:$A$49,0),MATCH('Working Sheet'!K$1,products!$A$1:$G$1,0))</f>
        <v>2.5</v>
      </c>
      <c r="L13">
        <f>INDEX(products!$A$1:$G$49,MATCH($D13,products!$A$1:$A$49,0),MATCH('Working Sheet'!L$1,products!$A$1:$G$1,0))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_xlfn.XLOOKUP(C14,customers!$A$2:$A$1001,customers!$G$2:$G$1001,,0)</f>
        <v>United States</v>
      </c>
      <c r="I14" t="str">
        <f>INDEX(products!$A$1:$G$49,MATCH($D14,products!$A$1:$A$49,0),MATCH('Working Sheet'!I$1,products!$A$1:$G$1,0))</f>
        <v>Rob</v>
      </c>
      <c r="J14" t="str">
        <f>INDEX(products!$A$1:$G$49,MATCH($D14,products!$A$1:$A$49,0),MATCH('Working Sheet'!J$1,products!$A$1:$G$1,0))</f>
        <v>M</v>
      </c>
      <c r="K14">
        <f>INDEX(products!$A$1:$G$49,MATCH($D14,products!$A$1:$A$49,0),MATCH('Working Sheet'!K$1,products!$A$1:$G$1,0))</f>
        <v>1</v>
      </c>
      <c r="L14">
        <f>INDEX(products!$A$1:$G$49,MATCH($D14,products!$A$1:$A$49,0),MATCH('Working Sheet'!L$1,products!$A$1:$G$1,0))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_xlfn.XLOOKUP(C15,customers!$A$2:$A$1001,customers!$G$2:$G$1001,,0)</f>
        <v>United States</v>
      </c>
      <c r="I15" t="str">
        <f>INDEX(products!$A$1:$G$49,MATCH($D15,products!$A$1:$A$49,0),MATCH('Working Sheet'!I$1,products!$A$1:$G$1,0))</f>
        <v>Rob</v>
      </c>
      <c r="J15" t="str">
        <f>INDEX(products!$A$1:$G$49,MATCH($D15,products!$A$1:$A$49,0),MATCH('Working Sheet'!J$1,products!$A$1:$G$1,0))</f>
        <v>D</v>
      </c>
      <c r="K15">
        <f>INDEX(products!$A$1:$G$49,MATCH($D15,products!$A$1:$A$49,0),MATCH('Working Sheet'!K$1,products!$A$1:$G$1,0))</f>
        <v>2.5</v>
      </c>
      <c r="L15">
        <f>INDEX(products!$A$1:$G$49,MATCH($D15,products!$A$1:$A$49,0),MATCH('Working Sheet'!L$1,products!$A$1:$G$1,0))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_xlfn.XLOOKUP(C16,customers!$A$2:$A$1001,customers!$G$2:$G$1001,,0)</f>
        <v>United States</v>
      </c>
      <c r="I16" t="str">
        <f>INDEX(products!$A$1:$G$49,MATCH($D16,products!$A$1:$A$49,0),MATCH('Working Sheet'!I$1,products!$A$1:$G$1,0))</f>
        <v>Lib</v>
      </c>
      <c r="J16" t="str">
        <f>INDEX(products!$A$1:$G$49,MATCH($D16,products!$A$1:$A$49,0),MATCH('Working Sheet'!J$1,products!$A$1:$G$1,0))</f>
        <v>D</v>
      </c>
      <c r="K16">
        <f>INDEX(products!$A$1:$G$49,MATCH($D16,products!$A$1:$A$49,0),MATCH('Working Sheet'!K$1,products!$A$1:$G$1,0))</f>
        <v>0.2</v>
      </c>
      <c r="L16">
        <f>INDEX(products!$A$1:$G$49,MATCH($D16,products!$A$1:$A$49,0),MATCH('Working Sheet'!L$1,products!$A$1:$G$1,0))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_xlfn.XLOOKUP(C17,customers!$A$2:$A$1001,customers!$G$2:$G$1001,,0)</f>
        <v>United States</v>
      </c>
      <c r="I17" t="str">
        <f>INDEX(products!$A$1:$G$49,MATCH($D17,products!$A$1:$A$49,0),MATCH('Working Sheet'!I$1,products!$A$1:$G$1,0))</f>
        <v>Rob</v>
      </c>
      <c r="J17" t="str">
        <f>INDEX(products!$A$1:$G$49,MATCH($D17,products!$A$1:$A$49,0),MATCH('Working Sheet'!J$1,products!$A$1:$G$1,0))</f>
        <v>M</v>
      </c>
      <c r="K17">
        <f>INDEX(products!$A$1:$G$49,MATCH($D17,products!$A$1:$A$49,0),MATCH('Working Sheet'!K$1,products!$A$1:$G$1,0))</f>
        <v>2.5</v>
      </c>
      <c r="L17">
        <f>INDEX(products!$A$1:$G$49,MATCH($D17,products!$A$1:$A$49,0),MATCH('Working Sheet'!L$1,products!$A$1:$G$1,0))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_xlfn.XLOOKUP(C18,customers!$A$2:$A$1001,customers!$G$2:$G$1001,,0)</f>
        <v>United States</v>
      </c>
      <c r="I18" t="str">
        <f>INDEX(products!$A$1:$G$49,MATCH($D18,products!$A$1:$A$49,0),MATCH('Working Sheet'!I$1,products!$A$1:$G$1,0))</f>
        <v>Ara</v>
      </c>
      <c r="J18" t="str">
        <f>INDEX(products!$A$1:$G$49,MATCH($D18,products!$A$1:$A$49,0),MATCH('Working Sheet'!J$1,products!$A$1:$G$1,0))</f>
        <v>M</v>
      </c>
      <c r="K18">
        <f>INDEX(products!$A$1:$G$49,MATCH($D18,products!$A$1:$A$49,0),MATCH('Working Sheet'!K$1,products!$A$1:$G$1,0))</f>
        <v>0.2</v>
      </c>
      <c r="L18">
        <f>INDEX(products!$A$1:$G$49,MATCH($D18,products!$A$1:$A$49,0),MATCH('Working Sheet'!L$1,products!$A$1:$G$1,0))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_xlfn.XLOOKUP(C19,customers!$A$2:$A$1001,customers!$G$2:$G$1001,,0)</f>
        <v>United States</v>
      </c>
      <c r="I19" t="str">
        <f>INDEX(products!$A$1:$G$49,MATCH($D19,products!$A$1:$A$49,0),MATCH('Working Sheet'!I$1,products!$A$1:$G$1,0))</f>
        <v>Ara</v>
      </c>
      <c r="J19" t="str">
        <f>INDEX(products!$A$1:$G$49,MATCH($D19,products!$A$1:$A$49,0),MATCH('Working Sheet'!J$1,products!$A$1:$G$1,0))</f>
        <v>L</v>
      </c>
      <c r="K19">
        <f>INDEX(products!$A$1:$G$49,MATCH($D19,products!$A$1:$A$49,0),MATCH('Working Sheet'!K$1,products!$A$1:$G$1,0))</f>
        <v>1</v>
      </c>
      <c r="L19">
        <f>INDEX(products!$A$1:$G$49,MATCH($D19,products!$A$1:$A$49,0),MATCH('Working Sheet'!L$1,products!$A$1:$G$1,0))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_xlfn.XLOOKUP(C20,customers!$A$2:$A$1001,customers!$G$2:$G$1001,,0)</f>
        <v>Ireland</v>
      </c>
      <c r="I20" t="str">
        <f>INDEX(products!$A$1:$G$49,MATCH($D20,products!$A$1:$A$49,0),MATCH('Working Sheet'!I$1,products!$A$1:$G$1,0))</f>
        <v>Rob</v>
      </c>
      <c r="J20" t="str">
        <f>INDEX(products!$A$1:$G$49,MATCH($D20,products!$A$1:$A$49,0),MATCH('Working Sheet'!J$1,products!$A$1:$G$1,0))</f>
        <v>D</v>
      </c>
      <c r="K20">
        <f>INDEX(products!$A$1:$G$49,MATCH($D20,products!$A$1:$A$49,0),MATCH('Working Sheet'!K$1,products!$A$1:$G$1,0))</f>
        <v>2.5</v>
      </c>
      <c r="L20">
        <f>INDEX(products!$A$1:$G$49,MATCH($D20,products!$A$1:$A$49,0),MATCH('Working Sheet'!L$1,products!$A$1:$G$1,0))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_xlfn.XLOOKUP(C21,customers!$A$2:$A$1001,customers!$G$2:$G$1001,,0)</f>
        <v>United States</v>
      </c>
      <c r="I21" t="str">
        <f>INDEX(products!$A$1:$G$49,MATCH($D21,products!$A$1:$A$49,0),MATCH('Working Sheet'!I$1,products!$A$1:$G$1,0))</f>
        <v>Ara</v>
      </c>
      <c r="J21" t="str">
        <f>INDEX(products!$A$1:$G$49,MATCH($D21,products!$A$1:$A$49,0),MATCH('Working Sheet'!J$1,products!$A$1:$G$1,0))</f>
        <v>M</v>
      </c>
      <c r="K21">
        <f>INDEX(products!$A$1:$G$49,MATCH($D21,products!$A$1:$A$49,0),MATCH('Working Sheet'!K$1,products!$A$1:$G$1,0))</f>
        <v>0.2</v>
      </c>
      <c r="L21">
        <f>INDEX(products!$A$1:$G$49,MATCH($D21,products!$A$1:$A$49,0),MATCH('Working Sheet'!L$1,products!$A$1:$G$1,0))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_xlfn.XLOOKUP(C22,customers!$A$2:$A$1001,customers!$G$2:$G$1001,,0)</f>
        <v>United States</v>
      </c>
      <c r="I22" t="str">
        <f>INDEX(products!$A$1:$G$49,MATCH($D22,products!$A$1:$A$49,0),MATCH('Working Sheet'!I$1,products!$A$1:$G$1,0))</f>
        <v>Exc</v>
      </c>
      <c r="J22" t="str">
        <f>INDEX(products!$A$1:$G$49,MATCH($D22,products!$A$1:$A$49,0),MATCH('Working Sheet'!J$1,products!$A$1:$G$1,0))</f>
        <v>D</v>
      </c>
      <c r="K22">
        <f>INDEX(products!$A$1:$G$49,MATCH($D22,products!$A$1:$A$49,0),MATCH('Working Sheet'!K$1,products!$A$1:$G$1,0))</f>
        <v>0.2</v>
      </c>
      <c r="L22">
        <f>INDEX(products!$A$1:$G$49,MATCH($D22,products!$A$1:$A$49,0),MATCH('Working Sheet'!L$1,products!$A$1:$G$1,0))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_xlfn.XLOOKUP(C23,customers!$A$2:$A$1001,customers!$G$2:$G$1001,,0)</f>
        <v>United States</v>
      </c>
      <c r="I23" t="str">
        <f>INDEX(products!$A$1:$G$49,MATCH($D23,products!$A$1:$A$49,0),MATCH('Working Sheet'!I$1,products!$A$1:$G$1,0))</f>
        <v>Ara</v>
      </c>
      <c r="J23" t="str">
        <f>INDEX(products!$A$1:$G$49,MATCH($D23,products!$A$1:$A$49,0),MATCH('Working Sheet'!J$1,products!$A$1:$G$1,0))</f>
        <v>D</v>
      </c>
      <c r="K23">
        <f>INDEX(products!$A$1:$G$49,MATCH($D23,products!$A$1:$A$49,0),MATCH('Working Sheet'!K$1,products!$A$1:$G$1,0))</f>
        <v>0.2</v>
      </c>
      <c r="L23">
        <f>INDEX(products!$A$1:$G$49,MATCH($D23,products!$A$1:$A$49,0),MATCH('Working Sheet'!L$1,products!$A$1:$G$1,0))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_xlfn.XLOOKUP(C24,customers!$A$2:$A$1001,customers!$G$2:$G$1001,,0)</f>
        <v>United States</v>
      </c>
      <c r="I24" t="str">
        <f>INDEX(products!$A$1:$G$49,MATCH($D24,products!$A$1:$A$49,0),MATCH('Working Sheet'!I$1,products!$A$1:$G$1,0))</f>
        <v>Rob</v>
      </c>
      <c r="J24" t="str">
        <f>INDEX(products!$A$1:$G$49,MATCH($D24,products!$A$1:$A$49,0),MATCH('Working Sheet'!J$1,products!$A$1:$G$1,0))</f>
        <v>M</v>
      </c>
      <c r="K24">
        <f>INDEX(products!$A$1:$G$49,MATCH($D24,products!$A$1:$A$49,0),MATCH('Working Sheet'!K$1,products!$A$1:$G$1,0))</f>
        <v>2.5</v>
      </c>
      <c r="L24">
        <f>INDEX(products!$A$1:$G$49,MATCH($D24,products!$A$1:$A$49,0),MATCH('Working Sheet'!L$1,products!$A$1:$G$1,0))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_xlfn.XLOOKUP(C25,customers!$A$2:$A$1001,customers!$G$2:$G$1001,,0)</f>
        <v>United States</v>
      </c>
      <c r="I25" t="str">
        <f>INDEX(products!$A$1:$G$49,MATCH($D25,products!$A$1:$A$49,0),MATCH('Working Sheet'!I$1,products!$A$1:$G$1,0))</f>
        <v>Ara</v>
      </c>
      <c r="J25" t="str">
        <f>INDEX(products!$A$1:$G$49,MATCH($D25,products!$A$1:$A$49,0),MATCH('Working Sheet'!J$1,products!$A$1:$G$1,0))</f>
        <v>D</v>
      </c>
      <c r="K25">
        <f>INDEX(products!$A$1:$G$49,MATCH($D25,products!$A$1:$A$49,0),MATCH('Working Sheet'!K$1,products!$A$1:$G$1,0))</f>
        <v>0.2</v>
      </c>
      <c r="L25">
        <f>INDEX(products!$A$1:$G$49,MATCH($D25,products!$A$1:$A$49,0),MATCH('Working Sheet'!L$1,products!$A$1:$G$1,0))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_xlfn.XLOOKUP(C26,customers!$A$2:$A$1001,customers!$G$2:$G$1001,,0)</f>
        <v>United States</v>
      </c>
      <c r="I26" t="str">
        <f>INDEX(products!$A$1:$G$49,MATCH($D26,products!$A$1:$A$49,0),MATCH('Working Sheet'!I$1,products!$A$1:$G$1,0))</f>
        <v>Ara</v>
      </c>
      <c r="J26" t="str">
        <f>INDEX(products!$A$1:$G$49,MATCH($D26,products!$A$1:$A$49,0),MATCH('Working Sheet'!J$1,products!$A$1:$G$1,0))</f>
        <v>M</v>
      </c>
      <c r="K26">
        <f>INDEX(products!$A$1:$G$49,MATCH($D26,products!$A$1:$A$49,0),MATCH('Working Sheet'!K$1,products!$A$1:$G$1,0))</f>
        <v>1</v>
      </c>
      <c r="L26">
        <f>INDEX(products!$A$1:$G$49,MATCH($D26,products!$A$1:$A$49,0),MATCH('Working Sheet'!L$1,products!$A$1:$G$1,0))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_xlfn.XLOOKUP(C27,customers!$A$2:$A$1001,customers!$G$2:$G$1001,,0)</f>
        <v>United States</v>
      </c>
      <c r="I27" t="str">
        <f>INDEX(products!$A$1:$G$49,MATCH($D27,products!$A$1:$A$49,0),MATCH('Working Sheet'!I$1,products!$A$1:$G$1,0))</f>
        <v>Exc</v>
      </c>
      <c r="J27" t="str">
        <f>INDEX(products!$A$1:$G$49,MATCH($D27,products!$A$1:$A$49,0),MATCH('Working Sheet'!J$1,products!$A$1:$G$1,0))</f>
        <v>M</v>
      </c>
      <c r="K27">
        <f>INDEX(products!$A$1:$G$49,MATCH($D27,products!$A$1:$A$49,0),MATCH('Working Sheet'!K$1,products!$A$1:$G$1,0))</f>
        <v>0.2</v>
      </c>
      <c r="L27">
        <f>INDEX(products!$A$1:$G$49,MATCH($D27,products!$A$1:$A$49,0),MATCH('Working Sheet'!L$1,products!$A$1:$G$1,0))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_xlfn.XLOOKUP(C28,customers!$A$2:$A$1001,customers!$G$2:$G$1001,,0)</f>
        <v>United States</v>
      </c>
      <c r="I28" t="str">
        <f>INDEX(products!$A$1:$G$49,MATCH($D28,products!$A$1:$A$49,0),MATCH('Working Sheet'!I$1,products!$A$1:$G$1,0))</f>
        <v>Ara</v>
      </c>
      <c r="J28" t="str">
        <f>INDEX(products!$A$1:$G$49,MATCH($D28,products!$A$1:$A$49,0),MATCH('Working Sheet'!J$1,products!$A$1:$G$1,0))</f>
        <v>M</v>
      </c>
      <c r="K28">
        <f>INDEX(products!$A$1:$G$49,MATCH($D28,products!$A$1:$A$49,0),MATCH('Working Sheet'!K$1,products!$A$1:$G$1,0))</f>
        <v>0.5</v>
      </c>
      <c r="L28">
        <f>INDEX(products!$A$1:$G$49,MATCH($D28,products!$A$1:$A$49,0),MATCH('Working Sheet'!L$1,products!$A$1:$G$1,0))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_xlfn.XLOOKUP(C29,customers!$A$2:$A$1001,customers!$G$2:$G$1001,,0)</f>
        <v>Ireland</v>
      </c>
      <c r="I29" t="str">
        <f>INDEX(products!$A$1:$G$49,MATCH($D29,products!$A$1:$A$49,0),MATCH('Working Sheet'!I$1,products!$A$1:$G$1,0))</f>
        <v>Ara</v>
      </c>
      <c r="J29" t="str">
        <f>INDEX(products!$A$1:$G$49,MATCH($D29,products!$A$1:$A$49,0),MATCH('Working Sheet'!J$1,products!$A$1:$G$1,0))</f>
        <v>M</v>
      </c>
      <c r="K29">
        <f>INDEX(products!$A$1:$G$49,MATCH($D29,products!$A$1:$A$49,0),MATCH('Working Sheet'!K$1,products!$A$1:$G$1,0))</f>
        <v>0.2</v>
      </c>
      <c r="L29">
        <f>INDEX(products!$A$1:$G$49,MATCH($D29,products!$A$1:$A$49,0),MATCH('Working Sheet'!L$1,products!$A$1:$G$1,0))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_xlfn.XLOOKUP(C30,customers!$A$2:$A$1001,customers!$G$2:$G$1001,,0)</f>
        <v>Ireland</v>
      </c>
      <c r="I30" t="str">
        <f>INDEX(products!$A$1:$G$49,MATCH($D30,products!$A$1:$A$49,0),MATCH('Working Sheet'!I$1,products!$A$1:$G$1,0))</f>
        <v>Ara</v>
      </c>
      <c r="J30" t="str">
        <f>INDEX(products!$A$1:$G$49,MATCH($D30,products!$A$1:$A$49,0),MATCH('Working Sheet'!J$1,products!$A$1:$G$1,0))</f>
        <v>D</v>
      </c>
      <c r="K30">
        <f>INDEX(products!$A$1:$G$49,MATCH($D30,products!$A$1:$A$49,0),MATCH('Working Sheet'!K$1,products!$A$1:$G$1,0))</f>
        <v>0.5</v>
      </c>
      <c r="L30">
        <f>INDEX(products!$A$1:$G$49,MATCH($D30,products!$A$1:$A$49,0),MATCH('Working Sheet'!L$1,products!$A$1:$G$1,0))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_xlfn.XLOOKUP(C31,customers!$A$2:$A$1001,customers!$G$2:$G$1001,,0)</f>
        <v>Ireland</v>
      </c>
      <c r="I31" t="str">
        <f>INDEX(products!$A$1:$G$49,MATCH($D31,products!$A$1:$A$49,0),MATCH('Working Sheet'!I$1,products!$A$1:$G$1,0))</f>
        <v>Ara</v>
      </c>
      <c r="J31" t="str">
        <f>INDEX(products!$A$1:$G$49,MATCH($D31,products!$A$1:$A$49,0),MATCH('Working Sheet'!J$1,products!$A$1:$G$1,0))</f>
        <v>D</v>
      </c>
      <c r="K31">
        <f>INDEX(products!$A$1:$G$49,MATCH($D31,products!$A$1:$A$49,0),MATCH('Working Sheet'!K$1,products!$A$1:$G$1,0))</f>
        <v>1</v>
      </c>
      <c r="L31">
        <f>INDEX(products!$A$1:$G$49,MATCH($D31,products!$A$1:$A$49,0),MATCH('Working Sheet'!L$1,products!$A$1:$G$1,0))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_xlfn.XLOOKUP(C32,customers!$A$2:$A$1001,customers!$G$2:$G$1001,,0)</f>
        <v>United States</v>
      </c>
      <c r="I32" t="str">
        <f>INDEX(products!$A$1:$G$49,MATCH($D32,products!$A$1:$A$49,0),MATCH('Working Sheet'!I$1,products!$A$1:$G$1,0))</f>
        <v>Lib</v>
      </c>
      <c r="J32" t="str">
        <f>INDEX(products!$A$1:$G$49,MATCH($D32,products!$A$1:$A$49,0),MATCH('Working Sheet'!J$1,products!$A$1:$G$1,0))</f>
        <v>M</v>
      </c>
      <c r="K32">
        <f>INDEX(products!$A$1:$G$49,MATCH($D32,products!$A$1:$A$49,0),MATCH('Working Sheet'!K$1,products!$A$1:$G$1,0))</f>
        <v>0.2</v>
      </c>
      <c r="L32">
        <f>INDEX(products!$A$1:$G$49,MATCH($D32,products!$A$1:$A$49,0),MATCH('Working Sheet'!L$1,products!$A$1:$G$1,0))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_xlfn.XLOOKUP(C33,customers!$A$2:$A$1001,customers!$G$2:$G$1001,,0)</f>
        <v>United States</v>
      </c>
      <c r="I33" t="str">
        <f>INDEX(products!$A$1:$G$49,MATCH($D33,products!$A$1:$A$49,0),MATCH('Working Sheet'!I$1,products!$A$1:$G$1,0))</f>
        <v>Ara</v>
      </c>
      <c r="J33" t="str">
        <f>INDEX(products!$A$1:$G$49,MATCH($D33,products!$A$1:$A$49,0),MATCH('Working Sheet'!J$1,products!$A$1:$G$1,0))</f>
        <v>D</v>
      </c>
      <c r="K33">
        <f>INDEX(products!$A$1:$G$49,MATCH($D33,products!$A$1:$A$49,0),MATCH('Working Sheet'!K$1,products!$A$1:$G$1,0))</f>
        <v>0.5</v>
      </c>
      <c r="L33">
        <f>INDEX(products!$A$1:$G$49,MATCH($D33,products!$A$1:$A$49,0),MATCH('Working Sheet'!L$1,products!$A$1:$G$1,0))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_xlfn.XLOOKUP(C34,customers!$A$2:$A$1001,customers!$G$2:$G$1001,,0)</f>
        <v>United States</v>
      </c>
      <c r="I34" t="str">
        <f>INDEX(products!$A$1:$G$49,MATCH($D34,products!$A$1:$A$49,0),MATCH('Working Sheet'!I$1,products!$A$1:$G$1,0))</f>
        <v>Lib</v>
      </c>
      <c r="J34" t="str">
        <f>INDEX(products!$A$1:$G$49,MATCH($D34,products!$A$1:$A$49,0),MATCH('Working Sheet'!J$1,products!$A$1:$G$1,0))</f>
        <v>M</v>
      </c>
      <c r="K34">
        <f>INDEX(products!$A$1:$G$49,MATCH($D34,products!$A$1:$A$49,0),MATCH('Working Sheet'!K$1,products!$A$1:$G$1,0))</f>
        <v>0.5</v>
      </c>
      <c r="L34">
        <f>INDEX(products!$A$1:$G$49,MATCH($D34,products!$A$1:$A$49,0),MATCH('Working Sheet'!L$1,products!$A$1:$G$1,0))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_xlfn.XLOOKUP(C35,customers!$A$2:$A$1001,customers!$G$2:$G$1001,,0)</f>
        <v>United States</v>
      </c>
      <c r="I35" t="str">
        <f>INDEX(products!$A$1:$G$49,MATCH($D35,products!$A$1:$A$49,0),MATCH('Working Sheet'!I$1,products!$A$1:$G$1,0))</f>
        <v>Lib</v>
      </c>
      <c r="J35" t="str">
        <f>INDEX(products!$A$1:$G$49,MATCH($D35,products!$A$1:$A$49,0),MATCH('Working Sheet'!J$1,products!$A$1:$G$1,0))</f>
        <v>L</v>
      </c>
      <c r="K35">
        <f>INDEX(products!$A$1:$G$49,MATCH($D35,products!$A$1:$A$49,0),MATCH('Working Sheet'!K$1,products!$A$1:$G$1,0))</f>
        <v>0.2</v>
      </c>
      <c r="L35">
        <f>INDEX(products!$A$1:$G$49,MATCH($D35,products!$A$1:$A$49,0),MATCH('Working Sheet'!L$1,products!$A$1:$G$1,0))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_xlfn.XLOOKUP(C36,customers!$A$2:$A$1001,customers!$G$2:$G$1001,,0)</f>
        <v>United Kingdom</v>
      </c>
      <c r="I36" t="str">
        <f>INDEX(products!$A$1:$G$49,MATCH($D36,products!$A$1:$A$49,0),MATCH('Working Sheet'!I$1,products!$A$1:$G$1,0))</f>
        <v>Lib</v>
      </c>
      <c r="J36" t="str">
        <f>INDEX(products!$A$1:$G$49,MATCH($D36,products!$A$1:$A$49,0),MATCH('Working Sheet'!J$1,products!$A$1:$G$1,0))</f>
        <v>L</v>
      </c>
      <c r="K36">
        <f>INDEX(products!$A$1:$G$49,MATCH($D36,products!$A$1:$A$49,0),MATCH('Working Sheet'!K$1,products!$A$1:$G$1,0))</f>
        <v>0.5</v>
      </c>
      <c r="L36">
        <f>INDEX(products!$A$1:$G$49,MATCH($D36,products!$A$1:$A$49,0),MATCH('Working Sheet'!L$1,products!$A$1:$G$1,0))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_xlfn.XLOOKUP(C37,customers!$A$2:$A$1001,customers!$G$2:$G$1001,,0)</f>
        <v>United States</v>
      </c>
      <c r="I37" t="str">
        <f>INDEX(products!$A$1:$G$49,MATCH($D37,products!$A$1:$A$49,0),MATCH('Working Sheet'!I$1,products!$A$1:$G$1,0))</f>
        <v>Ara</v>
      </c>
      <c r="J37" t="str">
        <f>INDEX(products!$A$1:$G$49,MATCH($D37,products!$A$1:$A$49,0),MATCH('Working Sheet'!J$1,products!$A$1:$G$1,0))</f>
        <v>D</v>
      </c>
      <c r="K37">
        <f>INDEX(products!$A$1:$G$49,MATCH($D37,products!$A$1:$A$49,0),MATCH('Working Sheet'!K$1,products!$A$1:$G$1,0))</f>
        <v>0.5</v>
      </c>
      <c r="L37">
        <f>INDEX(products!$A$1:$G$49,MATCH($D37,products!$A$1:$A$49,0),MATCH('Working Sheet'!L$1,products!$A$1:$G$1,0))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_xlfn.XLOOKUP(C38,customers!$A$2:$A$1001,customers!$G$2:$G$1001,,0)</f>
        <v>United States</v>
      </c>
      <c r="I38" t="str">
        <f>INDEX(products!$A$1:$G$49,MATCH($D38,products!$A$1:$A$49,0),MATCH('Working Sheet'!I$1,products!$A$1:$G$1,0))</f>
        <v>Lib</v>
      </c>
      <c r="J38" t="str">
        <f>INDEX(products!$A$1:$G$49,MATCH($D38,products!$A$1:$A$49,0),MATCH('Working Sheet'!J$1,products!$A$1:$G$1,0))</f>
        <v>M</v>
      </c>
      <c r="K38">
        <f>INDEX(products!$A$1:$G$49,MATCH($D38,products!$A$1:$A$49,0),MATCH('Working Sheet'!K$1,products!$A$1:$G$1,0))</f>
        <v>0.2</v>
      </c>
      <c r="L38">
        <f>INDEX(products!$A$1:$G$49,MATCH($D38,products!$A$1:$A$49,0),MATCH('Working Sheet'!L$1,products!$A$1:$G$1,0))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_xlfn.XLOOKUP(C39,customers!$A$2:$A$1001,customers!$G$2:$G$1001,,0)</f>
        <v>United States</v>
      </c>
      <c r="I39" t="str">
        <f>INDEX(products!$A$1:$G$49,MATCH($D39,products!$A$1:$A$49,0),MATCH('Working Sheet'!I$1,products!$A$1:$G$1,0))</f>
        <v>Lib</v>
      </c>
      <c r="J39" t="str">
        <f>INDEX(products!$A$1:$G$49,MATCH($D39,products!$A$1:$A$49,0),MATCH('Working Sheet'!J$1,products!$A$1:$G$1,0))</f>
        <v>L</v>
      </c>
      <c r="K39">
        <f>INDEX(products!$A$1:$G$49,MATCH($D39,products!$A$1:$A$49,0),MATCH('Working Sheet'!K$1,products!$A$1:$G$1,0))</f>
        <v>0.5</v>
      </c>
      <c r="L39">
        <f>INDEX(products!$A$1:$G$49,MATCH($D39,products!$A$1:$A$49,0),MATCH('Working Sheet'!L$1,products!$A$1:$G$1,0))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_xlfn.XLOOKUP(C40,customers!$A$2:$A$1001,customers!$G$2:$G$1001,,0)</f>
        <v>United States</v>
      </c>
      <c r="I40" t="str">
        <f>INDEX(products!$A$1:$G$49,MATCH($D40,products!$A$1:$A$49,0),MATCH('Working Sheet'!I$1,products!$A$1:$G$1,0))</f>
        <v>Rob</v>
      </c>
      <c r="J40" t="str">
        <f>INDEX(products!$A$1:$G$49,MATCH($D40,products!$A$1:$A$49,0),MATCH('Working Sheet'!J$1,products!$A$1:$G$1,0))</f>
        <v>M</v>
      </c>
      <c r="K40">
        <f>INDEX(products!$A$1:$G$49,MATCH($D40,products!$A$1:$A$49,0),MATCH('Working Sheet'!K$1,products!$A$1:$G$1,0))</f>
        <v>2.5</v>
      </c>
      <c r="L40">
        <f>INDEX(products!$A$1:$G$49,MATCH($D40,products!$A$1:$A$49,0),MATCH('Working Sheet'!L$1,products!$A$1:$G$1,0))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_xlfn.XLOOKUP(C41,customers!$A$2:$A$1001,customers!$G$2:$G$1001,,0)</f>
        <v>United States</v>
      </c>
      <c r="I41" t="str">
        <f>INDEX(products!$A$1:$G$49,MATCH($D41,products!$A$1:$A$49,0),MATCH('Working Sheet'!I$1,products!$A$1:$G$1,0))</f>
        <v>Rob</v>
      </c>
      <c r="J41" t="str">
        <f>INDEX(products!$A$1:$G$49,MATCH($D41,products!$A$1:$A$49,0),MATCH('Working Sheet'!J$1,products!$A$1:$G$1,0))</f>
        <v>M</v>
      </c>
      <c r="K41">
        <f>INDEX(products!$A$1:$G$49,MATCH($D41,products!$A$1:$A$49,0),MATCH('Working Sheet'!K$1,products!$A$1:$G$1,0))</f>
        <v>1</v>
      </c>
      <c r="L41">
        <f>INDEX(products!$A$1:$G$49,MATCH($D41,products!$A$1:$A$49,0),MATCH('Working Sheet'!L$1,products!$A$1:$G$1,0))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_xlfn.XLOOKUP(C42,customers!$A$2:$A$1001,customers!$G$2:$G$1001,,0)</f>
        <v>United States</v>
      </c>
      <c r="I42" t="str">
        <f>INDEX(products!$A$1:$G$49,MATCH($D42,products!$A$1:$A$49,0),MATCH('Working Sheet'!I$1,products!$A$1:$G$1,0))</f>
        <v>Lib</v>
      </c>
      <c r="J42" t="str">
        <f>INDEX(products!$A$1:$G$49,MATCH($D42,products!$A$1:$A$49,0),MATCH('Working Sheet'!J$1,products!$A$1:$G$1,0))</f>
        <v>M</v>
      </c>
      <c r="K42">
        <f>INDEX(products!$A$1:$G$49,MATCH($D42,products!$A$1:$A$49,0),MATCH('Working Sheet'!K$1,products!$A$1:$G$1,0))</f>
        <v>1</v>
      </c>
      <c r="L42">
        <f>INDEX(products!$A$1:$G$49,MATCH($D42,products!$A$1:$A$49,0),MATCH('Working Sheet'!L$1,products!$A$1:$G$1,0))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_xlfn.XLOOKUP(C43,customers!$A$2:$A$1001,customers!$G$2:$G$1001,,0)</f>
        <v>United States</v>
      </c>
      <c r="I43" t="str">
        <f>INDEX(products!$A$1:$G$49,MATCH($D43,products!$A$1:$A$49,0),MATCH('Working Sheet'!I$1,products!$A$1:$G$1,0))</f>
        <v>Exc</v>
      </c>
      <c r="J43" t="str">
        <f>INDEX(products!$A$1:$G$49,MATCH($D43,products!$A$1:$A$49,0),MATCH('Working Sheet'!J$1,products!$A$1:$G$1,0))</f>
        <v>D</v>
      </c>
      <c r="K43">
        <f>INDEX(products!$A$1:$G$49,MATCH($D43,products!$A$1:$A$49,0),MATCH('Working Sheet'!K$1,products!$A$1:$G$1,0))</f>
        <v>0.2</v>
      </c>
      <c r="L43">
        <f>INDEX(products!$A$1:$G$49,MATCH($D43,products!$A$1:$A$49,0),MATCH('Working Sheet'!L$1,products!$A$1:$G$1,0))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_xlfn.XLOOKUP(C44,customers!$A$2:$A$1001,customers!$G$2:$G$1001,,0)</f>
        <v>United States</v>
      </c>
      <c r="I44" t="str">
        <f>INDEX(products!$A$1:$G$49,MATCH($D44,products!$A$1:$A$49,0),MATCH('Working Sheet'!I$1,products!$A$1:$G$1,0))</f>
        <v>Rob</v>
      </c>
      <c r="J44" t="str">
        <f>INDEX(products!$A$1:$G$49,MATCH($D44,products!$A$1:$A$49,0),MATCH('Working Sheet'!J$1,products!$A$1:$G$1,0))</f>
        <v>D</v>
      </c>
      <c r="K44">
        <f>INDEX(products!$A$1:$G$49,MATCH($D44,products!$A$1:$A$49,0),MATCH('Working Sheet'!K$1,products!$A$1:$G$1,0))</f>
        <v>0.2</v>
      </c>
      <c r="L44">
        <f>INDEX(products!$A$1:$G$49,MATCH($D44,products!$A$1:$A$49,0),MATCH('Working Sheet'!L$1,products!$A$1:$G$1,0))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_xlfn.XLOOKUP(C45,customers!$A$2:$A$1001,customers!$G$2:$G$1001,,0)</f>
        <v>United States</v>
      </c>
      <c r="I45" t="str">
        <f>INDEX(products!$A$1:$G$49,MATCH($D45,products!$A$1:$A$49,0),MATCH('Working Sheet'!I$1,products!$A$1:$G$1,0))</f>
        <v>Lib</v>
      </c>
      <c r="J45" t="str">
        <f>INDEX(products!$A$1:$G$49,MATCH($D45,products!$A$1:$A$49,0),MATCH('Working Sheet'!J$1,products!$A$1:$G$1,0))</f>
        <v>L</v>
      </c>
      <c r="K45">
        <f>INDEX(products!$A$1:$G$49,MATCH($D45,products!$A$1:$A$49,0),MATCH('Working Sheet'!K$1,products!$A$1:$G$1,0))</f>
        <v>2.5</v>
      </c>
      <c r="L45">
        <f>INDEX(products!$A$1:$G$49,MATCH($D45,products!$A$1:$A$49,0),MATCH('Working Sheet'!L$1,products!$A$1:$G$1,0))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_xlfn.XLOOKUP(C46,customers!$A$2:$A$1001,customers!$G$2:$G$1001,,0)</f>
        <v>United States</v>
      </c>
      <c r="I46" t="str">
        <f>INDEX(products!$A$1:$G$49,MATCH($D46,products!$A$1:$A$49,0),MATCH('Working Sheet'!I$1,products!$A$1:$G$1,0))</f>
        <v>Exc</v>
      </c>
      <c r="J46" t="str">
        <f>INDEX(products!$A$1:$G$49,MATCH($D46,products!$A$1:$A$49,0),MATCH('Working Sheet'!J$1,products!$A$1:$G$1,0))</f>
        <v>M</v>
      </c>
      <c r="K46">
        <f>INDEX(products!$A$1:$G$49,MATCH($D46,products!$A$1:$A$49,0),MATCH('Working Sheet'!K$1,products!$A$1:$G$1,0))</f>
        <v>0.5</v>
      </c>
      <c r="L46">
        <f>INDEX(products!$A$1:$G$49,MATCH($D46,products!$A$1:$A$49,0),MATCH('Working Sheet'!L$1,products!$A$1:$G$1,0))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_xlfn.XLOOKUP(C47,customers!$A$2:$A$1001,customers!$G$2:$G$1001,,0)</f>
        <v>United States</v>
      </c>
      <c r="I47" t="str">
        <f>INDEX(products!$A$1:$G$49,MATCH($D47,products!$A$1:$A$49,0),MATCH('Working Sheet'!I$1,products!$A$1:$G$1,0))</f>
        <v>Lib</v>
      </c>
      <c r="J47" t="str">
        <f>INDEX(products!$A$1:$G$49,MATCH($D47,products!$A$1:$A$49,0),MATCH('Working Sheet'!J$1,products!$A$1:$G$1,0))</f>
        <v>D</v>
      </c>
      <c r="K47">
        <f>INDEX(products!$A$1:$G$49,MATCH($D47,products!$A$1:$A$49,0),MATCH('Working Sheet'!K$1,products!$A$1:$G$1,0))</f>
        <v>2.5</v>
      </c>
      <c r="L47">
        <f>INDEX(products!$A$1:$G$49,MATCH($D47,products!$A$1:$A$49,0),MATCH('Working Sheet'!L$1,products!$A$1:$G$1,0))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_xlfn.XLOOKUP(C48,customers!$A$2:$A$1001,customers!$G$2:$G$1001,,0)</f>
        <v>United States</v>
      </c>
      <c r="I48" t="str">
        <f>INDEX(products!$A$1:$G$49,MATCH($D48,products!$A$1:$A$49,0),MATCH('Working Sheet'!I$1,products!$A$1:$G$1,0))</f>
        <v>Exc</v>
      </c>
      <c r="J48" t="str">
        <f>INDEX(products!$A$1:$G$49,MATCH($D48,products!$A$1:$A$49,0),MATCH('Working Sheet'!J$1,products!$A$1:$G$1,0))</f>
        <v>M</v>
      </c>
      <c r="K48">
        <f>INDEX(products!$A$1:$G$49,MATCH($D48,products!$A$1:$A$49,0),MATCH('Working Sheet'!K$1,products!$A$1:$G$1,0))</f>
        <v>2.5</v>
      </c>
      <c r="L48">
        <f>INDEX(products!$A$1:$G$49,MATCH($D48,products!$A$1:$A$49,0),MATCH('Working Sheet'!L$1,products!$A$1:$G$1,0))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_xlfn.XLOOKUP(C49,customers!$A$2:$A$1001,customers!$G$2:$G$1001,,0)</f>
        <v>United States</v>
      </c>
      <c r="I49" t="str">
        <f>INDEX(products!$A$1:$G$49,MATCH($D49,products!$A$1:$A$49,0),MATCH('Working Sheet'!I$1,products!$A$1:$G$1,0))</f>
        <v>Ara</v>
      </c>
      <c r="J49" t="str">
        <f>INDEX(products!$A$1:$G$49,MATCH($D49,products!$A$1:$A$49,0),MATCH('Working Sheet'!J$1,products!$A$1:$G$1,0))</f>
        <v>L</v>
      </c>
      <c r="K49">
        <f>INDEX(products!$A$1:$G$49,MATCH($D49,products!$A$1:$A$49,0),MATCH('Working Sheet'!K$1,products!$A$1:$G$1,0))</f>
        <v>0.2</v>
      </c>
      <c r="L49">
        <f>INDEX(products!$A$1:$G$49,MATCH($D49,products!$A$1:$A$49,0),MATCH('Working Sheet'!L$1,products!$A$1:$G$1,0))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_xlfn.XLOOKUP(C50,customers!$A$2:$A$1001,customers!$G$2:$G$1001,,0)</f>
        <v>United States</v>
      </c>
      <c r="I50" t="str">
        <f>INDEX(products!$A$1:$G$49,MATCH($D50,products!$A$1:$A$49,0),MATCH('Working Sheet'!I$1,products!$A$1:$G$1,0))</f>
        <v>Ara</v>
      </c>
      <c r="J50" t="str">
        <f>INDEX(products!$A$1:$G$49,MATCH($D50,products!$A$1:$A$49,0),MATCH('Working Sheet'!J$1,products!$A$1:$G$1,0))</f>
        <v>D</v>
      </c>
      <c r="K50">
        <f>INDEX(products!$A$1:$G$49,MATCH($D50,products!$A$1:$A$49,0),MATCH('Working Sheet'!K$1,products!$A$1:$G$1,0))</f>
        <v>2.5</v>
      </c>
      <c r="L50">
        <f>INDEX(products!$A$1:$G$49,MATCH($D50,products!$A$1:$A$49,0),MATCH('Working Sheet'!L$1,products!$A$1:$G$1,0))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_xlfn.XLOOKUP(C51,customers!$A$2:$A$1001,customers!$G$2:$G$1001,,0)</f>
        <v>United States</v>
      </c>
      <c r="I51" t="str">
        <f>INDEX(products!$A$1:$G$49,MATCH($D51,products!$A$1:$A$49,0),MATCH('Working Sheet'!I$1,products!$A$1:$G$1,0))</f>
        <v>Ara</v>
      </c>
      <c r="J51" t="str">
        <f>INDEX(products!$A$1:$G$49,MATCH($D51,products!$A$1:$A$49,0),MATCH('Working Sheet'!J$1,products!$A$1:$G$1,0))</f>
        <v>L</v>
      </c>
      <c r="K51">
        <f>INDEX(products!$A$1:$G$49,MATCH($D51,products!$A$1:$A$49,0),MATCH('Working Sheet'!K$1,products!$A$1:$G$1,0))</f>
        <v>1</v>
      </c>
      <c r="L51">
        <f>INDEX(products!$A$1:$G$49,MATCH($D51,products!$A$1:$A$49,0),MATCH('Working Sheet'!L$1,products!$A$1:$G$1,0))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_xlfn.XLOOKUP(C52,customers!$A$2:$A$1001,customers!$G$2:$G$1001,,0)</f>
        <v>United States</v>
      </c>
      <c r="I52" t="str">
        <f>INDEX(products!$A$1:$G$49,MATCH($D52,products!$A$1:$A$49,0),MATCH('Working Sheet'!I$1,products!$A$1:$G$1,0))</f>
        <v>Lib</v>
      </c>
      <c r="J52" t="str">
        <f>INDEX(products!$A$1:$G$49,MATCH($D52,products!$A$1:$A$49,0),MATCH('Working Sheet'!J$1,products!$A$1:$G$1,0))</f>
        <v>D</v>
      </c>
      <c r="K52">
        <f>INDEX(products!$A$1:$G$49,MATCH($D52,products!$A$1:$A$49,0),MATCH('Working Sheet'!K$1,products!$A$1:$G$1,0))</f>
        <v>0.5</v>
      </c>
      <c r="L52">
        <f>INDEX(products!$A$1:$G$49,MATCH($D52,products!$A$1:$A$49,0),MATCH('Working Sheet'!L$1,products!$A$1:$G$1,0))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_xlfn.XLOOKUP(C53,customers!$A$2:$A$1001,customers!$G$2:$G$1001,,0)</f>
        <v>Ireland</v>
      </c>
      <c r="I53" t="str">
        <f>INDEX(products!$A$1:$G$49,MATCH($D53,products!$A$1:$A$49,0),MATCH('Working Sheet'!I$1,products!$A$1:$G$1,0))</f>
        <v>Lib</v>
      </c>
      <c r="J53" t="str">
        <f>INDEX(products!$A$1:$G$49,MATCH($D53,products!$A$1:$A$49,0),MATCH('Working Sheet'!J$1,products!$A$1:$G$1,0))</f>
        <v>L</v>
      </c>
      <c r="K53">
        <f>INDEX(products!$A$1:$G$49,MATCH($D53,products!$A$1:$A$49,0),MATCH('Working Sheet'!K$1,products!$A$1:$G$1,0))</f>
        <v>2.5</v>
      </c>
      <c r="L53">
        <f>INDEX(products!$A$1:$G$49,MATCH($D53,products!$A$1:$A$49,0),MATCH('Working Sheet'!L$1,products!$A$1:$G$1,0))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_xlfn.XLOOKUP(C54,customers!$A$2:$A$1001,customers!$G$2:$G$1001,,0)</f>
        <v>United Kingdom</v>
      </c>
      <c r="I54" t="str">
        <f>INDEX(products!$A$1:$G$49,MATCH($D54,products!$A$1:$A$49,0),MATCH('Working Sheet'!I$1,products!$A$1:$G$1,0))</f>
        <v>Rob</v>
      </c>
      <c r="J54" t="str">
        <f>INDEX(products!$A$1:$G$49,MATCH($D54,products!$A$1:$A$49,0),MATCH('Working Sheet'!J$1,products!$A$1:$G$1,0))</f>
        <v>M</v>
      </c>
      <c r="K54">
        <f>INDEX(products!$A$1:$G$49,MATCH($D54,products!$A$1:$A$49,0),MATCH('Working Sheet'!K$1,products!$A$1:$G$1,0))</f>
        <v>0.5</v>
      </c>
      <c r="L54">
        <f>INDEX(products!$A$1:$G$49,MATCH($D54,products!$A$1:$A$49,0),MATCH('Working Sheet'!L$1,products!$A$1:$G$1,0))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_xlfn.XLOOKUP(C55,customers!$A$2:$A$1001,customers!$G$2:$G$1001,,0)</f>
        <v>United Kingdom</v>
      </c>
      <c r="I55" t="str">
        <f>INDEX(products!$A$1:$G$49,MATCH($D55,products!$A$1:$A$49,0),MATCH('Working Sheet'!I$1,products!$A$1:$G$1,0))</f>
        <v>Lib</v>
      </c>
      <c r="J55" t="str">
        <f>INDEX(products!$A$1:$G$49,MATCH($D55,products!$A$1:$A$49,0),MATCH('Working Sheet'!J$1,products!$A$1:$G$1,0))</f>
        <v>L</v>
      </c>
      <c r="K55">
        <f>INDEX(products!$A$1:$G$49,MATCH($D55,products!$A$1:$A$49,0),MATCH('Working Sheet'!K$1,products!$A$1:$G$1,0))</f>
        <v>2.5</v>
      </c>
      <c r="L55">
        <f>INDEX(products!$A$1:$G$49,MATCH($D55,products!$A$1:$A$49,0),MATCH('Working Sheet'!L$1,products!$A$1:$G$1,0))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_xlfn.XLOOKUP(C56,customers!$A$2:$A$1001,customers!$G$2:$G$1001,,0)</f>
        <v>United States</v>
      </c>
      <c r="I56" t="str">
        <f>INDEX(products!$A$1:$G$49,MATCH($D56,products!$A$1:$A$49,0),MATCH('Working Sheet'!I$1,products!$A$1:$G$1,0))</f>
        <v>Lib</v>
      </c>
      <c r="J56" t="str">
        <f>INDEX(products!$A$1:$G$49,MATCH($D56,products!$A$1:$A$49,0),MATCH('Working Sheet'!J$1,products!$A$1:$G$1,0))</f>
        <v>M</v>
      </c>
      <c r="K56">
        <f>INDEX(products!$A$1:$G$49,MATCH($D56,products!$A$1:$A$49,0),MATCH('Working Sheet'!K$1,products!$A$1:$G$1,0))</f>
        <v>1</v>
      </c>
      <c r="L56">
        <f>INDEX(products!$A$1:$G$49,MATCH($D56,products!$A$1:$A$49,0),MATCH('Working Sheet'!L$1,products!$A$1:$G$1,0))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_xlfn.XLOOKUP(C57,customers!$A$2:$A$1001,customers!$G$2:$G$1001,,0)</f>
        <v>United States</v>
      </c>
      <c r="I57" t="str">
        <f>INDEX(products!$A$1:$G$49,MATCH($D57,products!$A$1:$A$49,0),MATCH('Working Sheet'!I$1,products!$A$1:$G$1,0))</f>
        <v>Lib</v>
      </c>
      <c r="J57" t="str">
        <f>INDEX(products!$A$1:$G$49,MATCH($D57,products!$A$1:$A$49,0),MATCH('Working Sheet'!J$1,products!$A$1:$G$1,0))</f>
        <v>L</v>
      </c>
      <c r="K57">
        <f>INDEX(products!$A$1:$G$49,MATCH($D57,products!$A$1:$A$49,0),MATCH('Working Sheet'!K$1,products!$A$1:$G$1,0))</f>
        <v>1</v>
      </c>
      <c r="L57">
        <f>INDEX(products!$A$1:$G$49,MATCH($D57,products!$A$1:$A$49,0),MATCH('Working Sheet'!L$1,products!$A$1:$G$1,0))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_xlfn.XLOOKUP(C58,customers!$A$2:$A$1001,customers!$G$2:$G$1001,,0)</f>
        <v>United States</v>
      </c>
      <c r="I58" t="str">
        <f>INDEX(products!$A$1:$G$49,MATCH($D58,products!$A$1:$A$49,0),MATCH('Working Sheet'!I$1,products!$A$1:$G$1,0))</f>
        <v>Exc</v>
      </c>
      <c r="J58" t="str">
        <f>INDEX(products!$A$1:$G$49,MATCH($D58,products!$A$1:$A$49,0),MATCH('Working Sheet'!J$1,products!$A$1:$G$1,0))</f>
        <v>D</v>
      </c>
      <c r="K58">
        <f>INDEX(products!$A$1:$G$49,MATCH($D58,products!$A$1:$A$49,0),MATCH('Working Sheet'!K$1,products!$A$1:$G$1,0))</f>
        <v>0.2</v>
      </c>
      <c r="L58">
        <f>INDEX(products!$A$1:$G$49,MATCH($D58,products!$A$1:$A$49,0),MATCH('Working Sheet'!L$1,products!$A$1:$G$1,0))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_xlfn.XLOOKUP(C59,customers!$A$2:$A$1001,customers!$G$2:$G$1001,,0)</f>
        <v>United States</v>
      </c>
      <c r="I59" t="str">
        <f>INDEX(products!$A$1:$G$49,MATCH($D59,products!$A$1:$A$49,0),MATCH('Working Sheet'!I$1,products!$A$1:$G$1,0))</f>
        <v>Exc</v>
      </c>
      <c r="J59" t="str">
        <f>INDEX(products!$A$1:$G$49,MATCH($D59,products!$A$1:$A$49,0),MATCH('Working Sheet'!J$1,products!$A$1:$G$1,0))</f>
        <v>L</v>
      </c>
      <c r="K59">
        <f>INDEX(products!$A$1:$G$49,MATCH($D59,products!$A$1:$A$49,0),MATCH('Working Sheet'!K$1,products!$A$1:$G$1,0))</f>
        <v>1</v>
      </c>
      <c r="L59">
        <f>INDEX(products!$A$1:$G$49,MATCH($D59,products!$A$1:$A$49,0),MATCH('Working Sheet'!L$1,products!$A$1:$G$1,0))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_xlfn.XLOOKUP(C60,customers!$A$2:$A$1001,customers!$G$2:$G$1001,,0)</f>
        <v>United States</v>
      </c>
      <c r="I60" t="str">
        <f>INDEX(products!$A$1:$G$49,MATCH($D60,products!$A$1:$A$49,0),MATCH('Working Sheet'!I$1,products!$A$1:$G$1,0))</f>
        <v>Lib</v>
      </c>
      <c r="J60" t="str">
        <f>INDEX(products!$A$1:$G$49,MATCH($D60,products!$A$1:$A$49,0),MATCH('Working Sheet'!J$1,products!$A$1:$G$1,0))</f>
        <v>D</v>
      </c>
      <c r="K60">
        <f>INDEX(products!$A$1:$G$49,MATCH($D60,products!$A$1:$A$49,0),MATCH('Working Sheet'!K$1,products!$A$1:$G$1,0))</f>
        <v>2.5</v>
      </c>
      <c r="L60">
        <f>INDEX(products!$A$1:$G$49,MATCH($D60,products!$A$1:$A$49,0),MATCH('Working Sheet'!L$1,products!$A$1:$G$1,0))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_xlfn.XLOOKUP(C61,customers!$A$2:$A$1001,customers!$G$2:$G$1001,,0)</f>
        <v>United States</v>
      </c>
      <c r="I61" t="str">
        <f>INDEX(products!$A$1:$G$49,MATCH($D61,products!$A$1:$A$49,0),MATCH('Working Sheet'!I$1,products!$A$1:$G$1,0))</f>
        <v>Lib</v>
      </c>
      <c r="J61" t="str">
        <f>INDEX(products!$A$1:$G$49,MATCH($D61,products!$A$1:$A$49,0),MATCH('Working Sheet'!J$1,products!$A$1:$G$1,0))</f>
        <v>M</v>
      </c>
      <c r="K61">
        <f>INDEX(products!$A$1:$G$49,MATCH($D61,products!$A$1:$A$49,0),MATCH('Working Sheet'!K$1,products!$A$1:$G$1,0))</f>
        <v>0.5</v>
      </c>
      <c r="L61">
        <f>INDEX(products!$A$1:$G$49,MATCH($D61,products!$A$1:$A$49,0),MATCH('Working Sheet'!L$1,products!$A$1:$G$1,0))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_xlfn.XLOOKUP(C62,customers!$A$2:$A$1001,customers!$G$2:$G$1001,,0)</f>
        <v>United States</v>
      </c>
      <c r="I62" t="str">
        <f>INDEX(products!$A$1:$G$49,MATCH($D62,products!$A$1:$A$49,0),MATCH('Working Sheet'!I$1,products!$A$1:$G$1,0))</f>
        <v>Ara</v>
      </c>
      <c r="J62" t="str">
        <f>INDEX(products!$A$1:$G$49,MATCH($D62,products!$A$1:$A$49,0),MATCH('Working Sheet'!J$1,products!$A$1:$G$1,0))</f>
        <v>D</v>
      </c>
      <c r="K62">
        <f>INDEX(products!$A$1:$G$49,MATCH($D62,products!$A$1:$A$49,0),MATCH('Working Sheet'!K$1,products!$A$1:$G$1,0))</f>
        <v>2.5</v>
      </c>
      <c r="L62">
        <f>INDEX(products!$A$1:$G$49,MATCH($D62,products!$A$1:$A$49,0),MATCH('Working Sheet'!L$1,products!$A$1:$G$1,0))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_xlfn.XLOOKUP(C63,customers!$A$2:$A$1001,customers!$G$2:$G$1001,,0)</f>
        <v>United Kingdom</v>
      </c>
      <c r="I63" t="str">
        <f>INDEX(products!$A$1:$G$49,MATCH($D63,products!$A$1:$A$49,0),MATCH('Working Sheet'!I$1,products!$A$1:$G$1,0))</f>
        <v>Rob</v>
      </c>
      <c r="J63" t="str">
        <f>INDEX(products!$A$1:$G$49,MATCH($D63,products!$A$1:$A$49,0),MATCH('Working Sheet'!J$1,products!$A$1:$G$1,0))</f>
        <v>D</v>
      </c>
      <c r="K63">
        <f>INDEX(products!$A$1:$G$49,MATCH($D63,products!$A$1:$A$49,0),MATCH('Working Sheet'!K$1,products!$A$1:$G$1,0))</f>
        <v>0.5</v>
      </c>
      <c r="L63">
        <f>INDEX(products!$A$1:$G$49,MATCH($D63,products!$A$1:$A$49,0),MATCH('Working Sheet'!L$1,products!$A$1:$G$1,0))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_xlfn.XLOOKUP(C64,customers!$A$2:$A$1001,customers!$G$2:$G$1001,,0)</f>
        <v>United States</v>
      </c>
      <c r="I64" t="str">
        <f>INDEX(products!$A$1:$G$49,MATCH($D64,products!$A$1:$A$49,0),MATCH('Working Sheet'!I$1,products!$A$1:$G$1,0))</f>
        <v>Lib</v>
      </c>
      <c r="J64" t="str">
        <f>INDEX(products!$A$1:$G$49,MATCH($D64,products!$A$1:$A$49,0),MATCH('Working Sheet'!J$1,products!$A$1:$G$1,0))</f>
        <v>L</v>
      </c>
      <c r="K64">
        <f>INDEX(products!$A$1:$G$49,MATCH($D64,products!$A$1:$A$49,0),MATCH('Working Sheet'!K$1,products!$A$1:$G$1,0))</f>
        <v>0.2</v>
      </c>
      <c r="L64">
        <f>INDEX(products!$A$1:$G$49,MATCH($D64,products!$A$1:$A$49,0),MATCH('Working Sheet'!L$1,products!$A$1:$G$1,0))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_xlfn.XLOOKUP(C65,customers!$A$2:$A$1001,customers!$G$2:$G$1001,,0)</f>
        <v>United States</v>
      </c>
      <c r="I65" t="str">
        <f>INDEX(products!$A$1:$G$49,MATCH($D65,products!$A$1:$A$49,0),MATCH('Working Sheet'!I$1,products!$A$1:$G$1,0))</f>
        <v>Ara</v>
      </c>
      <c r="J65" t="str">
        <f>INDEX(products!$A$1:$G$49,MATCH($D65,products!$A$1:$A$49,0),MATCH('Working Sheet'!J$1,products!$A$1:$G$1,0))</f>
        <v>M</v>
      </c>
      <c r="K65">
        <f>INDEX(products!$A$1:$G$49,MATCH($D65,products!$A$1:$A$49,0),MATCH('Working Sheet'!K$1,products!$A$1:$G$1,0))</f>
        <v>0.5</v>
      </c>
      <c r="L65">
        <f>INDEX(products!$A$1:$G$49,MATCH($D65,products!$A$1:$A$49,0),MATCH('Working Sheet'!L$1,products!$A$1:$G$1,0))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_xlfn.XLOOKUP(C66,customers!$A$2:$A$1001,customers!$G$2:$G$1001,,0)</f>
        <v>United States</v>
      </c>
      <c r="I66" t="str">
        <f>INDEX(products!$A$1:$G$49,MATCH($D66,products!$A$1:$A$49,0),MATCH('Working Sheet'!I$1,products!$A$1:$G$1,0))</f>
        <v>Rob</v>
      </c>
      <c r="J66" t="str">
        <f>INDEX(products!$A$1:$G$49,MATCH($D66,products!$A$1:$A$49,0),MATCH('Working Sheet'!J$1,products!$A$1:$G$1,0))</f>
        <v>M</v>
      </c>
      <c r="K66">
        <f>INDEX(products!$A$1:$G$49,MATCH($D66,products!$A$1:$A$49,0),MATCH('Working Sheet'!K$1,products!$A$1:$G$1,0))</f>
        <v>0.5</v>
      </c>
      <c r="L66">
        <f>INDEX(products!$A$1:$G$49,MATCH($D66,products!$A$1:$A$49,0),MATCH('Working Sheet'!L$1,products!$A$1:$G$1,0))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_xlfn.XLOOKUP(C67,customers!$A$2:$A$1001,customers!$G$2:$G$1001,,0)</f>
        <v>United States</v>
      </c>
      <c r="I67" t="str">
        <f>INDEX(products!$A$1:$G$49,MATCH($D67,products!$A$1:$A$49,0),MATCH('Working Sheet'!I$1,products!$A$1:$G$1,0))</f>
        <v>Rob</v>
      </c>
      <c r="J67" t="str">
        <f>INDEX(products!$A$1:$G$49,MATCH($D67,products!$A$1:$A$49,0),MATCH('Working Sheet'!J$1,products!$A$1:$G$1,0))</f>
        <v>D</v>
      </c>
      <c r="K67">
        <f>INDEX(products!$A$1:$G$49,MATCH($D67,products!$A$1:$A$49,0),MATCH('Working Sheet'!K$1,products!$A$1:$G$1,0))</f>
        <v>2.5</v>
      </c>
      <c r="L67">
        <f>INDEX(products!$A$1:$G$49,MATCH($D67,products!$A$1:$A$49,0),MATCH('Working Sheet'!L$1,products!$A$1:$G$1,0))</f>
        <v>20.584999999999997</v>
      </c>
      <c r="M67" s="7">
        <f t="shared" ref="M67:M130" si="3">L67*E67</f>
        <v>82.339999999999989</v>
      </c>
      <c r="N67" t="str">
        <f t="shared" ref="N67:N130" si="4">IF(I67="Rob", "Robusta",IF(I67="Exc","Excelsa",IF(I67="Ara", "Arabica",IF(I67="Lib","Liberica",""))))</f>
        <v>Robusta</v>
      </c>
      <c r="O67" t="str">
        <f t="shared" ref="O67:O130" si="5">IF(J67="M", "Medium",IF(J67="L", "Light",IF(J67="D", "Dark")))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_xlfn.XLOOKUP(C68,customers!$A$2:$A$1001,customers!$G$2:$G$1001,,0)</f>
        <v>United States</v>
      </c>
      <c r="I68" t="str">
        <f>INDEX(products!$A$1:$G$49,MATCH($D68,products!$A$1:$A$49,0),MATCH('Working Sheet'!I$1,products!$A$1:$G$1,0))</f>
        <v>Rob</v>
      </c>
      <c r="J68" t="str">
        <f>INDEX(products!$A$1:$G$49,MATCH($D68,products!$A$1:$A$49,0),MATCH('Working Sheet'!J$1,products!$A$1:$G$1,0))</f>
        <v>L</v>
      </c>
      <c r="K68">
        <f>INDEX(products!$A$1:$G$49,MATCH($D68,products!$A$1:$A$49,0),MATCH('Working Sheet'!K$1,products!$A$1:$G$1,0))</f>
        <v>0.5</v>
      </c>
      <c r="L68">
        <f>INDEX(products!$A$1:$G$49,MATCH($D68,products!$A$1:$A$49,0),MATCH('Working Sheet'!L$1,products!$A$1:$G$1,0))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_xlfn.XLOOKUP(C69,customers!$A$2:$A$1001,customers!$G$2:$G$1001,,0)</f>
        <v>United States</v>
      </c>
      <c r="I69" t="str">
        <f>INDEX(products!$A$1:$G$49,MATCH($D69,products!$A$1:$A$49,0),MATCH('Working Sheet'!I$1,products!$A$1:$G$1,0))</f>
        <v>Lib</v>
      </c>
      <c r="J69" t="str">
        <f>INDEX(products!$A$1:$G$49,MATCH($D69,products!$A$1:$A$49,0),MATCH('Working Sheet'!J$1,products!$A$1:$G$1,0))</f>
        <v>L</v>
      </c>
      <c r="K69">
        <f>INDEX(products!$A$1:$G$49,MATCH($D69,products!$A$1:$A$49,0),MATCH('Working Sheet'!K$1,products!$A$1:$G$1,0))</f>
        <v>0.2</v>
      </c>
      <c r="L69">
        <f>INDEX(products!$A$1:$G$49,MATCH($D69,products!$A$1:$A$49,0),MATCH('Working Sheet'!L$1,products!$A$1:$G$1,0))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_xlfn.XLOOKUP(C70,customers!$A$2:$A$1001,customers!$G$2:$G$1001,,0)</f>
        <v>United States</v>
      </c>
      <c r="I70" t="str">
        <f>INDEX(products!$A$1:$G$49,MATCH($D70,products!$A$1:$A$49,0),MATCH('Working Sheet'!I$1,products!$A$1:$G$1,0))</f>
        <v>Rob</v>
      </c>
      <c r="J70" t="str">
        <f>INDEX(products!$A$1:$G$49,MATCH($D70,products!$A$1:$A$49,0),MATCH('Working Sheet'!J$1,products!$A$1:$G$1,0))</f>
        <v>M</v>
      </c>
      <c r="K70">
        <f>INDEX(products!$A$1:$G$49,MATCH($D70,products!$A$1:$A$49,0),MATCH('Working Sheet'!K$1,products!$A$1:$G$1,0))</f>
        <v>0.2</v>
      </c>
      <c r="L70">
        <f>INDEX(products!$A$1:$G$49,MATCH($D70,products!$A$1:$A$49,0),MATCH('Working Sheet'!L$1,products!$A$1:$G$1,0))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_xlfn.XLOOKUP(C71,customers!$A$2:$A$1001,customers!$G$2:$G$1001,,0)</f>
        <v>United Kingdom</v>
      </c>
      <c r="I71" t="str">
        <f>INDEX(products!$A$1:$G$49,MATCH($D71,products!$A$1:$A$49,0),MATCH('Working Sheet'!I$1,products!$A$1:$G$1,0))</f>
        <v>Rob</v>
      </c>
      <c r="J71" t="str">
        <f>INDEX(products!$A$1:$G$49,MATCH($D71,products!$A$1:$A$49,0),MATCH('Working Sheet'!J$1,products!$A$1:$G$1,0))</f>
        <v>M</v>
      </c>
      <c r="K71">
        <f>INDEX(products!$A$1:$G$49,MATCH($D71,products!$A$1:$A$49,0),MATCH('Working Sheet'!K$1,products!$A$1:$G$1,0))</f>
        <v>1</v>
      </c>
      <c r="L71">
        <f>INDEX(products!$A$1:$G$49,MATCH($D71,products!$A$1:$A$49,0),MATCH('Working Sheet'!L$1,products!$A$1:$G$1,0))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_xlfn.XLOOKUP(C72,customers!$A$2:$A$1001,customers!$G$2:$G$1001,,0)</f>
        <v>United States</v>
      </c>
      <c r="I72" t="str">
        <f>INDEX(products!$A$1:$G$49,MATCH($D72,products!$A$1:$A$49,0),MATCH('Working Sheet'!I$1,products!$A$1:$G$1,0))</f>
        <v>Exc</v>
      </c>
      <c r="J72" t="str">
        <f>INDEX(products!$A$1:$G$49,MATCH($D72,products!$A$1:$A$49,0),MATCH('Working Sheet'!J$1,products!$A$1:$G$1,0))</f>
        <v>L</v>
      </c>
      <c r="K72">
        <f>INDEX(products!$A$1:$G$49,MATCH($D72,products!$A$1:$A$49,0),MATCH('Working Sheet'!K$1,products!$A$1:$G$1,0))</f>
        <v>2.5</v>
      </c>
      <c r="L72">
        <f>INDEX(products!$A$1:$G$49,MATCH($D72,products!$A$1:$A$49,0),MATCH('Working Sheet'!L$1,products!$A$1:$G$1,0))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_xlfn.XLOOKUP(C73,customers!$A$2:$A$1001,customers!$G$2:$G$1001,,0)</f>
        <v>Ireland</v>
      </c>
      <c r="I73" t="str">
        <f>INDEX(products!$A$1:$G$49,MATCH($D73,products!$A$1:$A$49,0),MATCH('Working Sheet'!I$1,products!$A$1:$G$1,0))</f>
        <v>Lib</v>
      </c>
      <c r="J73" t="str">
        <f>INDEX(products!$A$1:$G$49,MATCH($D73,products!$A$1:$A$49,0),MATCH('Working Sheet'!J$1,products!$A$1:$G$1,0))</f>
        <v>L</v>
      </c>
      <c r="K73">
        <f>INDEX(products!$A$1:$G$49,MATCH($D73,products!$A$1:$A$49,0),MATCH('Working Sheet'!K$1,products!$A$1:$G$1,0))</f>
        <v>0.2</v>
      </c>
      <c r="L73">
        <f>INDEX(products!$A$1:$G$49,MATCH($D73,products!$A$1:$A$49,0),MATCH('Working Sheet'!L$1,products!$A$1:$G$1,0))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_xlfn.XLOOKUP(C74,customers!$A$2:$A$1001,customers!$G$2:$G$1001,,0)</f>
        <v>United States</v>
      </c>
      <c r="I74" t="str">
        <f>INDEX(products!$A$1:$G$49,MATCH($D74,products!$A$1:$A$49,0),MATCH('Working Sheet'!I$1,products!$A$1:$G$1,0))</f>
        <v>Ara</v>
      </c>
      <c r="J74" t="str">
        <f>INDEX(products!$A$1:$G$49,MATCH($D74,products!$A$1:$A$49,0),MATCH('Working Sheet'!J$1,products!$A$1:$G$1,0))</f>
        <v>M</v>
      </c>
      <c r="K74">
        <f>INDEX(products!$A$1:$G$49,MATCH($D74,products!$A$1:$A$49,0),MATCH('Working Sheet'!K$1,products!$A$1:$G$1,0))</f>
        <v>2.5</v>
      </c>
      <c r="L74">
        <f>INDEX(products!$A$1:$G$49,MATCH($D74,products!$A$1:$A$49,0),MATCH('Working Sheet'!L$1,products!$A$1:$G$1,0))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_xlfn.XLOOKUP(C75,customers!$A$2:$A$1001,customers!$G$2:$G$1001,,0)</f>
        <v>United States</v>
      </c>
      <c r="I75" t="str">
        <f>INDEX(products!$A$1:$G$49,MATCH($D75,products!$A$1:$A$49,0),MATCH('Working Sheet'!I$1,products!$A$1:$G$1,0))</f>
        <v>Lib</v>
      </c>
      <c r="J75" t="str">
        <f>INDEX(products!$A$1:$G$49,MATCH($D75,products!$A$1:$A$49,0),MATCH('Working Sheet'!J$1,products!$A$1:$G$1,0))</f>
        <v>M</v>
      </c>
      <c r="K75">
        <f>INDEX(products!$A$1:$G$49,MATCH($D75,products!$A$1:$A$49,0),MATCH('Working Sheet'!K$1,products!$A$1:$G$1,0))</f>
        <v>0.2</v>
      </c>
      <c r="L75">
        <f>INDEX(products!$A$1:$G$49,MATCH($D75,products!$A$1:$A$49,0),MATCH('Working Sheet'!L$1,products!$A$1:$G$1,0))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_xlfn.XLOOKUP(C76,customers!$A$2:$A$1001,customers!$G$2:$G$1001,,0)</f>
        <v>United States</v>
      </c>
      <c r="I76" t="str">
        <f>INDEX(products!$A$1:$G$49,MATCH($D76,products!$A$1:$A$49,0),MATCH('Working Sheet'!I$1,products!$A$1:$G$1,0))</f>
        <v>Exc</v>
      </c>
      <c r="J76" t="str">
        <f>INDEX(products!$A$1:$G$49,MATCH($D76,products!$A$1:$A$49,0),MATCH('Working Sheet'!J$1,products!$A$1:$G$1,0))</f>
        <v>L</v>
      </c>
      <c r="K76">
        <f>INDEX(products!$A$1:$G$49,MATCH($D76,products!$A$1:$A$49,0),MATCH('Working Sheet'!K$1,products!$A$1:$G$1,0))</f>
        <v>0.5</v>
      </c>
      <c r="L76">
        <f>INDEX(products!$A$1:$G$49,MATCH($D76,products!$A$1:$A$49,0),MATCH('Working Sheet'!L$1,products!$A$1:$G$1,0))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_xlfn.XLOOKUP(C77,customers!$A$2:$A$1001,customers!$G$2:$G$1001,,0)</f>
        <v>Ireland</v>
      </c>
      <c r="I77" t="str">
        <f>INDEX(products!$A$1:$G$49,MATCH($D77,products!$A$1:$A$49,0),MATCH('Working Sheet'!I$1,products!$A$1:$G$1,0))</f>
        <v>Rob</v>
      </c>
      <c r="J77" t="str">
        <f>INDEX(products!$A$1:$G$49,MATCH($D77,products!$A$1:$A$49,0),MATCH('Working Sheet'!J$1,products!$A$1:$G$1,0))</f>
        <v>D</v>
      </c>
      <c r="K77">
        <f>INDEX(products!$A$1:$G$49,MATCH($D77,products!$A$1:$A$49,0),MATCH('Working Sheet'!K$1,products!$A$1:$G$1,0))</f>
        <v>1</v>
      </c>
      <c r="L77">
        <f>INDEX(products!$A$1:$G$49,MATCH($D77,products!$A$1:$A$49,0),MATCH('Working Sheet'!L$1,products!$A$1:$G$1,0))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_xlfn.XLOOKUP(C78,customers!$A$2:$A$1001,customers!$G$2:$G$1001,,0)</f>
        <v>Ireland</v>
      </c>
      <c r="I78" t="str">
        <f>INDEX(products!$A$1:$G$49,MATCH($D78,products!$A$1:$A$49,0),MATCH('Working Sheet'!I$1,products!$A$1:$G$1,0))</f>
        <v>Rob</v>
      </c>
      <c r="J78" t="str">
        <f>INDEX(products!$A$1:$G$49,MATCH($D78,products!$A$1:$A$49,0),MATCH('Working Sheet'!J$1,products!$A$1:$G$1,0))</f>
        <v>L</v>
      </c>
      <c r="K78">
        <f>INDEX(products!$A$1:$G$49,MATCH($D78,products!$A$1:$A$49,0),MATCH('Working Sheet'!K$1,products!$A$1:$G$1,0))</f>
        <v>0.2</v>
      </c>
      <c r="L78">
        <f>INDEX(products!$A$1:$G$49,MATCH($D78,products!$A$1:$A$49,0),MATCH('Working Sheet'!L$1,products!$A$1:$G$1,0))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_xlfn.XLOOKUP(C79,customers!$A$2:$A$1001,customers!$G$2:$G$1001,,0)</f>
        <v>United States</v>
      </c>
      <c r="I79" t="str">
        <f>INDEX(products!$A$1:$G$49,MATCH($D79,products!$A$1:$A$49,0),MATCH('Working Sheet'!I$1,products!$A$1:$G$1,0))</f>
        <v>Exc</v>
      </c>
      <c r="J79" t="str">
        <f>INDEX(products!$A$1:$G$49,MATCH($D79,products!$A$1:$A$49,0),MATCH('Working Sheet'!J$1,products!$A$1:$G$1,0))</f>
        <v>D</v>
      </c>
      <c r="K79">
        <f>INDEX(products!$A$1:$G$49,MATCH($D79,products!$A$1:$A$49,0),MATCH('Working Sheet'!K$1,products!$A$1:$G$1,0))</f>
        <v>0.2</v>
      </c>
      <c r="L79">
        <f>INDEX(products!$A$1:$G$49,MATCH($D79,products!$A$1:$A$49,0),MATCH('Working Sheet'!L$1,products!$A$1:$G$1,0))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_xlfn.XLOOKUP(C80,customers!$A$2:$A$1001,customers!$G$2:$G$1001,,0)</f>
        <v>United States</v>
      </c>
      <c r="I80" t="str">
        <f>INDEX(products!$A$1:$G$49,MATCH($D80,products!$A$1:$A$49,0),MATCH('Working Sheet'!I$1,products!$A$1:$G$1,0))</f>
        <v>Ara</v>
      </c>
      <c r="J80" t="str">
        <f>INDEX(products!$A$1:$G$49,MATCH($D80,products!$A$1:$A$49,0),MATCH('Working Sheet'!J$1,products!$A$1:$G$1,0))</f>
        <v>M</v>
      </c>
      <c r="K80">
        <f>INDEX(products!$A$1:$G$49,MATCH($D80,products!$A$1:$A$49,0),MATCH('Working Sheet'!K$1,products!$A$1:$G$1,0))</f>
        <v>0.5</v>
      </c>
      <c r="L80">
        <f>INDEX(products!$A$1:$G$49,MATCH($D80,products!$A$1:$A$49,0),MATCH('Working Sheet'!L$1,products!$A$1:$G$1,0))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_xlfn.XLOOKUP(C81,customers!$A$2:$A$1001,customers!$G$2:$G$1001,,0)</f>
        <v>United States</v>
      </c>
      <c r="I81" t="str">
        <f>INDEX(products!$A$1:$G$49,MATCH($D81,products!$A$1:$A$49,0),MATCH('Working Sheet'!I$1,products!$A$1:$G$1,0))</f>
        <v>Rob</v>
      </c>
      <c r="J81" t="str">
        <f>INDEX(products!$A$1:$G$49,MATCH($D81,products!$A$1:$A$49,0),MATCH('Working Sheet'!J$1,products!$A$1:$G$1,0))</f>
        <v>L</v>
      </c>
      <c r="K81">
        <f>INDEX(products!$A$1:$G$49,MATCH($D81,products!$A$1:$A$49,0),MATCH('Working Sheet'!K$1,products!$A$1:$G$1,0))</f>
        <v>1</v>
      </c>
      <c r="L81">
        <f>INDEX(products!$A$1:$G$49,MATCH($D81,products!$A$1:$A$49,0),MATCH('Working Sheet'!L$1,products!$A$1:$G$1,0))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_xlfn.XLOOKUP(C82,customers!$A$2:$A$1001,customers!$G$2:$G$1001,,0)</f>
        <v>United States</v>
      </c>
      <c r="I82" t="str">
        <f>INDEX(products!$A$1:$G$49,MATCH($D82,products!$A$1:$A$49,0),MATCH('Working Sheet'!I$1,products!$A$1:$G$1,0))</f>
        <v>Ara</v>
      </c>
      <c r="J82" t="str">
        <f>INDEX(products!$A$1:$G$49,MATCH($D82,products!$A$1:$A$49,0),MATCH('Working Sheet'!J$1,products!$A$1:$G$1,0))</f>
        <v>L</v>
      </c>
      <c r="K82">
        <f>INDEX(products!$A$1:$G$49,MATCH($D82,products!$A$1:$A$49,0),MATCH('Working Sheet'!K$1,products!$A$1:$G$1,0))</f>
        <v>0.5</v>
      </c>
      <c r="L82">
        <f>INDEX(products!$A$1:$G$49,MATCH($D82,products!$A$1:$A$49,0),MATCH('Working Sheet'!L$1,products!$A$1:$G$1,0))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_xlfn.XLOOKUP(C83,customers!$A$2:$A$1001,customers!$G$2:$G$1001,,0)</f>
        <v>United States</v>
      </c>
      <c r="I83" t="str">
        <f>INDEX(products!$A$1:$G$49,MATCH($D83,products!$A$1:$A$49,0),MATCH('Working Sheet'!I$1,products!$A$1:$G$1,0))</f>
        <v>Lib</v>
      </c>
      <c r="J83" t="str">
        <f>INDEX(products!$A$1:$G$49,MATCH($D83,products!$A$1:$A$49,0),MATCH('Working Sheet'!J$1,products!$A$1:$G$1,0))</f>
        <v>L</v>
      </c>
      <c r="K83">
        <f>INDEX(products!$A$1:$G$49,MATCH($D83,products!$A$1:$A$49,0),MATCH('Working Sheet'!K$1,products!$A$1:$G$1,0))</f>
        <v>2.5</v>
      </c>
      <c r="L83">
        <f>INDEX(products!$A$1:$G$49,MATCH($D83,products!$A$1:$A$49,0),MATCH('Working Sheet'!L$1,products!$A$1:$G$1,0))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_xlfn.XLOOKUP(C84,customers!$A$2:$A$1001,customers!$G$2:$G$1001,,0)</f>
        <v>Ireland</v>
      </c>
      <c r="I84" t="str">
        <f>INDEX(products!$A$1:$G$49,MATCH($D84,products!$A$1:$A$49,0),MATCH('Working Sheet'!I$1,products!$A$1:$G$1,0))</f>
        <v>Lib</v>
      </c>
      <c r="J84" t="str">
        <f>INDEX(products!$A$1:$G$49,MATCH($D84,products!$A$1:$A$49,0),MATCH('Working Sheet'!J$1,products!$A$1:$G$1,0))</f>
        <v>M</v>
      </c>
      <c r="K84">
        <f>INDEX(products!$A$1:$G$49,MATCH($D84,products!$A$1:$A$49,0),MATCH('Working Sheet'!K$1,products!$A$1:$G$1,0))</f>
        <v>2.5</v>
      </c>
      <c r="L84">
        <f>INDEX(products!$A$1:$G$49,MATCH($D84,products!$A$1:$A$49,0),MATCH('Working Sheet'!L$1,products!$A$1:$G$1,0))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_xlfn.XLOOKUP(C85,customers!$A$2:$A$1001,customers!$G$2:$G$1001,,0)</f>
        <v>United States</v>
      </c>
      <c r="I85" t="str">
        <f>INDEX(products!$A$1:$G$49,MATCH($D85,products!$A$1:$A$49,0),MATCH('Working Sheet'!I$1,products!$A$1:$G$1,0))</f>
        <v>Rob</v>
      </c>
      <c r="J85" t="str">
        <f>INDEX(products!$A$1:$G$49,MATCH($D85,products!$A$1:$A$49,0),MATCH('Working Sheet'!J$1,products!$A$1:$G$1,0))</f>
        <v>D</v>
      </c>
      <c r="K85">
        <f>INDEX(products!$A$1:$G$49,MATCH($D85,products!$A$1:$A$49,0),MATCH('Working Sheet'!K$1,products!$A$1:$G$1,0))</f>
        <v>2.5</v>
      </c>
      <c r="L85">
        <f>INDEX(products!$A$1:$G$49,MATCH($D85,products!$A$1:$A$49,0),MATCH('Working Sheet'!L$1,products!$A$1:$G$1,0))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_xlfn.XLOOKUP(C86,customers!$A$2:$A$1001,customers!$G$2:$G$1001,,0)</f>
        <v>United States</v>
      </c>
      <c r="I86" t="str">
        <f>INDEX(products!$A$1:$G$49,MATCH($D86,products!$A$1:$A$49,0),MATCH('Working Sheet'!I$1,products!$A$1:$G$1,0))</f>
        <v>Lib</v>
      </c>
      <c r="J86" t="str">
        <f>INDEX(products!$A$1:$G$49,MATCH($D86,products!$A$1:$A$49,0),MATCH('Working Sheet'!J$1,products!$A$1:$G$1,0))</f>
        <v>L</v>
      </c>
      <c r="K86">
        <f>INDEX(products!$A$1:$G$49,MATCH($D86,products!$A$1:$A$49,0),MATCH('Working Sheet'!K$1,products!$A$1:$G$1,0))</f>
        <v>0.5</v>
      </c>
      <c r="L86">
        <f>INDEX(products!$A$1:$G$49,MATCH($D86,products!$A$1:$A$49,0),MATCH('Working Sheet'!L$1,products!$A$1:$G$1,0))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_xlfn.XLOOKUP(C87,customers!$A$2:$A$1001,customers!$G$2:$G$1001,,0)</f>
        <v>United States</v>
      </c>
      <c r="I87" t="str">
        <f>INDEX(products!$A$1:$G$49,MATCH($D87,products!$A$1:$A$49,0),MATCH('Working Sheet'!I$1,products!$A$1:$G$1,0))</f>
        <v>Ara</v>
      </c>
      <c r="J87" t="str">
        <f>INDEX(products!$A$1:$G$49,MATCH($D87,products!$A$1:$A$49,0),MATCH('Working Sheet'!J$1,products!$A$1:$G$1,0))</f>
        <v>L</v>
      </c>
      <c r="K87">
        <f>INDEX(products!$A$1:$G$49,MATCH($D87,products!$A$1:$A$49,0),MATCH('Working Sheet'!K$1,products!$A$1:$G$1,0))</f>
        <v>2.5</v>
      </c>
      <c r="L87">
        <f>INDEX(products!$A$1:$G$49,MATCH($D87,products!$A$1:$A$49,0),MATCH('Working Sheet'!L$1,products!$A$1:$G$1,0))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_xlfn.XLOOKUP(C88,customers!$A$2:$A$1001,customers!$G$2:$G$1001,,0)</f>
        <v>United States</v>
      </c>
      <c r="I88" t="str">
        <f>INDEX(products!$A$1:$G$49,MATCH($D88,products!$A$1:$A$49,0),MATCH('Working Sheet'!I$1,products!$A$1:$G$1,0))</f>
        <v>Ara</v>
      </c>
      <c r="J88" t="str">
        <f>INDEX(products!$A$1:$G$49,MATCH($D88,products!$A$1:$A$49,0),MATCH('Working Sheet'!J$1,products!$A$1:$G$1,0))</f>
        <v>D</v>
      </c>
      <c r="K88">
        <f>INDEX(products!$A$1:$G$49,MATCH($D88,products!$A$1:$A$49,0),MATCH('Working Sheet'!K$1,products!$A$1:$G$1,0))</f>
        <v>0.2</v>
      </c>
      <c r="L88">
        <f>INDEX(products!$A$1:$G$49,MATCH($D88,products!$A$1:$A$49,0),MATCH('Working Sheet'!L$1,products!$A$1:$G$1,0))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_xlfn.XLOOKUP(C89,customers!$A$2:$A$1001,customers!$G$2:$G$1001,,0)</f>
        <v>United States</v>
      </c>
      <c r="I89" t="str">
        <f>INDEX(products!$A$1:$G$49,MATCH($D89,products!$A$1:$A$49,0),MATCH('Working Sheet'!I$1,products!$A$1:$G$1,0))</f>
        <v>Ara</v>
      </c>
      <c r="J89" t="str">
        <f>INDEX(products!$A$1:$G$49,MATCH($D89,products!$A$1:$A$49,0),MATCH('Working Sheet'!J$1,products!$A$1:$G$1,0))</f>
        <v>M</v>
      </c>
      <c r="K89">
        <f>INDEX(products!$A$1:$G$49,MATCH($D89,products!$A$1:$A$49,0),MATCH('Working Sheet'!K$1,products!$A$1:$G$1,0))</f>
        <v>1</v>
      </c>
      <c r="L89">
        <f>INDEX(products!$A$1:$G$49,MATCH($D89,products!$A$1:$A$49,0),MATCH('Working Sheet'!L$1,products!$A$1:$G$1,0))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_xlfn.XLOOKUP(C90,customers!$A$2:$A$1001,customers!$G$2:$G$1001,,0)</f>
        <v>United States</v>
      </c>
      <c r="I90" t="str">
        <f>INDEX(products!$A$1:$G$49,MATCH($D90,products!$A$1:$A$49,0),MATCH('Working Sheet'!I$1,products!$A$1:$G$1,0))</f>
        <v>Rob</v>
      </c>
      <c r="J90" t="str">
        <f>INDEX(products!$A$1:$G$49,MATCH($D90,products!$A$1:$A$49,0),MATCH('Working Sheet'!J$1,products!$A$1:$G$1,0))</f>
        <v>L</v>
      </c>
      <c r="K90">
        <f>INDEX(products!$A$1:$G$49,MATCH($D90,products!$A$1:$A$49,0),MATCH('Working Sheet'!K$1,products!$A$1:$G$1,0))</f>
        <v>1</v>
      </c>
      <c r="L90">
        <f>INDEX(products!$A$1:$G$49,MATCH($D90,products!$A$1:$A$49,0),MATCH('Working Sheet'!L$1,products!$A$1:$G$1,0))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_xlfn.XLOOKUP(C91,customers!$A$2:$A$1001,customers!$G$2:$G$1001,,0)</f>
        <v>United States</v>
      </c>
      <c r="I91" t="str">
        <f>INDEX(products!$A$1:$G$49,MATCH($D91,products!$A$1:$A$49,0),MATCH('Working Sheet'!I$1,products!$A$1:$G$1,0))</f>
        <v>Ara</v>
      </c>
      <c r="J91" t="str">
        <f>INDEX(products!$A$1:$G$49,MATCH($D91,products!$A$1:$A$49,0),MATCH('Working Sheet'!J$1,products!$A$1:$G$1,0))</f>
        <v>L</v>
      </c>
      <c r="K91">
        <f>INDEX(products!$A$1:$G$49,MATCH($D91,products!$A$1:$A$49,0),MATCH('Working Sheet'!K$1,products!$A$1:$G$1,0))</f>
        <v>1</v>
      </c>
      <c r="L91">
        <f>INDEX(products!$A$1:$G$49,MATCH($D91,products!$A$1:$A$49,0),MATCH('Working Sheet'!L$1,products!$A$1:$G$1,0))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_xlfn.XLOOKUP(C92,customers!$A$2:$A$1001,customers!$G$2:$G$1001,,0)</f>
        <v>Ireland</v>
      </c>
      <c r="I92" t="str">
        <f>INDEX(products!$A$1:$G$49,MATCH($D92,products!$A$1:$A$49,0),MATCH('Working Sheet'!I$1,products!$A$1:$G$1,0))</f>
        <v>Ara</v>
      </c>
      <c r="J92" t="str">
        <f>INDEX(products!$A$1:$G$49,MATCH($D92,products!$A$1:$A$49,0),MATCH('Working Sheet'!J$1,products!$A$1:$G$1,0))</f>
        <v>L</v>
      </c>
      <c r="K92">
        <f>INDEX(products!$A$1:$G$49,MATCH($D92,products!$A$1:$A$49,0),MATCH('Working Sheet'!K$1,products!$A$1:$G$1,0))</f>
        <v>1</v>
      </c>
      <c r="L92">
        <f>INDEX(products!$A$1:$G$49,MATCH($D92,products!$A$1:$A$49,0),MATCH('Working Sheet'!L$1,products!$A$1:$G$1,0))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_xlfn.XLOOKUP(C93,customers!$A$2:$A$1001,customers!$G$2:$G$1001,,0)</f>
        <v>United States</v>
      </c>
      <c r="I93" t="str">
        <f>INDEX(products!$A$1:$G$49,MATCH($D93,products!$A$1:$A$49,0),MATCH('Working Sheet'!I$1,products!$A$1:$G$1,0))</f>
        <v>Ara</v>
      </c>
      <c r="J93" t="str">
        <f>INDEX(products!$A$1:$G$49,MATCH($D93,products!$A$1:$A$49,0),MATCH('Working Sheet'!J$1,products!$A$1:$G$1,0))</f>
        <v>M</v>
      </c>
      <c r="K93">
        <f>INDEX(products!$A$1:$G$49,MATCH($D93,products!$A$1:$A$49,0),MATCH('Working Sheet'!K$1,products!$A$1:$G$1,0))</f>
        <v>2.5</v>
      </c>
      <c r="L93">
        <f>INDEX(products!$A$1:$G$49,MATCH($D93,products!$A$1:$A$49,0),MATCH('Working Sheet'!L$1,products!$A$1:$G$1,0))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_xlfn.XLOOKUP(C94,customers!$A$2:$A$1001,customers!$G$2:$G$1001,,0)</f>
        <v>United States</v>
      </c>
      <c r="I94" t="str">
        <f>INDEX(products!$A$1:$G$49,MATCH($D94,products!$A$1:$A$49,0),MATCH('Working Sheet'!I$1,products!$A$1:$G$1,0))</f>
        <v>Exc</v>
      </c>
      <c r="J94" t="str">
        <f>INDEX(products!$A$1:$G$49,MATCH($D94,products!$A$1:$A$49,0),MATCH('Working Sheet'!J$1,products!$A$1:$G$1,0))</f>
        <v>L</v>
      </c>
      <c r="K94">
        <f>INDEX(products!$A$1:$G$49,MATCH($D94,products!$A$1:$A$49,0),MATCH('Working Sheet'!K$1,products!$A$1:$G$1,0))</f>
        <v>1</v>
      </c>
      <c r="L94">
        <f>INDEX(products!$A$1:$G$49,MATCH($D94,products!$A$1:$A$49,0),MATCH('Working Sheet'!L$1,products!$A$1:$G$1,0))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_xlfn.XLOOKUP(C95,customers!$A$2:$A$1001,customers!$G$2:$G$1001,,0)</f>
        <v>United Kingdom</v>
      </c>
      <c r="I95" t="str">
        <f>INDEX(products!$A$1:$G$49,MATCH($D95,products!$A$1:$A$49,0),MATCH('Working Sheet'!I$1,products!$A$1:$G$1,0))</f>
        <v>Exc</v>
      </c>
      <c r="J95" t="str">
        <f>INDEX(products!$A$1:$G$49,MATCH($D95,products!$A$1:$A$49,0),MATCH('Working Sheet'!J$1,products!$A$1:$G$1,0))</f>
        <v>L</v>
      </c>
      <c r="K95">
        <f>INDEX(products!$A$1:$G$49,MATCH($D95,products!$A$1:$A$49,0),MATCH('Working Sheet'!K$1,products!$A$1:$G$1,0))</f>
        <v>0.5</v>
      </c>
      <c r="L95">
        <f>INDEX(products!$A$1:$G$49,MATCH($D95,products!$A$1:$A$49,0),MATCH('Working Sheet'!L$1,products!$A$1:$G$1,0))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_xlfn.XLOOKUP(C96,customers!$A$2:$A$1001,customers!$G$2:$G$1001,,0)</f>
        <v>Ireland</v>
      </c>
      <c r="I96" t="str">
        <f>INDEX(products!$A$1:$G$49,MATCH($D96,products!$A$1:$A$49,0),MATCH('Working Sheet'!I$1,products!$A$1:$G$1,0))</f>
        <v>Ara</v>
      </c>
      <c r="J96" t="str">
        <f>INDEX(products!$A$1:$G$49,MATCH($D96,products!$A$1:$A$49,0),MATCH('Working Sheet'!J$1,products!$A$1:$G$1,0))</f>
        <v>D</v>
      </c>
      <c r="K96">
        <f>INDEX(products!$A$1:$G$49,MATCH($D96,products!$A$1:$A$49,0),MATCH('Working Sheet'!K$1,products!$A$1:$G$1,0))</f>
        <v>0.2</v>
      </c>
      <c r="L96">
        <f>INDEX(products!$A$1:$G$49,MATCH($D96,products!$A$1:$A$49,0),MATCH('Working Sheet'!L$1,products!$A$1:$G$1,0))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_xlfn.XLOOKUP(C97,customers!$A$2:$A$1001,customers!$G$2:$G$1001,,0)</f>
        <v>United States</v>
      </c>
      <c r="I97" t="str">
        <f>INDEX(products!$A$1:$G$49,MATCH($D97,products!$A$1:$A$49,0),MATCH('Working Sheet'!I$1,products!$A$1:$G$1,0))</f>
        <v>Ara</v>
      </c>
      <c r="J97" t="str">
        <f>INDEX(products!$A$1:$G$49,MATCH($D97,products!$A$1:$A$49,0),MATCH('Working Sheet'!J$1,products!$A$1:$G$1,0))</f>
        <v>M</v>
      </c>
      <c r="K97">
        <f>INDEX(products!$A$1:$G$49,MATCH($D97,products!$A$1:$A$49,0),MATCH('Working Sheet'!K$1,products!$A$1:$G$1,0))</f>
        <v>2.5</v>
      </c>
      <c r="L97">
        <f>INDEX(products!$A$1:$G$49,MATCH($D97,products!$A$1:$A$49,0),MATCH('Working Sheet'!L$1,products!$A$1:$G$1,0))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_xlfn.XLOOKUP(C98,customers!$A$2:$A$1001,customers!$G$2:$G$1001,,0)</f>
        <v>United States</v>
      </c>
      <c r="I98" t="str">
        <f>INDEX(products!$A$1:$G$49,MATCH($D98,products!$A$1:$A$49,0),MATCH('Working Sheet'!I$1,products!$A$1:$G$1,0))</f>
        <v>Ara</v>
      </c>
      <c r="J98" t="str">
        <f>INDEX(products!$A$1:$G$49,MATCH($D98,products!$A$1:$A$49,0),MATCH('Working Sheet'!J$1,products!$A$1:$G$1,0))</f>
        <v>D</v>
      </c>
      <c r="K98">
        <f>INDEX(products!$A$1:$G$49,MATCH($D98,products!$A$1:$A$49,0),MATCH('Working Sheet'!K$1,products!$A$1:$G$1,0))</f>
        <v>0.2</v>
      </c>
      <c r="L98">
        <f>INDEX(products!$A$1:$G$49,MATCH($D98,products!$A$1:$A$49,0),MATCH('Working Sheet'!L$1,products!$A$1:$G$1,0))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_xlfn.XLOOKUP(C99,customers!$A$2:$A$1001,customers!$G$2:$G$1001,,0)</f>
        <v>United States</v>
      </c>
      <c r="I99" t="str">
        <f>INDEX(products!$A$1:$G$49,MATCH($D99,products!$A$1:$A$49,0),MATCH('Working Sheet'!I$1,products!$A$1:$G$1,0))</f>
        <v>Ara</v>
      </c>
      <c r="J99" t="str">
        <f>INDEX(products!$A$1:$G$49,MATCH($D99,products!$A$1:$A$49,0),MATCH('Working Sheet'!J$1,products!$A$1:$G$1,0))</f>
        <v>M</v>
      </c>
      <c r="K99">
        <f>INDEX(products!$A$1:$G$49,MATCH($D99,products!$A$1:$A$49,0),MATCH('Working Sheet'!K$1,products!$A$1:$G$1,0))</f>
        <v>0.5</v>
      </c>
      <c r="L99">
        <f>INDEX(products!$A$1:$G$49,MATCH($D99,products!$A$1:$A$49,0),MATCH('Working Sheet'!L$1,products!$A$1:$G$1,0))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_xlfn.XLOOKUP(C100,customers!$A$2:$A$1001,customers!$G$2:$G$1001,,0)</f>
        <v>Ireland</v>
      </c>
      <c r="I100" t="str">
        <f>INDEX(products!$A$1:$G$49,MATCH($D100,products!$A$1:$A$49,0),MATCH('Working Sheet'!I$1,products!$A$1:$G$1,0))</f>
        <v>Ara</v>
      </c>
      <c r="J100" t="str">
        <f>INDEX(products!$A$1:$G$49,MATCH($D100,products!$A$1:$A$49,0),MATCH('Working Sheet'!J$1,products!$A$1:$G$1,0))</f>
        <v>D</v>
      </c>
      <c r="K100">
        <f>INDEX(products!$A$1:$G$49,MATCH($D100,products!$A$1:$A$49,0),MATCH('Working Sheet'!K$1,products!$A$1:$G$1,0))</f>
        <v>0.2</v>
      </c>
      <c r="L100">
        <f>INDEX(products!$A$1:$G$49,MATCH($D100,products!$A$1:$A$49,0),MATCH('Working Sheet'!L$1,products!$A$1:$G$1,0))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_xlfn.XLOOKUP(C101,customers!$A$2:$A$1001,customers!$G$2:$G$1001,,0)</f>
        <v>United States</v>
      </c>
      <c r="I101" t="str">
        <f>INDEX(products!$A$1:$G$49,MATCH($D101,products!$A$1:$A$49,0),MATCH('Working Sheet'!I$1,products!$A$1:$G$1,0))</f>
        <v>Lib</v>
      </c>
      <c r="J101" t="str">
        <f>INDEX(products!$A$1:$G$49,MATCH($D101,products!$A$1:$A$49,0),MATCH('Working Sheet'!J$1,products!$A$1:$G$1,0))</f>
        <v>M</v>
      </c>
      <c r="K101">
        <f>INDEX(products!$A$1:$G$49,MATCH($D101,products!$A$1:$A$49,0),MATCH('Working Sheet'!K$1,products!$A$1:$G$1,0))</f>
        <v>0.2</v>
      </c>
      <c r="L101">
        <f>INDEX(products!$A$1:$G$49,MATCH($D101,products!$A$1:$A$49,0),MATCH('Working Sheet'!L$1,products!$A$1:$G$1,0))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_xlfn.XLOOKUP(C102,customers!$A$2:$A$1001,customers!$G$2:$G$1001,,0)</f>
        <v>United States</v>
      </c>
      <c r="I102" t="str">
        <f>INDEX(products!$A$1:$G$49,MATCH($D102,products!$A$1:$A$49,0),MATCH('Working Sheet'!I$1,products!$A$1:$G$1,0))</f>
        <v>Ara</v>
      </c>
      <c r="J102" t="str">
        <f>INDEX(products!$A$1:$G$49,MATCH($D102,products!$A$1:$A$49,0),MATCH('Working Sheet'!J$1,products!$A$1:$G$1,0))</f>
        <v>L</v>
      </c>
      <c r="K102">
        <f>INDEX(products!$A$1:$G$49,MATCH($D102,products!$A$1:$A$49,0),MATCH('Working Sheet'!K$1,products!$A$1:$G$1,0))</f>
        <v>0.2</v>
      </c>
      <c r="L102">
        <f>INDEX(products!$A$1:$G$49,MATCH($D102,products!$A$1:$A$49,0),MATCH('Working Sheet'!L$1,products!$A$1:$G$1,0))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_xlfn.XLOOKUP(C103,customers!$A$2:$A$1001,customers!$G$2:$G$1001,,0)</f>
        <v>Ireland</v>
      </c>
      <c r="I103" t="str">
        <f>INDEX(products!$A$1:$G$49,MATCH($D103,products!$A$1:$A$49,0),MATCH('Working Sheet'!I$1,products!$A$1:$G$1,0))</f>
        <v>Lib</v>
      </c>
      <c r="J103" t="str">
        <f>INDEX(products!$A$1:$G$49,MATCH($D103,products!$A$1:$A$49,0),MATCH('Working Sheet'!J$1,products!$A$1:$G$1,0))</f>
        <v>D</v>
      </c>
      <c r="K103">
        <f>INDEX(products!$A$1:$G$49,MATCH($D103,products!$A$1:$A$49,0),MATCH('Working Sheet'!K$1,products!$A$1:$G$1,0))</f>
        <v>2.5</v>
      </c>
      <c r="L103">
        <f>INDEX(products!$A$1:$G$49,MATCH($D103,products!$A$1:$A$49,0),MATCH('Working Sheet'!L$1,products!$A$1:$G$1,0))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_xlfn.XLOOKUP(C104,customers!$A$2:$A$1001,customers!$G$2:$G$1001,,0)</f>
        <v>Ireland</v>
      </c>
      <c r="I104" t="str">
        <f>INDEX(products!$A$1:$G$49,MATCH($D104,products!$A$1:$A$49,0),MATCH('Working Sheet'!I$1,products!$A$1:$G$1,0))</f>
        <v>Lib</v>
      </c>
      <c r="J104" t="str">
        <f>INDEX(products!$A$1:$G$49,MATCH($D104,products!$A$1:$A$49,0),MATCH('Working Sheet'!J$1,products!$A$1:$G$1,0))</f>
        <v>D</v>
      </c>
      <c r="K104">
        <f>INDEX(products!$A$1:$G$49,MATCH($D104,products!$A$1:$A$49,0),MATCH('Working Sheet'!K$1,products!$A$1:$G$1,0))</f>
        <v>1</v>
      </c>
      <c r="L104">
        <f>INDEX(products!$A$1:$G$49,MATCH($D104,products!$A$1:$A$49,0),MATCH('Working Sheet'!L$1,products!$A$1:$G$1,0))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_xlfn.XLOOKUP(C105,customers!$A$2:$A$1001,customers!$G$2:$G$1001,,0)</f>
        <v>United States</v>
      </c>
      <c r="I105" t="str">
        <f>INDEX(products!$A$1:$G$49,MATCH($D105,products!$A$1:$A$49,0),MATCH('Working Sheet'!I$1,products!$A$1:$G$1,0))</f>
        <v>Rob</v>
      </c>
      <c r="J105" t="str">
        <f>INDEX(products!$A$1:$G$49,MATCH($D105,products!$A$1:$A$49,0),MATCH('Working Sheet'!J$1,products!$A$1:$G$1,0))</f>
        <v>M</v>
      </c>
      <c r="K105">
        <f>INDEX(products!$A$1:$G$49,MATCH($D105,products!$A$1:$A$49,0),MATCH('Working Sheet'!K$1,products!$A$1:$G$1,0))</f>
        <v>0.2</v>
      </c>
      <c r="L105">
        <f>INDEX(products!$A$1:$G$49,MATCH($D105,products!$A$1:$A$49,0),MATCH('Working Sheet'!L$1,products!$A$1:$G$1,0))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_xlfn.XLOOKUP(C106,customers!$A$2:$A$1001,customers!$G$2:$G$1001,,0)</f>
        <v>United States</v>
      </c>
      <c r="I106" t="str">
        <f>INDEX(products!$A$1:$G$49,MATCH($D106,products!$A$1:$A$49,0),MATCH('Working Sheet'!I$1,products!$A$1:$G$1,0))</f>
        <v>Lib</v>
      </c>
      <c r="J106" t="str">
        <f>INDEX(products!$A$1:$G$49,MATCH($D106,products!$A$1:$A$49,0),MATCH('Working Sheet'!J$1,products!$A$1:$G$1,0))</f>
        <v>M</v>
      </c>
      <c r="K106">
        <f>INDEX(products!$A$1:$G$49,MATCH($D106,products!$A$1:$A$49,0),MATCH('Working Sheet'!K$1,products!$A$1:$G$1,0))</f>
        <v>1</v>
      </c>
      <c r="L106">
        <f>INDEX(products!$A$1:$G$49,MATCH($D106,products!$A$1:$A$49,0),MATCH('Working Sheet'!L$1,products!$A$1:$G$1,0))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_xlfn.XLOOKUP(C107,customers!$A$2:$A$1001,customers!$G$2:$G$1001,,0)</f>
        <v>United States</v>
      </c>
      <c r="I107" t="str">
        <f>INDEX(products!$A$1:$G$49,MATCH($D107,products!$A$1:$A$49,0),MATCH('Working Sheet'!I$1,products!$A$1:$G$1,0))</f>
        <v>Ara</v>
      </c>
      <c r="J107" t="str">
        <f>INDEX(products!$A$1:$G$49,MATCH($D107,products!$A$1:$A$49,0),MATCH('Working Sheet'!J$1,products!$A$1:$G$1,0))</f>
        <v>M</v>
      </c>
      <c r="K107">
        <f>INDEX(products!$A$1:$G$49,MATCH($D107,products!$A$1:$A$49,0),MATCH('Working Sheet'!K$1,products!$A$1:$G$1,0))</f>
        <v>0.5</v>
      </c>
      <c r="L107">
        <f>INDEX(products!$A$1:$G$49,MATCH($D107,products!$A$1:$A$49,0),MATCH('Working Sheet'!L$1,products!$A$1:$G$1,0))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_xlfn.XLOOKUP(C108,customers!$A$2:$A$1001,customers!$G$2:$G$1001,,0)</f>
        <v>United States</v>
      </c>
      <c r="I108" t="str">
        <f>INDEX(products!$A$1:$G$49,MATCH($D108,products!$A$1:$A$49,0),MATCH('Working Sheet'!I$1,products!$A$1:$G$1,0))</f>
        <v>Exc</v>
      </c>
      <c r="J108" t="str">
        <f>INDEX(products!$A$1:$G$49,MATCH($D108,products!$A$1:$A$49,0),MATCH('Working Sheet'!J$1,products!$A$1:$G$1,0))</f>
        <v>D</v>
      </c>
      <c r="K108">
        <f>INDEX(products!$A$1:$G$49,MATCH($D108,products!$A$1:$A$49,0),MATCH('Working Sheet'!K$1,products!$A$1:$G$1,0))</f>
        <v>1</v>
      </c>
      <c r="L108">
        <f>INDEX(products!$A$1:$G$49,MATCH($D108,products!$A$1:$A$49,0),MATCH('Working Sheet'!L$1,products!$A$1:$G$1,0))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_xlfn.XLOOKUP(C109,customers!$A$2:$A$1001,customers!$G$2:$G$1001,,0)</f>
        <v>United States</v>
      </c>
      <c r="I109" t="str">
        <f>INDEX(products!$A$1:$G$49,MATCH($D109,products!$A$1:$A$49,0),MATCH('Working Sheet'!I$1,products!$A$1:$G$1,0))</f>
        <v>Rob</v>
      </c>
      <c r="J109" t="str">
        <f>INDEX(products!$A$1:$G$49,MATCH($D109,products!$A$1:$A$49,0),MATCH('Working Sheet'!J$1,products!$A$1:$G$1,0))</f>
        <v>M</v>
      </c>
      <c r="K109">
        <f>INDEX(products!$A$1:$G$49,MATCH($D109,products!$A$1:$A$49,0),MATCH('Working Sheet'!K$1,products!$A$1:$G$1,0))</f>
        <v>0.5</v>
      </c>
      <c r="L109">
        <f>INDEX(products!$A$1:$G$49,MATCH($D109,products!$A$1:$A$49,0),MATCH('Working Sheet'!L$1,products!$A$1:$G$1,0))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_xlfn.XLOOKUP(C110,customers!$A$2:$A$1001,customers!$G$2:$G$1001,,0)</f>
        <v>United States</v>
      </c>
      <c r="I110" t="str">
        <f>INDEX(products!$A$1:$G$49,MATCH($D110,products!$A$1:$A$49,0),MATCH('Working Sheet'!I$1,products!$A$1:$G$1,0))</f>
        <v>Ara</v>
      </c>
      <c r="J110" t="str">
        <f>INDEX(products!$A$1:$G$49,MATCH($D110,products!$A$1:$A$49,0),MATCH('Working Sheet'!J$1,products!$A$1:$G$1,0))</f>
        <v>M</v>
      </c>
      <c r="K110">
        <f>INDEX(products!$A$1:$G$49,MATCH($D110,products!$A$1:$A$49,0),MATCH('Working Sheet'!K$1,products!$A$1:$G$1,0))</f>
        <v>0.5</v>
      </c>
      <c r="L110">
        <f>INDEX(products!$A$1:$G$49,MATCH($D110,products!$A$1:$A$49,0),MATCH('Working Sheet'!L$1,products!$A$1:$G$1,0))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_xlfn.XLOOKUP(C111,customers!$A$2:$A$1001,customers!$G$2:$G$1001,,0)</f>
        <v>United States</v>
      </c>
      <c r="I111" t="str">
        <f>INDEX(products!$A$1:$G$49,MATCH($D111,products!$A$1:$A$49,0),MATCH('Working Sheet'!I$1,products!$A$1:$G$1,0))</f>
        <v>Lib</v>
      </c>
      <c r="J111" t="str">
        <f>INDEX(products!$A$1:$G$49,MATCH($D111,products!$A$1:$A$49,0),MATCH('Working Sheet'!J$1,products!$A$1:$G$1,0))</f>
        <v>D</v>
      </c>
      <c r="K111">
        <f>INDEX(products!$A$1:$G$49,MATCH($D111,products!$A$1:$A$49,0),MATCH('Working Sheet'!K$1,products!$A$1:$G$1,0))</f>
        <v>0.5</v>
      </c>
      <c r="L111">
        <f>INDEX(products!$A$1:$G$49,MATCH($D111,products!$A$1:$A$49,0),MATCH('Working Sheet'!L$1,products!$A$1:$G$1,0))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_xlfn.XLOOKUP(C112,customers!$A$2:$A$1001,customers!$G$2:$G$1001,,0)</f>
        <v>United States</v>
      </c>
      <c r="I112" t="str">
        <f>INDEX(products!$A$1:$G$49,MATCH($D112,products!$A$1:$A$49,0),MATCH('Working Sheet'!I$1,products!$A$1:$G$1,0))</f>
        <v>Exc</v>
      </c>
      <c r="J112" t="str">
        <f>INDEX(products!$A$1:$G$49,MATCH($D112,products!$A$1:$A$49,0),MATCH('Working Sheet'!J$1,products!$A$1:$G$1,0))</f>
        <v>L</v>
      </c>
      <c r="K112">
        <f>INDEX(products!$A$1:$G$49,MATCH($D112,products!$A$1:$A$49,0),MATCH('Working Sheet'!K$1,products!$A$1:$G$1,0))</f>
        <v>0.2</v>
      </c>
      <c r="L112">
        <f>INDEX(products!$A$1:$G$49,MATCH($D112,products!$A$1:$A$49,0),MATCH('Working Sheet'!L$1,products!$A$1:$G$1,0))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_xlfn.XLOOKUP(C113,customers!$A$2:$A$1001,customers!$G$2:$G$1001,,0)</f>
        <v>United States</v>
      </c>
      <c r="I113" t="str">
        <f>INDEX(products!$A$1:$G$49,MATCH($D113,products!$A$1:$A$49,0),MATCH('Working Sheet'!I$1,products!$A$1:$G$1,0))</f>
        <v>Rob</v>
      </c>
      <c r="J113" t="str">
        <f>INDEX(products!$A$1:$G$49,MATCH($D113,products!$A$1:$A$49,0),MATCH('Working Sheet'!J$1,products!$A$1:$G$1,0))</f>
        <v>D</v>
      </c>
      <c r="K113">
        <f>INDEX(products!$A$1:$G$49,MATCH($D113,products!$A$1:$A$49,0),MATCH('Working Sheet'!K$1,products!$A$1:$G$1,0))</f>
        <v>0.5</v>
      </c>
      <c r="L113">
        <f>INDEX(products!$A$1:$G$49,MATCH($D113,products!$A$1:$A$49,0),MATCH('Working Sheet'!L$1,products!$A$1:$G$1,0))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_xlfn.XLOOKUP(C114,customers!$A$2:$A$1001,customers!$G$2:$G$1001,,0)</f>
        <v>United States</v>
      </c>
      <c r="I114" t="str">
        <f>INDEX(products!$A$1:$G$49,MATCH($D114,products!$A$1:$A$49,0),MATCH('Working Sheet'!I$1,products!$A$1:$G$1,0))</f>
        <v>Ara</v>
      </c>
      <c r="J114" t="str">
        <f>INDEX(products!$A$1:$G$49,MATCH($D114,products!$A$1:$A$49,0),MATCH('Working Sheet'!J$1,products!$A$1:$G$1,0))</f>
        <v>M</v>
      </c>
      <c r="K114">
        <f>INDEX(products!$A$1:$G$49,MATCH($D114,products!$A$1:$A$49,0),MATCH('Working Sheet'!K$1,products!$A$1:$G$1,0))</f>
        <v>1</v>
      </c>
      <c r="L114">
        <f>INDEX(products!$A$1:$G$49,MATCH($D114,products!$A$1:$A$49,0),MATCH('Working Sheet'!L$1,products!$A$1:$G$1,0))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_xlfn.XLOOKUP(C115,customers!$A$2:$A$1001,customers!$G$2:$G$1001,,0)</f>
        <v>Ireland</v>
      </c>
      <c r="I115" t="str">
        <f>INDEX(products!$A$1:$G$49,MATCH($D115,products!$A$1:$A$49,0),MATCH('Working Sheet'!I$1,products!$A$1:$G$1,0))</f>
        <v>Lib</v>
      </c>
      <c r="J115" t="str">
        <f>INDEX(products!$A$1:$G$49,MATCH($D115,products!$A$1:$A$49,0),MATCH('Working Sheet'!J$1,products!$A$1:$G$1,0))</f>
        <v>M</v>
      </c>
      <c r="K115">
        <f>INDEX(products!$A$1:$G$49,MATCH($D115,products!$A$1:$A$49,0),MATCH('Working Sheet'!K$1,products!$A$1:$G$1,0))</f>
        <v>1</v>
      </c>
      <c r="L115">
        <f>INDEX(products!$A$1:$G$49,MATCH($D115,products!$A$1:$A$49,0),MATCH('Working Sheet'!L$1,products!$A$1:$G$1,0))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_xlfn.XLOOKUP(C116,customers!$A$2:$A$1001,customers!$G$2:$G$1001,,0)</f>
        <v>United States</v>
      </c>
      <c r="I116" t="str">
        <f>INDEX(products!$A$1:$G$49,MATCH($D116,products!$A$1:$A$49,0),MATCH('Working Sheet'!I$1,products!$A$1:$G$1,0))</f>
        <v>Rob</v>
      </c>
      <c r="J116" t="str">
        <f>INDEX(products!$A$1:$G$49,MATCH($D116,products!$A$1:$A$49,0),MATCH('Working Sheet'!J$1,products!$A$1:$G$1,0))</f>
        <v>L</v>
      </c>
      <c r="K116">
        <f>INDEX(products!$A$1:$G$49,MATCH($D116,products!$A$1:$A$49,0),MATCH('Working Sheet'!K$1,products!$A$1:$G$1,0))</f>
        <v>0.2</v>
      </c>
      <c r="L116">
        <f>INDEX(products!$A$1:$G$49,MATCH($D116,products!$A$1:$A$49,0),MATCH('Working Sheet'!L$1,products!$A$1:$G$1,0))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_xlfn.XLOOKUP(C117,customers!$A$2:$A$1001,customers!$G$2:$G$1001,,0)</f>
        <v>United Kingdom</v>
      </c>
      <c r="I117" t="str">
        <f>INDEX(products!$A$1:$G$49,MATCH($D117,products!$A$1:$A$49,0),MATCH('Working Sheet'!I$1,products!$A$1:$G$1,0))</f>
        <v>Lib</v>
      </c>
      <c r="J117" t="str">
        <f>INDEX(products!$A$1:$G$49,MATCH($D117,products!$A$1:$A$49,0),MATCH('Working Sheet'!J$1,products!$A$1:$G$1,0))</f>
        <v>L</v>
      </c>
      <c r="K117">
        <f>INDEX(products!$A$1:$G$49,MATCH($D117,products!$A$1:$A$49,0),MATCH('Working Sheet'!K$1,products!$A$1:$G$1,0))</f>
        <v>1</v>
      </c>
      <c r="L117">
        <f>INDEX(products!$A$1:$G$49,MATCH($D117,products!$A$1:$A$49,0),MATCH('Working Sheet'!L$1,products!$A$1:$G$1,0))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_xlfn.XLOOKUP(C118,customers!$A$2:$A$1001,customers!$G$2:$G$1001,,0)</f>
        <v>Ireland</v>
      </c>
      <c r="I118" t="str">
        <f>INDEX(products!$A$1:$G$49,MATCH($D118,products!$A$1:$A$49,0),MATCH('Working Sheet'!I$1,products!$A$1:$G$1,0))</f>
        <v>Lib</v>
      </c>
      <c r="J118" t="str">
        <f>INDEX(products!$A$1:$G$49,MATCH($D118,products!$A$1:$A$49,0),MATCH('Working Sheet'!J$1,products!$A$1:$G$1,0))</f>
        <v>L</v>
      </c>
      <c r="K118">
        <f>INDEX(products!$A$1:$G$49,MATCH($D118,products!$A$1:$A$49,0),MATCH('Working Sheet'!K$1,products!$A$1:$G$1,0))</f>
        <v>0.2</v>
      </c>
      <c r="L118">
        <f>INDEX(products!$A$1:$G$49,MATCH($D118,products!$A$1:$A$49,0),MATCH('Working Sheet'!L$1,products!$A$1:$G$1,0))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_xlfn.XLOOKUP(C119,customers!$A$2:$A$1001,customers!$G$2:$G$1001,,0)</f>
        <v>United States</v>
      </c>
      <c r="I119" t="str">
        <f>INDEX(products!$A$1:$G$49,MATCH($D119,products!$A$1:$A$49,0),MATCH('Working Sheet'!I$1,products!$A$1:$G$1,0))</f>
        <v>Lib</v>
      </c>
      <c r="J119" t="str">
        <f>INDEX(products!$A$1:$G$49,MATCH($D119,products!$A$1:$A$49,0),MATCH('Working Sheet'!J$1,products!$A$1:$G$1,0))</f>
        <v>L</v>
      </c>
      <c r="K119">
        <f>INDEX(products!$A$1:$G$49,MATCH($D119,products!$A$1:$A$49,0),MATCH('Working Sheet'!K$1,products!$A$1:$G$1,0))</f>
        <v>0.5</v>
      </c>
      <c r="L119">
        <f>INDEX(products!$A$1:$G$49,MATCH($D119,products!$A$1:$A$49,0),MATCH('Working Sheet'!L$1,products!$A$1:$G$1,0))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_xlfn.XLOOKUP(C120,customers!$A$2:$A$1001,customers!$G$2:$G$1001,,0)</f>
        <v>United States</v>
      </c>
      <c r="I120" t="str">
        <f>INDEX(products!$A$1:$G$49,MATCH($D120,products!$A$1:$A$49,0),MATCH('Working Sheet'!I$1,products!$A$1:$G$1,0))</f>
        <v>Exc</v>
      </c>
      <c r="J120" t="str">
        <f>INDEX(products!$A$1:$G$49,MATCH($D120,products!$A$1:$A$49,0),MATCH('Working Sheet'!J$1,products!$A$1:$G$1,0))</f>
        <v>D</v>
      </c>
      <c r="K120">
        <f>INDEX(products!$A$1:$G$49,MATCH($D120,products!$A$1:$A$49,0),MATCH('Working Sheet'!K$1,products!$A$1:$G$1,0))</f>
        <v>0.5</v>
      </c>
      <c r="L120">
        <f>INDEX(products!$A$1:$G$49,MATCH($D120,products!$A$1:$A$49,0),MATCH('Working Sheet'!L$1,products!$A$1:$G$1,0))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_xlfn.XLOOKUP(C121,customers!$A$2:$A$1001,customers!$G$2:$G$1001,,0)</f>
        <v>United States</v>
      </c>
      <c r="I121" t="str">
        <f>INDEX(products!$A$1:$G$49,MATCH($D121,products!$A$1:$A$49,0),MATCH('Working Sheet'!I$1,products!$A$1:$G$1,0))</f>
        <v>Exc</v>
      </c>
      <c r="J121" t="str">
        <f>INDEX(products!$A$1:$G$49,MATCH($D121,products!$A$1:$A$49,0),MATCH('Working Sheet'!J$1,products!$A$1:$G$1,0))</f>
        <v>M</v>
      </c>
      <c r="K121">
        <f>INDEX(products!$A$1:$G$49,MATCH($D121,products!$A$1:$A$49,0),MATCH('Working Sheet'!K$1,products!$A$1:$G$1,0))</f>
        <v>0.2</v>
      </c>
      <c r="L121">
        <f>INDEX(products!$A$1:$G$49,MATCH($D121,products!$A$1:$A$49,0),MATCH('Working Sheet'!L$1,products!$A$1:$G$1,0))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_xlfn.XLOOKUP(C122,customers!$A$2:$A$1001,customers!$G$2:$G$1001,,0)</f>
        <v>United States</v>
      </c>
      <c r="I122" t="str">
        <f>INDEX(products!$A$1:$G$49,MATCH($D122,products!$A$1:$A$49,0),MATCH('Working Sheet'!I$1,products!$A$1:$G$1,0))</f>
        <v>Ara</v>
      </c>
      <c r="J122" t="str">
        <f>INDEX(products!$A$1:$G$49,MATCH($D122,products!$A$1:$A$49,0),MATCH('Working Sheet'!J$1,products!$A$1:$G$1,0))</f>
        <v>L</v>
      </c>
      <c r="K122">
        <f>INDEX(products!$A$1:$G$49,MATCH($D122,products!$A$1:$A$49,0),MATCH('Working Sheet'!K$1,products!$A$1:$G$1,0))</f>
        <v>0.2</v>
      </c>
      <c r="L122">
        <f>INDEX(products!$A$1:$G$49,MATCH($D122,products!$A$1:$A$49,0),MATCH('Working Sheet'!L$1,products!$A$1:$G$1,0))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_xlfn.XLOOKUP(C123,customers!$A$2:$A$1001,customers!$G$2:$G$1001,,0)</f>
        <v>United States</v>
      </c>
      <c r="I123" t="str">
        <f>INDEX(products!$A$1:$G$49,MATCH($D123,products!$A$1:$A$49,0),MATCH('Working Sheet'!I$1,products!$A$1:$G$1,0))</f>
        <v>Exc</v>
      </c>
      <c r="J123" t="str">
        <f>INDEX(products!$A$1:$G$49,MATCH($D123,products!$A$1:$A$49,0),MATCH('Working Sheet'!J$1,products!$A$1:$G$1,0))</f>
        <v>M</v>
      </c>
      <c r="K123">
        <f>INDEX(products!$A$1:$G$49,MATCH($D123,products!$A$1:$A$49,0),MATCH('Working Sheet'!K$1,products!$A$1:$G$1,0))</f>
        <v>1</v>
      </c>
      <c r="L123">
        <f>INDEX(products!$A$1:$G$49,MATCH($D123,products!$A$1:$A$49,0),MATCH('Working Sheet'!L$1,products!$A$1:$G$1,0))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_xlfn.XLOOKUP(C124,customers!$A$2:$A$1001,customers!$G$2:$G$1001,,0)</f>
        <v>United States</v>
      </c>
      <c r="I124" t="str">
        <f>INDEX(products!$A$1:$G$49,MATCH($D124,products!$A$1:$A$49,0),MATCH('Working Sheet'!I$1,products!$A$1:$G$1,0))</f>
        <v>Ara</v>
      </c>
      <c r="J124" t="str">
        <f>INDEX(products!$A$1:$G$49,MATCH($D124,products!$A$1:$A$49,0),MATCH('Working Sheet'!J$1,products!$A$1:$G$1,0))</f>
        <v>D</v>
      </c>
      <c r="K124">
        <f>INDEX(products!$A$1:$G$49,MATCH($D124,products!$A$1:$A$49,0),MATCH('Working Sheet'!K$1,products!$A$1:$G$1,0))</f>
        <v>0.5</v>
      </c>
      <c r="L124">
        <f>INDEX(products!$A$1:$G$49,MATCH($D124,products!$A$1:$A$49,0),MATCH('Working Sheet'!L$1,products!$A$1:$G$1,0))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_xlfn.XLOOKUP(C125,customers!$A$2:$A$1001,customers!$G$2:$G$1001,,0)</f>
        <v>United States</v>
      </c>
      <c r="I125" t="str">
        <f>INDEX(products!$A$1:$G$49,MATCH($D125,products!$A$1:$A$49,0),MATCH('Working Sheet'!I$1,products!$A$1:$G$1,0))</f>
        <v>Lib</v>
      </c>
      <c r="J125" t="str">
        <f>INDEX(products!$A$1:$G$49,MATCH($D125,products!$A$1:$A$49,0),MATCH('Working Sheet'!J$1,products!$A$1:$G$1,0))</f>
        <v>L</v>
      </c>
      <c r="K125">
        <f>INDEX(products!$A$1:$G$49,MATCH($D125,products!$A$1:$A$49,0),MATCH('Working Sheet'!K$1,products!$A$1:$G$1,0))</f>
        <v>2.5</v>
      </c>
      <c r="L125">
        <f>INDEX(products!$A$1:$G$49,MATCH($D125,products!$A$1:$A$49,0),MATCH('Working Sheet'!L$1,products!$A$1:$G$1,0))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_xlfn.XLOOKUP(C126,customers!$A$2:$A$1001,customers!$G$2:$G$1001,,0)</f>
        <v>United States</v>
      </c>
      <c r="I126" t="str">
        <f>INDEX(products!$A$1:$G$49,MATCH($D126,products!$A$1:$A$49,0),MATCH('Working Sheet'!I$1,products!$A$1:$G$1,0))</f>
        <v>Lib</v>
      </c>
      <c r="J126" t="str">
        <f>INDEX(products!$A$1:$G$49,MATCH($D126,products!$A$1:$A$49,0),MATCH('Working Sheet'!J$1,products!$A$1:$G$1,0))</f>
        <v>M</v>
      </c>
      <c r="K126">
        <f>INDEX(products!$A$1:$G$49,MATCH($D126,products!$A$1:$A$49,0),MATCH('Working Sheet'!K$1,products!$A$1:$G$1,0))</f>
        <v>0.2</v>
      </c>
      <c r="L126">
        <f>INDEX(products!$A$1:$G$49,MATCH($D126,products!$A$1:$A$49,0),MATCH('Working Sheet'!L$1,products!$A$1:$G$1,0))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_xlfn.XLOOKUP(C127,customers!$A$2:$A$1001,customers!$G$2:$G$1001,,0)</f>
        <v>Ireland</v>
      </c>
      <c r="I127" t="str">
        <f>INDEX(products!$A$1:$G$49,MATCH($D127,products!$A$1:$A$49,0),MATCH('Working Sheet'!I$1,products!$A$1:$G$1,0))</f>
        <v>Lib</v>
      </c>
      <c r="J127" t="str">
        <f>INDEX(products!$A$1:$G$49,MATCH($D127,products!$A$1:$A$49,0),MATCH('Working Sheet'!J$1,products!$A$1:$G$1,0))</f>
        <v>M</v>
      </c>
      <c r="K127">
        <f>INDEX(products!$A$1:$G$49,MATCH($D127,products!$A$1:$A$49,0),MATCH('Working Sheet'!K$1,products!$A$1:$G$1,0))</f>
        <v>0.5</v>
      </c>
      <c r="L127">
        <f>INDEX(products!$A$1:$G$49,MATCH($D127,products!$A$1:$A$49,0),MATCH('Working Sheet'!L$1,products!$A$1:$G$1,0))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_xlfn.XLOOKUP(C128,customers!$A$2:$A$1001,customers!$G$2:$G$1001,,0)</f>
        <v>United States</v>
      </c>
      <c r="I128" t="str">
        <f>INDEX(products!$A$1:$G$49,MATCH($D128,products!$A$1:$A$49,0),MATCH('Working Sheet'!I$1,products!$A$1:$G$1,0))</f>
        <v>Ara</v>
      </c>
      <c r="J128" t="str">
        <f>INDEX(products!$A$1:$G$49,MATCH($D128,products!$A$1:$A$49,0),MATCH('Working Sheet'!J$1,products!$A$1:$G$1,0))</f>
        <v>M</v>
      </c>
      <c r="K128">
        <f>INDEX(products!$A$1:$G$49,MATCH($D128,products!$A$1:$A$49,0),MATCH('Working Sheet'!K$1,products!$A$1:$G$1,0))</f>
        <v>1</v>
      </c>
      <c r="L128">
        <f>INDEX(products!$A$1:$G$49,MATCH($D128,products!$A$1:$A$49,0),MATCH('Working Sheet'!L$1,products!$A$1:$G$1,0))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_xlfn.XLOOKUP(C129,customers!$A$2:$A$1001,customers!$G$2:$G$1001,,0)</f>
        <v>Ireland</v>
      </c>
      <c r="I129" t="str">
        <f>INDEX(products!$A$1:$G$49,MATCH($D129,products!$A$1:$A$49,0),MATCH('Working Sheet'!I$1,products!$A$1:$G$1,0))</f>
        <v>Lib</v>
      </c>
      <c r="J129" t="str">
        <f>INDEX(products!$A$1:$G$49,MATCH($D129,products!$A$1:$A$49,0),MATCH('Working Sheet'!J$1,products!$A$1:$G$1,0))</f>
        <v>D</v>
      </c>
      <c r="K129">
        <f>INDEX(products!$A$1:$G$49,MATCH($D129,products!$A$1:$A$49,0),MATCH('Working Sheet'!K$1,products!$A$1:$G$1,0))</f>
        <v>1</v>
      </c>
      <c r="L129">
        <f>INDEX(products!$A$1:$G$49,MATCH($D129,products!$A$1:$A$49,0),MATCH('Working Sheet'!L$1,products!$A$1:$G$1,0))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_xlfn.XLOOKUP(C130,customers!$A$2:$A$1001,customers!$G$2:$G$1001,,0)</f>
        <v>United States</v>
      </c>
      <c r="I130" t="str">
        <f>INDEX(products!$A$1:$G$49,MATCH($D130,products!$A$1:$A$49,0),MATCH('Working Sheet'!I$1,products!$A$1:$G$1,0))</f>
        <v>Ara</v>
      </c>
      <c r="J130" t="str">
        <f>INDEX(products!$A$1:$G$49,MATCH($D130,products!$A$1:$A$49,0),MATCH('Working Sheet'!J$1,products!$A$1:$G$1,0))</f>
        <v>M</v>
      </c>
      <c r="K130">
        <f>INDEX(products!$A$1:$G$49,MATCH($D130,products!$A$1:$A$49,0),MATCH('Working Sheet'!K$1,products!$A$1:$G$1,0))</f>
        <v>0.5</v>
      </c>
      <c r="L130">
        <f>INDEX(products!$A$1:$G$49,MATCH($D130,products!$A$1:$A$49,0),MATCH('Working Sheet'!L$1,products!$A$1:$G$1,0))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_xlfn.XLOOKUP(C131,customers!$A$2:$A$1001,customers!$G$2:$G$1001,,0)</f>
        <v>United States</v>
      </c>
      <c r="I131" t="str">
        <f>INDEX(products!$A$1:$G$49,MATCH($D131,products!$A$1:$A$49,0),MATCH('Working Sheet'!I$1,products!$A$1:$G$1,0))</f>
        <v>Exc</v>
      </c>
      <c r="J131" t="str">
        <f>INDEX(products!$A$1:$G$49,MATCH($D131,products!$A$1:$A$49,0),MATCH('Working Sheet'!J$1,products!$A$1:$G$1,0))</f>
        <v>D</v>
      </c>
      <c r="K131">
        <f>INDEX(products!$A$1:$G$49,MATCH($D131,products!$A$1:$A$49,0),MATCH('Working Sheet'!K$1,products!$A$1:$G$1,0))</f>
        <v>1</v>
      </c>
      <c r="L131">
        <f>INDEX(products!$A$1:$G$49,MATCH($D131,products!$A$1:$A$49,0),MATCH('Working Sheet'!L$1,products!$A$1:$G$1,0))</f>
        <v>12.15</v>
      </c>
      <c r="M131" s="7">
        <f t="shared" ref="M131:M194" si="6">L131*E131</f>
        <v>12.15</v>
      </c>
      <c r="N131" t="str">
        <f t="shared" ref="N131:N194" si="7">IF(I131="Rob", "Robusta",IF(I131="Exc","Excelsa",IF(I131="Ara", "Arabica",IF(I131="Lib","Liberica",""))))</f>
        <v>Excelsa</v>
      </c>
      <c r="O131" t="str">
        <f t="shared" ref="O131:O194" si="8">IF(J131="M", "Medium",IF(J131="L", "Light",IF(J131="D", "Dark")))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_xlfn.XLOOKUP(C132,customers!$A$2:$A$1001,customers!$G$2:$G$1001,,0)</f>
        <v>Ireland</v>
      </c>
      <c r="I132" t="str">
        <f>INDEX(products!$A$1:$G$49,MATCH($D132,products!$A$1:$A$49,0),MATCH('Working Sheet'!I$1,products!$A$1:$G$1,0))</f>
        <v>Ara</v>
      </c>
      <c r="J132" t="str">
        <f>INDEX(products!$A$1:$G$49,MATCH($D132,products!$A$1:$A$49,0),MATCH('Working Sheet'!J$1,products!$A$1:$G$1,0))</f>
        <v>L</v>
      </c>
      <c r="K132">
        <f>INDEX(products!$A$1:$G$49,MATCH($D132,products!$A$1:$A$49,0),MATCH('Working Sheet'!K$1,products!$A$1:$G$1,0))</f>
        <v>2.5</v>
      </c>
      <c r="L132">
        <f>INDEX(products!$A$1:$G$49,MATCH($D132,products!$A$1:$A$49,0),MATCH('Working Sheet'!L$1,products!$A$1:$G$1,0))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_xlfn.XLOOKUP(C133,customers!$A$2:$A$1001,customers!$G$2:$G$1001,,0)</f>
        <v>United States</v>
      </c>
      <c r="I133" t="str">
        <f>INDEX(products!$A$1:$G$49,MATCH($D133,products!$A$1:$A$49,0),MATCH('Working Sheet'!I$1,products!$A$1:$G$1,0))</f>
        <v>Exc</v>
      </c>
      <c r="J133" t="str">
        <f>INDEX(products!$A$1:$G$49,MATCH($D133,products!$A$1:$A$49,0),MATCH('Working Sheet'!J$1,products!$A$1:$G$1,0))</f>
        <v>D</v>
      </c>
      <c r="K133">
        <f>INDEX(products!$A$1:$G$49,MATCH($D133,products!$A$1:$A$49,0),MATCH('Working Sheet'!K$1,products!$A$1:$G$1,0))</f>
        <v>0.5</v>
      </c>
      <c r="L133">
        <f>INDEX(products!$A$1:$G$49,MATCH($D133,products!$A$1:$A$49,0),MATCH('Working Sheet'!L$1,products!$A$1:$G$1,0))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_xlfn.XLOOKUP(C134,customers!$A$2:$A$1001,customers!$G$2:$G$1001,,0)</f>
        <v>United States</v>
      </c>
      <c r="I134" t="str">
        <f>INDEX(products!$A$1:$G$49,MATCH($D134,products!$A$1:$A$49,0),MATCH('Working Sheet'!I$1,products!$A$1:$G$1,0))</f>
        <v>Ara</v>
      </c>
      <c r="J134" t="str">
        <f>INDEX(products!$A$1:$G$49,MATCH($D134,products!$A$1:$A$49,0),MATCH('Working Sheet'!J$1,products!$A$1:$G$1,0))</f>
        <v>L</v>
      </c>
      <c r="K134">
        <f>INDEX(products!$A$1:$G$49,MATCH($D134,products!$A$1:$A$49,0),MATCH('Working Sheet'!K$1,products!$A$1:$G$1,0))</f>
        <v>2.5</v>
      </c>
      <c r="L134">
        <f>INDEX(products!$A$1:$G$49,MATCH($D134,products!$A$1:$A$49,0),MATCH('Working Sheet'!L$1,products!$A$1:$G$1,0))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_xlfn.XLOOKUP(C135,customers!$A$2:$A$1001,customers!$G$2:$G$1001,,0)</f>
        <v>United States</v>
      </c>
      <c r="I135" t="str">
        <f>INDEX(products!$A$1:$G$49,MATCH($D135,products!$A$1:$A$49,0),MATCH('Working Sheet'!I$1,products!$A$1:$G$1,0))</f>
        <v>Lib</v>
      </c>
      <c r="J135" t="str">
        <f>INDEX(products!$A$1:$G$49,MATCH($D135,products!$A$1:$A$49,0),MATCH('Working Sheet'!J$1,products!$A$1:$G$1,0))</f>
        <v>D</v>
      </c>
      <c r="K135">
        <f>INDEX(products!$A$1:$G$49,MATCH($D135,products!$A$1:$A$49,0),MATCH('Working Sheet'!K$1,products!$A$1:$G$1,0))</f>
        <v>1</v>
      </c>
      <c r="L135">
        <f>INDEX(products!$A$1:$G$49,MATCH($D135,products!$A$1:$A$49,0),MATCH('Working Sheet'!L$1,products!$A$1:$G$1,0))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_xlfn.XLOOKUP(C136,customers!$A$2:$A$1001,customers!$G$2:$G$1001,,0)</f>
        <v>United States</v>
      </c>
      <c r="I136" t="str">
        <f>INDEX(products!$A$1:$G$49,MATCH($D136,products!$A$1:$A$49,0),MATCH('Working Sheet'!I$1,products!$A$1:$G$1,0))</f>
        <v>Exc</v>
      </c>
      <c r="J136" t="str">
        <f>INDEX(products!$A$1:$G$49,MATCH($D136,products!$A$1:$A$49,0),MATCH('Working Sheet'!J$1,products!$A$1:$G$1,0))</f>
        <v>M</v>
      </c>
      <c r="K136">
        <f>INDEX(products!$A$1:$G$49,MATCH($D136,products!$A$1:$A$49,0),MATCH('Working Sheet'!K$1,products!$A$1:$G$1,0))</f>
        <v>2.5</v>
      </c>
      <c r="L136">
        <f>INDEX(products!$A$1:$G$49,MATCH($D136,products!$A$1:$A$49,0),MATCH('Working Sheet'!L$1,products!$A$1:$G$1,0))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_xlfn.XLOOKUP(C137,customers!$A$2:$A$1001,customers!$G$2:$G$1001,,0)</f>
        <v>United States</v>
      </c>
      <c r="I137" t="str">
        <f>INDEX(products!$A$1:$G$49,MATCH($D137,products!$A$1:$A$49,0),MATCH('Working Sheet'!I$1,products!$A$1:$G$1,0))</f>
        <v>Ara</v>
      </c>
      <c r="J137" t="str">
        <f>INDEX(products!$A$1:$G$49,MATCH($D137,products!$A$1:$A$49,0),MATCH('Working Sheet'!J$1,products!$A$1:$G$1,0))</f>
        <v>L</v>
      </c>
      <c r="K137">
        <f>INDEX(products!$A$1:$G$49,MATCH($D137,products!$A$1:$A$49,0),MATCH('Working Sheet'!K$1,products!$A$1:$G$1,0))</f>
        <v>0.5</v>
      </c>
      <c r="L137">
        <f>INDEX(products!$A$1:$G$49,MATCH($D137,products!$A$1:$A$49,0),MATCH('Working Sheet'!L$1,products!$A$1:$G$1,0))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_xlfn.XLOOKUP(C138,customers!$A$2:$A$1001,customers!$G$2:$G$1001,,0)</f>
        <v>United States</v>
      </c>
      <c r="I138" t="str">
        <f>INDEX(products!$A$1:$G$49,MATCH($D138,products!$A$1:$A$49,0),MATCH('Working Sheet'!I$1,products!$A$1:$G$1,0))</f>
        <v>Ara</v>
      </c>
      <c r="J138" t="str">
        <f>INDEX(products!$A$1:$G$49,MATCH($D138,products!$A$1:$A$49,0),MATCH('Working Sheet'!J$1,products!$A$1:$G$1,0))</f>
        <v>D</v>
      </c>
      <c r="K138">
        <f>INDEX(products!$A$1:$G$49,MATCH($D138,products!$A$1:$A$49,0),MATCH('Working Sheet'!K$1,products!$A$1:$G$1,0))</f>
        <v>0.2</v>
      </c>
      <c r="L138">
        <f>INDEX(products!$A$1:$G$49,MATCH($D138,products!$A$1:$A$49,0),MATCH('Working Sheet'!L$1,products!$A$1:$G$1,0))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_xlfn.XLOOKUP(C139,customers!$A$2:$A$1001,customers!$G$2:$G$1001,,0)</f>
        <v>Ireland</v>
      </c>
      <c r="I139" t="str">
        <f>INDEX(products!$A$1:$G$49,MATCH($D139,products!$A$1:$A$49,0),MATCH('Working Sheet'!I$1,products!$A$1:$G$1,0))</f>
        <v>Exc</v>
      </c>
      <c r="J139" t="str">
        <f>INDEX(products!$A$1:$G$49,MATCH($D139,products!$A$1:$A$49,0),MATCH('Working Sheet'!J$1,products!$A$1:$G$1,0))</f>
        <v>L</v>
      </c>
      <c r="K139">
        <f>INDEX(products!$A$1:$G$49,MATCH($D139,products!$A$1:$A$49,0),MATCH('Working Sheet'!K$1,products!$A$1:$G$1,0))</f>
        <v>2.5</v>
      </c>
      <c r="L139">
        <f>INDEX(products!$A$1:$G$49,MATCH($D139,products!$A$1:$A$49,0),MATCH('Working Sheet'!L$1,products!$A$1:$G$1,0))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_xlfn.XLOOKUP(C140,customers!$A$2:$A$1001,customers!$G$2:$G$1001,,0)</f>
        <v>United States</v>
      </c>
      <c r="I140" t="str">
        <f>INDEX(products!$A$1:$G$49,MATCH($D140,products!$A$1:$A$49,0),MATCH('Working Sheet'!I$1,products!$A$1:$G$1,0))</f>
        <v>Exc</v>
      </c>
      <c r="J140" t="str">
        <f>INDEX(products!$A$1:$G$49,MATCH($D140,products!$A$1:$A$49,0),MATCH('Working Sheet'!J$1,products!$A$1:$G$1,0))</f>
        <v>D</v>
      </c>
      <c r="K140">
        <f>INDEX(products!$A$1:$G$49,MATCH($D140,products!$A$1:$A$49,0),MATCH('Working Sheet'!K$1,products!$A$1:$G$1,0))</f>
        <v>1</v>
      </c>
      <c r="L140">
        <f>INDEX(products!$A$1:$G$49,MATCH($D140,products!$A$1:$A$49,0),MATCH('Working Sheet'!L$1,products!$A$1:$G$1,0))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_xlfn.XLOOKUP(C141,customers!$A$2:$A$1001,customers!$G$2:$G$1001,,0)</f>
        <v>United States</v>
      </c>
      <c r="I141" t="str">
        <f>INDEX(products!$A$1:$G$49,MATCH($D141,products!$A$1:$A$49,0),MATCH('Working Sheet'!I$1,products!$A$1:$G$1,0))</f>
        <v>Lib</v>
      </c>
      <c r="J141" t="str">
        <f>INDEX(products!$A$1:$G$49,MATCH($D141,products!$A$1:$A$49,0),MATCH('Working Sheet'!J$1,products!$A$1:$G$1,0))</f>
        <v>D</v>
      </c>
      <c r="K141">
        <f>INDEX(products!$A$1:$G$49,MATCH($D141,products!$A$1:$A$49,0),MATCH('Working Sheet'!K$1,products!$A$1:$G$1,0))</f>
        <v>1</v>
      </c>
      <c r="L141">
        <f>INDEX(products!$A$1:$G$49,MATCH($D141,products!$A$1:$A$49,0),MATCH('Working Sheet'!L$1,products!$A$1:$G$1,0))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_xlfn.XLOOKUP(C142,customers!$A$2:$A$1001,customers!$G$2:$G$1001,,0)</f>
        <v>Ireland</v>
      </c>
      <c r="I142" t="str">
        <f>INDEX(products!$A$1:$G$49,MATCH($D142,products!$A$1:$A$49,0),MATCH('Working Sheet'!I$1,products!$A$1:$G$1,0))</f>
        <v>Lib</v>
      </c>
      <c r="J142" t="str">
        <f>INDEX(products!$A$1:$G$49,MATCH($D142,products!$A$1:$A$49,0),MATCH('Working Sheet'!J$1,products!$A$1:$G$1,0))</f>
        <v>D</v>
      </c>
      <c r="K142">
        <f>INDEX(products!$A$1:$G$49,MATCH($D142,products!$A$1:$A$49,0),MATCH('Working Sheet'!K$1,products!$A$1:$G$1,0))</f>
        <v>2.5</v>
      </c>
      <c r="L142">
        <f>INDEX(products!$A$1:$G$49,MATCH($D142,products!$A$1:$A$49,0),MATCH('Working Sheet'!L$1,products!$A$1:$G$1,0))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_xlfn.XLOOKUP(C143,customers!$A$2:$A$1001,customers!$G$2:$G$1001,,0)</f>
        <v>United States</v>
      </c>
      <c r="I143" t="str">
        <f>INDEX(products!$A$1:$G$49,MATCH($D143,products!$A$1:$A$49,0),MATCH('Working Sheet'!I$1,products!$A$1:$G$1,0))</f>
        <v>Ara</v>
      </c>
      <c r="J143" t="str">
        <f>INDEX(products!$A$1:$G$49,MATCH($D143,products!$A$1:$A$49,0),MATCH('Working Sheet'!J$1,products!$A$1:$G$1,0))</f>
        <v>L</v>
      </c>
      <c r="K143">
        <f>INDEX(products!$A$1:$G$49,MATCH($D143,products!$A$1:$A$49,0),MATCH('Working Sheet'!K$1,products!$A$1:$G$1,0))</f>
        <v>0.2</v>
      </c>
      <c r="L143">
        <f>INDEX(products!$A$1:$G$49,MATCH($D143,products!$A$1:$A$49,0),MATCH('Working Sheet'!L$1,products!$A$1:$G$1,0))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_xlfn.XLOOKUP(C144,customers!$A$2:$A$1001,customers!$G$2:$G$1001,,0)</f>
        <v>Ireland</v>
      </c>
      <c r="I144" t="str">
        <f>INDEX(products!$A$1:$G$49,MATCH($D144,products!$A$1:$A$49,0),MATCH('Working Sheet'!I$1,products!$A$1:$G$1,0))</f>
        <v>Exc</v>
      </c>
      <c r="J144" t="str">
        <f>INDEX(products!$A$1:$G$49,MATCH($D144,products!$A$1:$A$49,0),MATCH('Working Sheet'!J$1,products!$A$1:$G$1,0))</f>
        <v>L</v>
      </c>
      <c r="K144">
        <f>INDEX(products!$A$1:$G$49,MATCH($D144,products!$A$1:$A$49,0),MATCH('Working Sheet'!K$1,products!$A$1:$G$1,0))</f>
        <v>2.5</v>
      </c>
      <c r="L144">
        <f>INDEX(products!$A$1:$G$49,MATCH($D144,products!$A$1:$A$49,0),MATCH('Working Sheet'!L$1,products!$A$1:$G$1,0))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_xlfn.XLOOKUP(C145,customers!$A$2:$A$1001,customers!$G$2:$G$1001,,0)</f>
        <v>United States</v>
      </c>
      <c r="I145" t="str">
        <f>INDEX(products!$A$1:$G$49,MATCH($D145,products!$A$1:$A$49,0),MATCH('Working Sheet'!I$1,products!$A$1:$G$1,0))</f>
        <v>Lib</v>
      </c>
      <c r="J145" t="str">
        <f>INDEX(products!$A$1:$G$49,MATCH($D145,products!$A$1:$A$49,0),MATCH('Working Sheet'!J$1,products!$A$1:$G$1,0))</f>
        <v>M</v>
      </c>
      <c r="K145">
        <f>INDEX(products!$A$1:$G$49,MATCH($D145,products!$A$1:$A$49,0),MATCH('Working Sheet'!K$1,products!$A$1:$G$1,0))</f>
        <v>0.5</v>
      </c>
      <c r="L145">
        <f>INDEX(products!$A$1:$G$49,MATCH($D145,products!$A$1:$A$49,0),MATCH('Working Sheet'!L$1,products!$A$1:$G$1,0))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_xlfn.XLOOKUP(C146,customers!$A$2:$A$1001,customers!$G$2:$G$1001,,0)</f>
        <v>United States</v>
      </c>
      <c r="I146" t="str">
        <f>INDEX(products!$A$1:$G$49,MATCH($D146,products!$A$1:$A$49,0),MATCH('Working Sheet'!I$1,products!$A$1:$G$1,0))</f>
        <v>Exc</v>
      </c>
      <c r="J146" t="str">
        <f>INDEX(products!$A$1:$G$49,MATCH($D146,products!$A$1:$A$49,0),MATCH('Working Sheet'!J$1,products!$A$1:$G$1,0))</f>
        <v>L</v>
      </c>
      <c r="K146">
        <f>INDEX(products!$A$1:$G$49,MATCH($D146,products!$A$1:$A$49,0),MATCH('Working Sheet'!K$1,products!$A$1:$G$1,0))</f>
        <v>2.5</v>
      </c>
      <c r="L146">
        <f>INDEX(products!$A$1:$G$49,MATCH($D146,products!$A$1:$A$49,0),MATCH('Working Sheet'!L$1,products!$A$1:$G$1,0))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_xlfn.XLOOKUP(C147,customers!$A$2:$A$1001,customers!$G$2:$G$1001,,0)</f>
        <v>United States</v>
      </c>
      <c r="I147" t="str">
        <f>INDEX(products!$A$1:$G$49,MATCH($D147,products!$A$1:$A$49,0),MATCH('Working Sheet'!I$1,products!$A$1:$G$1,0))</f>
        <v>Lib</v>
      </c>
      <c r="J147" t="str">
        <f>INDEX(products!$A$1:$G$49,MATCH($D147,products!$A$1:$A$49,0),MATCH('Working Sheet'!J$1,products!$A$1:$G$1,0))</f>
        <v>M</v>
      </c>
      <c r="K147">
        <f>INDEX(products!$A$1:$G$49,MATCH($D147,products!$A$1:$A$49,0),MATCH('Working Sheet'!K$1,products!$A$1:$G$1,0))</f>
        <v>0.2</v>
      </c>
      <c r="L147">
        <f>INDEX(products!$A$1:$G$49,MATCH($D147,products!$A$1:$A$49,0),MATCH('Working Sheet'!L$1,products!$A$1:$G$1,0))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_xlfn.XLOOKUP(C148,customers!$A$2:$A$1001,customers!$G$2:$G$1001,,0)</f>
        <v>United States</v>
      </c>
      <c r="I148" t="str">
        <f>INDEX(products!$A$1:$G$49,MATCH($D148,products!$A$1:$A$49,0),MATCH('Working Sheet'!I$1,products!$A$1:$G$1,0))</f>
        <v>Lib</v>
      </c>
      <c r="J148" t="str">
        <f>INDEX(products!$A$1:$G$49,MATCH($D148,products!$A$1:$A$49,0),MATCH('Working Sheet'!J$1,products!$A$1:$G$1,0))</f>
        <v>M</v>
      </c>
      <c r="K148">
        <f>INDEX(products!$A$1:$G$49,MATCH($D148,products!$A$1:$A$49,0),MATCH('Working Sheet'!K$1,products!$A$1:$G$1,0))</f>
        <v>1</v>
      </c>
      <c r="L148">
        <f>INDEX(products!$A$1:$G$49,MATCH($D148,products!$A$1:$A$49,0),MATCH('Working Sheet'!L$1,products!$A$1:$G$1,0))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_xlfn.XLOOKUP(C149,customers!$A$2:$A$1001,customers!$G$2:$G$1001,,0)</f>
        <v>United States</v>
      </c>
      <c r="I149" t="str">
        <f>INDEX(products!$A$1:$G$49,MATCH($D149,products!$A$1:$A$49,0),MATCH('Working Sheet'!I$1,products!$A$1:$G$1,0))</f>
        <v>Exc</v>
      </c>
      <c r="J149" t="str">
        <f>INDEX(products!$A$1:$G$49,MATCH($D149,products!$A$1:$A$49,0),MATCH('Working Sheet'!J$1,products!$A$1:$G$1,0))</f>
        <v>M</v>
      </c>
      <c r="K149">
        <f>INDEX(products!$A$1:$G$49,MATCH($D149,products!$A$1:$A$49,0),MATCH('Working Sheet'!K$1,products!$A$1:$G$1,0))</f>
        <v>1</v>
      </c>
      <c r="L149">
        <f>INDEX(products!$A$1:$G$49,MATCH($D149,products!$A$1:$A$49,0),MATCH('Working Sheet'!L$1,products!$A$1:$G$1,0))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_xlfn.XLOOKUP(C150,customers!$A$2:$A$1001,customers!$G$2:$G$1001,,0)</f>
        <v>United States</v>
      </c>
      <c r="I150" t="str">
        <f>INDEX(products!$A$1:$G$49,MATCH($D150,products!$A$1:$A$49,0),MATCH('Working Sheet'!I$1,products!$A$1:$G$1,0))</f>
        <v>Exc</v>
      </c>
      <c r="J150" t="str">
        <f>INDEX(products!$A$1:$G$49,MATCH($D150,products!$A$1:$A$49,0),MATCH('Working Sheet'!J$1,products!$A$1:$G$1,0))</f>
        <v>D</v>
      </c>
      <c r="K150">
        <f>INDEX(products!$A$1:$G$49,MATCH($D150,products!$A$1:$A$49,0),MATCH('Working Sheet'!K$1,products!$A$1:$G$1,0))</f>
        <v>0.2</v>
      </c>
      <c r="L150">
        <f>INDEX(products!$A$1:$G$49,MATCH($D150,products!$A$1:$A$49,0),MATCH('Working Sheet'!L$1,products!$A$1:$G$1,0))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_xlfn.XLOOKUP(C151,customers!$A$2:$A$1001,customers!$G$2:$G$1001,,0)</f>
        <v>United States</v>
      </c>
      <c r="I151" t="str">
        <f>INDEX(products!$A$1:$G$49,MATCH($D151,products!$A$1:$A$49,0),MATCH('Working Sheet'!I$1,products!$A$1:$G$1,0))</f>
        <v>Ara</v>
      </c>
      <c r="J151" t="str">
        <f>INDEX(products!$A$1:$G$49,MATCH($D151,products!$A$1:$A$49,0),MATCH('Working Sheet'!J$1,products!$A$1:$G$1,0))</f>
        <v>M</v>
      </c>
      <c r="K151">
        <f>INDEX(products!$A$1:$G$49,MATCH($D151,products!$A$1:$A$49,0),MATCH('Working Sheet'!K$1,products!$A$1:$G$1,0))</f>
        <v>2.5</v>
      </c>
      <c r="L151">
        <f>INDEX(products!$A$1:$G$49,MATCH($D151,products!$A$1:$A$49,0),MATCH('Working Sheet'!L$1,products!$A$1:$G$1,0))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_xlfn.XLOOKUP(C152,customers!$A$2:$A$1001,customers!$G$2:$G$1001,,0)</f>
        <v>United States</v>
      </c>
      <c r="I152" t="str">
        <f>INDEX(products!$A$1:$G$49,MATCH($D152,products!$A$1:$A$49,0),MATCH('Working Sheet'!I$1,products!$A$1:$G$1,0))</f>
        <v>Lib</v>
      </c>
      <c r="J152" t="str">
        <f>INDEX(products!$A$1:$G$49,MATCH($D152,products!$A$1:$A$49,0),MATCH('Working Sheet'!J$1,products!$A$1:$G$1,0))</f>
        <v>D</v>
      </c>
      <c r="K152">
        <f>INDEX(products!$A$1:$G$49,MATCH($D152,products!$A$1:$A$49,0),MATCH('Working Sheet'!K$1,products!$A$1:$G$1,0))</f>
        <v>1</v>
      </c>
      <c r="L152">
        <f>INDEX(products!$A$1:$G$49,MATCH($D152,products!$A$1:$A$49,0),MATCH('Working Sheet'!L$1,products!$A$1:$G$1,0))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_xlfn.XLOOKUP(C153,customers!$A$2:$A$1001,customers!$G$2:$G$1001,,0)</f>
        <v>United States</v>
      </c>
      <c r="I153" t="str">
        <f>INDEX(products!$A$1:$G$49,MATCH($D153,products!$A$1:$A$49,0),MATCH('Working Sheet'!I$1,products!$A$1:$G$1,0))</f>
        <v>Ara</v>
      </c>
      <c r="J153" t="str">
        <f>INDEX(products!$A$1:$G$49,MATCH($D153,products!$A$1:$A$49,0),MATCH('Working Sheet'!J$1,products!$A$1:$G$1,0))</f>
        <v>M</v>
      </c>
      <c r="K153">
        <f>INDEX(products!$A$1:$G$49,MATCH($D153,products!$A$1:$A$49,0),MATCH('Working Sheet'!K$1,products!$A$1:$G$1,0))</f>
        <v>1</v>
      </c>
      <c r="L153">
        <f>INDEX(products!$A$1:$G$49,MATCH($D153,products!$A$1:$A$49,0),MATCH('Working Sheet'!L$1,products!$A$1:$G$1,0))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_xlfn.XLOOKUP(C154,customers!$A$2:$A$1001,customers!$G$2:$G$1001,,0)</f>
        <v>United States</v>
      </c>
      <c r="I154" t="str">
        <f>INDEX(products!$A$1:$G$49,MATCH($D154,products!$A$1:$A$49,0),MATCH('Working Sheet'!I$1,products!$A$1:$G$1,0))</f>
        <v>Rob</v>
      </c>
      <c r="J154" t="str">
        <f>INDEX(products!$A$1:$G$49,MATCH($D154,products!$A$1:$A$49,0),MATCH('Working Sheet'!J$1,products!$A$1:$G$1,0))</f>
        <v>M</v>
      </c>
      <c r="K154">
        <f>INDEX(products!$A$1:$G$49,MATCH($D154,products!$A$1:$A$49,0),MATCH('Working Sheet'!K$1,products!$A$1:$G$1,0))</f>
        <v>2.5</v>
      </c>
      <c r="L154">
        <f>INDEX(products!$A$1:$G$49,MATCH($D154,products!$A$1:$A$49,0),MATCH('Working Sheet'!L$1,products!$A$1:$G$1,0))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_xlfn.XLOOKUP(C155,customers!$A$2:$A$1001,customers!$G$2:$G$1001,,0)</f>
        <v>United States</v>
      </c>
      <c r="I155" t="str">
        <f>INDEX(products!$A$1:$G$49,MATCH($D155,products!$A$1:$A$49,0),MATCH('Working Sheet'!I$1,products!$A$1:$G$1,0))</f>
        <v>Rob</v>
      </c>
      <c r="J155" t="str">
        <f>INDEX(products!$A$1:$G$49,MATCH($D155,products!$A$1:$A$49,0),MATCH('Working Sheet'!J$1,products!$A$1:$G$1,0))</f>
        <v>D</v>
      </c>
      <c r="K155">
        <f>INDEX(products!$A$1:$G$49,MATCH($D155,products!$A$1:$A$49,0),MATCH('Working Sheet'!K$1,products!$A$1:$G$1,0))</f>
        <v>0.2</v>
      </c>
      <c r="L155">
        <f>INDEX(products!$A$1:$G$49,MATCH($D155,products!$A$1:$A$49,0),MATCH('Working Sheet'!L$1,products!$A$1:$G$1,0))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_xlfn.XLOOKUP(C156,customers!$A$2:$A$1001,customers!$G$2:$G$1001,,0)</f>
        <v>United States</v>
      </c>
      <c r="I156" t="str">
        <f>INDEX(products!$A$1:$G$49,MATCH($D156,products!$A$1:$A$49,0),MATCH('Working Sheet'!I$1,products!$A$1:$G$1,0))</f>
        <v>Ara</v>
      </c>
      <c r="J156" t="str">
        <f>INDEX(products!$A$1:$G$49,MATCH($D156,products!$A$1:$A$49,0),MATCH('Working Sheet'!J$1,products!$A$1:$G$1,0))</f>
        <v>D</v>
      </c>
      <c r="K156">
        <f>INDEX(products!$A$1:$G$49,MATCH($D156,products!$A$1:$A$49,0),MATCH('Working Sheet'!K$1,products!$A$1:$G$1,0))</f>
        <v>2.5</v>
      </c>
      <c r="L156">
        <f>INDEX(products!$A$1:$G$49,MATCH($D156,products!$A$1:$A$49,0),MATCH('Working Sheet'!L$1,products!$A$1:$G$1,0))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_xlfn.XLOOKUP(C157,customers!$A$2:$A$1001,customers!$G$2:$G$1001,,0)</f>
        <v>United States</v>
      </c>
      <c r="I157" t="str">
        <f>INDEX(products!$A$1:$G$49,MATCH($D157,products!$A$1:$A$49,0),MATCH('Working Sheet'!I$1,products!$A$1:$G$1,0))</f>
        <v>Ara</v>
      </c>
      <c r="J157" t="str">
        <f>INDEX(products!$A$1:$G$49,MATCH($D157,products!$A$1:$A$49,0),MATCH('Working Sheet'!J$1,products!$A$1:$G$1,0))</f>
        <v>M</v>
      </c>
      <c r="K157">
        <f>INDEX(products!$A$1:$G$49,MATCH($D157,products!$A$1:$A$49,0),MATCH('Working Sheet'!K$1,products!$A$1:$G$1,0))</f>
        <v>2.5</v>
      </c>
      <c r="L157">
        <f>INDEX(products!$A$1:$G$49,MATCH($D157,products!$A$1:$A$49,0),MATCH('Working Sheet'!L$1,products!$A$1:$G$1,0))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_xlfn.XLOOKUP(C158,customers!$A$2:$A$1001,customers!$G$2:$G$1001,,0)</f>
        <v>United States</v>
      </c>
      <c r="I158" t="str">
        <f>INDEX(products!$A$1:$G$49,MATCH($D158,products!$A$1:$A$49,0),MATCH('Working Sheet'!I$1,products!$A$1:$G$1,0))</f>
        <v>Ara</v>
      </c>
      <c r="J158" t="str">
        <f>INDEX(products!$A$1:$G$49,MATCH($D158,products!$A$1:$A$49,0),MATCH('Working Sheet'!J$1,products!$A$1:$G$1,0))</f>
        <v>M</v>
      </c>
      <c r="K158">
        <f>INDEX(products!$A$1:$G$49,MATCH($D158,products!$A$1:$A$49,0),MATCH('Working Sheet'!K$1,products!$A$1:$G$1,0))</f>
        <v>2.5</v>
      </c>
      <c r="L158">
        <f>INDEX(products!$A$1:$G$49,MATCH($D158,products!$A$1:$A$49,0),MATCH('Working Sheet'!L$1,products!$A$1:$G$1,0))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_xlfn.XLOOKUP(C159,customers!$A$2:$A$1001,customers!$G$2:$G$1001,,0)</f>
        <v>Ireland</v>
      </c>
      <c r="I159" t="str">
        <f>INDEX(products!$A$1:$G$49,MATCH($D159,products!$A$1:$A$49,0),MATCH('Working Sheet'!I$1,products!$A$1:$G$1,0))</f>
        <v>Rob</v>
      </c>
      <c r="J159" t="str">
        <f>INDEX(products!$A$1:$G$49,MATCH($D159,products!$A$1:$A$49,0),MATCH('Working Sheet'!J$1,products!$A$1:$G$1,0))</f>
        <v>D</v>
      </c>
      <c r="K159">
        <f>INDEX(products!$A$1:$G$49,MATCH($D159,products!$A$1:$A$49,0),MATCH('Working Sheet'!K$1,products!$A$1:$G$1,0))</f>
        <v>2.5</v>
      </c>
      <c r="L159">
        <f>INDEX(products!$A$1:$G$49,MATCH($D159,products!$A$1:$A$49,0),MATCH('Working Sheet'!L$1,products!$A$1:$G$1,0))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_xlfn.XLOOKUP(C160,customers!$A$2:$A$1001,customers!$G$2:$G$1001,,0)</f>
        <v>United States</v>
      </c>
      <c r="I160" t="str">
        <f>INDEX(products!$A$1:$G$49,MATCH($D160,products!$A$1:$A$49,0),MATCH('Working Sheet'!I$1,products!$A$1:$G$1,0))</f>
        <v>Rob</v>
      </c>
      <c r="J160" t="str">
        <f>INDEX(products!$A$1:$G$49,MATCH($D160,products!$A$1:$A$49,0),MATCH('Working Sheet'!J$1,products!$A$1:$G$1,0))</f>
        <v>D</v>
      </c>
      <c r="K160">
        <f>INDEX(products!$A$1:$G$49,MATCH($D160,products!$A$1:$A$49,0),MATCH('Working Sheet'!K$1,products!$A$1:$G$1,0))</f>
        <v>2.5</v>
      </c>
      <c r="L160">
        <f>INDEX(products!$A$1:$G$49,MATCH($D160,products!$A$1:$A$49,0),MATCH('Working Sheet'!L$1,products!$A$1:$G$1,0))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_xlfn.XLOOKUP(C161,customers!$A$2:$A$1001,customers!$G$2:$G$1001,,0)</f>
        <v>United States</v>
      </c>
      <c r="I161" t="str">
        <f>INDEX(products!$A$1:$G$49,MATCH($D161,products!$A$1:$A$49,0),MATCH('Working Sheet'!I$1,products!$A$1:$G$1,0))</f>
        <v>Lib</v>
      </c>
      <c r="J161" t="str">
        <f>INDEX(products!$A$1:$G$49,MATCH($D161,products!$A$1:$A$49,0),MATCH('Working Sheet'!J$1,products!$A$1:$G$1,0))</f>
        <v>L</v>
      </c>
      <c r="K161">
        <f>INDEX(products!$A$1:$G$49,MATCH($D161,products!$A$1:$A$49,0),MATCH('Working Sheet'!K$1,products!$A$1:$G$1,0))</f>
        <v>2.5</v>
      </c>
      <c r="L161">
        <f>INDEX(products!$A$1:$G$49,MATCH($D161,products!$A$1:$A$49,0),MATCH('Working Sheet'!L$1,products!$A$1:$G$1,0))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_xlfn.XLOOKUP(C162,customers!$A$2:$A$1001,customers!$G$2:$G$1001,,0)</f>
        <v>United States</v>
      </c>
      <c r="I162" t="str">
        <f>INDEX(products!$A$1:$G$49,MATCH($D162,products!$A$1:$A$49,0),MATCH('Working Sheet'!I$1,products!$A$1:$G$1,0))</f>
        <v>Exc</v>
      </c>
      <c r="J162" t="str">
        <f>INDEX(products!$A$1:$G$49,MATCH($D162,products!$A$1:$A$49,0),MATCH('Working Sheet'!J$1,products!$A$1:$G$1,0))</f>
        <v>M</v>
      </c>
      <c r="K162">
        <f>INDEX(products!$A$1:$G$49,MATCH($D162,products!$A$1:$A$49,0),MATCH('Working Sheet'!K$1,products!$A$1:$G$1,0))</f>
        <v>0.5</v>
      </c>
      <c r="L162">
        <f>INDEX(products!$A$1:$G$49,MATCH($D162,products!$A$1:$A$49,0),MATCH('Working Sheet'!L$1,products!$A$1:$G$1,0))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_xlfn.XLOOKUP(C163,customers!$A$2:$A$1001,customers!$G$2:$G$1001,,0)</f>
        <v>United States</v>
      </c>
      <c r="I163" t="str">
        <f>INDEX(products!$A$1:$G$49,MATCH($D163,products!$A$1:$A$49,0),MATCH('Working Sheet'!I$1,products!$A$1:$G$1,0))</f>
        <v>Ara</v>
      </c>
      <c r="J163" t="str">
        <f>INDEX(products!$A$1:$G$49,MATCH($D163,products!$A$1:$A$49,0),MATCH('Working Sheet'!J$1,products!$A$1:$G$1,0))</f>
        <v>L</v>
      </c>
      <c r="K163">
        <f>INDEX(products!$A$1:$G$49,MATCH($D163,products!$A$1:$A$49,0),MATCH('Working Sheet'!K$1,products!$A$1:$G$1,0))</f>
        <v>0.5</v>
      </c>
      <c r="L163">
        <f>INDEX(products!$A$1:$G$49,MATCH($D163,products!$A$1:$A$49,0),MATCH('Working Sheet'!L$1,products!$A$1:$G$1,0))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_xlfn.XLOOKUP(C164,customers!$A$2:$A$1001,customers!$G$2:$G$1001,,0)</f>
        <v>United States</v>
      </c>
      <c r="I164" t="str">
        <f>INDEX(products!$A$1:$G$49,MATCH($D164,products!$A$1:$A$49,0),MATCH('Working Sheet'!I$1,products!$A$1:$G$1,0))</f>
        <v>Exc</v>
      </c>
      <c r="J164" t="str">
        <f>INDEX(products!$A$1:$G$49,MATCH($D164,products!$A$1:$A$49,0),MATCH('Working Sheet'!J$1,products!$A$1:$G$1,0))</f>
        <v>D</v>
      </c>
      <c r="K164">
        <f>INDEX(products!$A$1:$G$49,MATCH($D164,products!$A$1:$A$49,0),MATCH('Working Sheet'!K$1,products!$A$1:$G$1,0))</f>
        <v>0.5</v>
      </c>
      <c r="L164">
        <f>INDEX(products!$A$1:$G$49,MATCH($D164,products!$A$1:$A$49,0),MATCH('Working Sheet'!L$1,products!$A$1:$G$1,0))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_xlfn.XLOOKUP(C165,customers!$A$2:$A$1001,customers!$G$2:$G$1001,,0)</f>
        <v>United States</v>
      </c>
      <c r="I165" t="str">
        <f>INDEX(products!$A$1:$G$49,MATCH($D165,products!$A$1:$A$49,0),MATCH('Working Sheet'!I$1,products!$A$1:$G$1,0))</f>
        <v>Rob</v>
      </c>
      <c r="J165" t="str">
        <f>INDEX(products!$A$1:$G$49,MATCH($D165,products!$A$1:$A$49,0),MATCH('Working Sheet'!J$1,products!$A$1:$G$1,0))</f>
        <v>D</v>
      </c>
      <c r="K165">
        <f>INDEX(products!$A$1:$G$49,MATCH($D165,products!$A$1:$A$49,0),MATCH('Working Sheet'!K$1,products!$A$1:$G$1,0))</f>
        <v>0.2</v>
      </c>
      <c r="L165">
        <f>INDEX(products!$A$1:$G$49,MATCH($D165,products!$A$1:$A$49,0),MATCH('Working Sheet'!L$1,products!$A$1:$G$1,0))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_xlfn.XLOOKUP(C166,customers!$A$2:$A$1001,customers!$G$2:$G$1001,,0)</f>
        <v>Ireland</v>
      </c>
      <c r="I166" t="str">
        <f>INDEX(products!$A$1:$G$49,MATCH($D166,products!$A$1:$A$49,0),MATCH('Working Sheet'!I$1,products!$A$1:$G$1,0))</f>
        <v>Exc</v>
      </c>
      <c r="J166" t="str">
        <f>INDEX(products!$A$1:$G$49,MATCH($D166,products!$A$1:$A$49,0),MATCH('Working Sheet'!J$1,products!$A$1:$G$1,0))</f>
        <v>D</v>
      </c>
      <c r="K166">
        <f>INDEX(products!$A$1:$G$49,MATCH($D166,products!$A$1:$A$49,0),MATCH('Working Sheet'!K$1,products!$A$1:$G$1,0))</f>
        <v>0.5</v>
      </c>
      <c r="L166">
        <f>INDEX(products!$A$1:$G$49,MATCH($D166,products!$A$1:$A$49,0),MATCH('Working Sheet'!L$1,products!$A$1:$G$1,0))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_xlfn.XLOOKUP(C167,customers!$A$2:$A$1001,customers!$G$2:$G$1001,,0)</f>
        <v>United States</v>
      </c>
      <c r="I167" t="str">
        <f>INDEX(products!$A$1:$G$49,MATCH($D167,products!$A$1:$A$49,0),MATCH('Working Sheet'!I$1,products!$A$1:$G$1,0))</f>
        <v>Rob</v>
      </c>
      <c r="J167" t="str">
        <f>INDEX(products!$A$1:$G$49,MATCH($D167,products!$A$1:$A$49,0),MATCH('Working Sheet'!J$1,products!$A$1:$G$1,0))</f>
        <v>D</v>
      </c>
      <c r="K167">
        <f>INDEX(products!$A$1:$G$49,MATCH($D167,products!$A$1:$A$49,0),MATCH('Working Sheet'!K$1,products!$A$1:$G$1,0))</f>
        <v>1</v>
      </c>
      <c r="L167">
        <f>INDEX(products!$A$1:$G$49,MATCH($D167,products!$A$1:$A$49,0),MATCH('Working Sheet'!L$1,products!$A$1:$G$1,0))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_xlfn.XLOOKUP(C168,customers!$A$2:$A$1001,customers!$G$2:$G$1001,,0)</f>
        <v>United States</v>
      </c>
      <c r="I168" t="str">
        <f>INDEX(products!$A$1:$G$49,MATCH($D168,products!$A$1:$A$49,0),MATCH('Working Sheet'!I$1,products!$A$1:$G$1,0))</f>
        <v>Rob</v>
      </c>
      <c r="J168" t="str">
        <f>INDEX(products!$A$1:$G$49,MATCH($D168,products!$A$1:$A$49,0),MATCH('Working Sheet'!J$1,products!$A$1:$G$1,0))</f>
        <v>D</v>
      </c>
      <c r="K168">
        <f>INDEX(products!$A$1:$G$49,MATCH($D168,products!$A$1:$A$49,0),MATCH('Working Sheet'!K$1,products!$A$1:$G$1,0))</f>
        <v>0.5</v>
      </c>
      <c r="L168">
        <f>INDEX(products!$A$1:$G$49,MATCH($D168,products!$A$1:$A$49,0),MATCH('Working Sheet'!L$1,products!$A$1:$G$1,0))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_xlfn.XLOOKUP(C169,customers!$A$2:$A$1001,customers!$G$2:$G$1001,,0)</f>
        <v>United States</v>
      </c>
      <c r="I169" t="str">
        <f>INDEX(products!$A$1:$G$49,MATCH($D169,products!$A$1:$A$49,0),MATCH('Working Sheet'!I$1,products!$A$1:$G$1,0))</f>
        <v>Exc</v>
      </c>
      <c r="J169" t="str">
        <f>INDEX(products!$A$1:$G$49,MATCH($D169,products!$A$1:$A$49,0),MATCH('Working Sheet'!J$1,products!$A$1:$G$1,0))</f>
        <v>M</v>
      </c>
      <c r="K169">
        <f>INDEX(products!$A$1:$G$49,MATCH($D169,products!$A$1:$A$49,0),MATCH('Working Sheet'!K$1,products!$A$1:$G$1,0))</f>
        <v>0.5</v>
      </c>
      <c r="L169">
        <f>INDEX(products!$A$1:$G$49,MATCH($D169,products!$A$1:$A$49,0),MATCH('Working Sheet'!L$1,products!$A$1:$G$1,0))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_xlfn.XLOOKUP(C170,customers!$A$2:$A$1001,customers!$G$2:$G$1001,,0)</f>
        <v>Ireland</v>
      </c>
      <c r="I170" t="str">
        <f>INDEX(products!$A$1:$G$49,MATCH($D170,products!$A$1:$A$49,0),MATCH('Working Sheet'!I$1,products!$A$1:$G$1,0))</f>
        <v>Ara</v>
      </c>
      <c r="J170" t="str">
        <f>INDEX(products!$A$1:$G$49,MATCH($D170,products!$A$1:$A$49,0),MATCH('Working Sheet'!J$1,products!$A$1:$G$1,0))</f>
        <v>M</v>
      </c>
      <c r="K170">
        <f>INDEX(products!$A$1:$G$49,MATCH($D170,products!$A$1:$A$49,0),MATCH('Working Sheet'!K$1,products!$A$1:$G$1,0))</f>
        <v>0.5</v>
      </c>
      <c r="L170">
        <f>INDEX(products!$A$1:$G$49,MATCH($D170,products!$A$1:$A$49,0),MATCH('Working Sheet'!L$1,products!$A$1:$G$1,0))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_xlfn.XLOOKUP(C171,customers!$A$2:$A$1001,customers!$G$2:$G$1001,,0)</f>
        <v>Ireland</v>
      </c>
      <c r="I171" t="str">
        <f>INDEX(products!$A$1:$G$49,MATCH($D171,products!$A$1:$A$49,0),MATCH('Working Sheet'!I$1,products!$A$1:$G$1,0))</f>
        <v>Rob</v>
      </c>
      <c r="J171" t="str">
        <f>INDEX(products!$A$1:$G$49,MATCH($D171,products!$A$1:$A$49,0),MATCH('Working Sheet'!J$1,products!$A$1:$G$1,0))</f>
        <v>D</v>
      </c>
      <c r="K171">
        <f>INDEX(products!$A$1:$G$49,MATCH($D171,products!$A$1:$A$49,0),MATCH('Working Sheet'!K$1,products!$A$1:$G$1,0))</f>
        <v>1</v>
      </c>
      <c r="L171">
        <f>INDEX(products!$A$1:$G$49,MATCH($D171,products!$A$1:$A$49,0),MATCH('Working Sheet'!L$1,products!$A$1:$G$1,0))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_xlfn.XLOOKUP(C172,customers!$A$2:$A$1001,customers!$G$2:$G$1001,,0)</f>
        <v>United Kingdom</v>
      </c>
      <c r="I172" t="str">
        <f>INDEX(products!$A$1:$G$49,MATCH($D172,products!$A$1:$A$49,0),MATCH('Working Sheet'!I$1,products!$A$1:$G$1,0))</f>
        <v>Exc</v>
      </c>
      <c r="J172" t="str">
        <f>INDEX(products!$A$1:$G$49,MATCH($D172,products!$A$1:$A$49,0),MATCH('Working Sheet'!J$1,products!$A$1:$G$1,0))</f>
        <v>L</v>
      </c>
      <c r="K172">
        <f>INDEX(products!$A$1:$G$49,MATCH($D172,products!$A$1:$A$49,0),MATCH('Working Sheet'!K$1,products!$A$1:$G$1,0))</f>
        <v>2.5</v>
      </c>
      <c r="L172">
        <f>INDEX(products!$A$1:$G$49,MATCH($D172,products!$A$1:$A$49,0),MATCH('Working Sheet'!L$1,products!$A$1:$G$1,0))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_xlfn.XLOOKUP(C173,customers!$A$2:$A$1001,customers!$G$2:$G$1001,,0)</f>
        <v>United States</v>
      </c>
      <c r="I173" t="str">
        <f>INDEX(products!$A$1:$G$49,MATCH($D173,products!$A$1:$A$49,0),MATCH('Working Sheet'!I$1,products!$A$1:$G$1,0))</f>
        <v>Exc</v>
      </c>
      <c r="J173" t="str">
        <f>INDEX(products!$A$1:$G$49,MATCH($D173,products!$A$1:$A$49,0),MATCH('Working Sheet'!J$1,products!$A$1:$G$1,0))</f>
        <v>M</v>
      </c>
      <c r="K173">
        <f>INDEX(products!$A$1:$G$49,MATCH($D173,products!$A$1:$A$49,0),MATCH('Working Sheet'!K$1,products!$A$1:$G$1,0))</f>
        <v>2.5</v>
      </c>
      <c r="L173">
        <f>INDEX(products!$A$1:$G$49,MATCH($D173,products!$A$1:$A$49,0),MATCH('Working Sheet'!L$1,products!$A$1:$G$1,0))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_xlfn.XLOOKUP(C174,customers!$A$2:$A$1001,customers!$G$2:$G$1001,,0)</f>
        <v>Ireland</v>
      </c>
      <c r="I174" t="str">
        <f>INDEX(products!$A$1:$G$49,MATCH($D174,products!$A$1:$A$49,0),MATCH('Working Sheet'!I$1,products!$A$1:$G$1,0))</f>
        <v>Exc</v>
      </c>
      <c r="J174" t="str">
        <f>INDEX(products!$A$1:$G$49,MATCH($D174,products!$A$1:$A$49,0),MATCH('Working Sheet'!J$1,products!$A$1:$G$1,0))</f>
        <v>D</v>
      </c>
      <c r="K174">
        <f>INDEX(products!$A$1:$G$49,MATCH($D174,products!$A$1:$A$49,0),MATCH('Working Sheet'!K$1,products!$A$1:$G$1,0))</f>
        <v>0.5</v>
      </c>
      <c r="L174">
        <f>INDEX(products!$A$1:$G$49,MATCH($D174,products!$A$1:$A$49,0),MATCH('Working Sheet'!L$1,products!$A$1:$G$1,0))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_xlfn.XLOOKUP(C175,customers!$A$2:$A$1001,customers!$G$2:$G$1001,,0)</f>
        <v>United States</v>
      </c>
      <c r="I175" t="str">
        <f>INDEX(products!$A$1:$G$49,MATCH($D175,products!$A$1:$A$49,0),MATCH('Working Sheet'!I$1,products!$A$1:$G$1,0))</f>
        <v>Rob</v>
      </c>
      <c r="J175" t="str">
        <f>INDEX(products!$A$1:$G$49,MATCH($D175,products!$A$1:$A$49,0),MATCH('Working Sheet'!J$1,products!$A$1:$G$1,0))</f>
        <v>M</v>
      </c>
      <c r="K175">
        <f>INDEX(products!$A$1:$G$49,MATCH($D175,products!$A$1:$A$49,0),MATCH('Working Sheet'!K$1,products!$A$1:$G$1,0))</f>
        <v>2.5</v>
      </c>
      <c r="L175">
        <f>INDEX(products!$A$1:$G$49,MATCH($D175,products!$A$1:$A$49,0),MATCH('Working Sheet'!L$1,products!$A$1:$G$1,0))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_xlfn.XLOOKUP(C176,customers!$A$2:$A$1001,customers!$G$2:$G$1001,,0)</f>
        <v>United States</v>
      </c>
      <c r="I176" t="str">
        <f>INDEX(products!$A$1:$G$49,MATCH($D176,products!$A$1:$A$49,0),MATCH('Working Sheet'!I$1,products!$A$1:$G$1,0))</f>
        <v>Exc</v>
      </c>
      <c r="J176" t="str">
        <f>INDEX(products!$A$1:$G$49,MATCH($D176,products!$A$1:$A$49,0),MATCH('Working Sheet'!J$1,products!$A$1:$G$1,0))</f>
        <v>L</v>
      </c>
      <c r="K176">
        <f>INDEX(products!$A$1:$G$49,MATCH($D176,products!$A$1:$A$49,0),MATCH('Working Sheet'!K$1,products!$A$1:$G$1,0))</f>
        <v>2.5</v>
      </c>
      <c r="L176">
        <f>INDEX(products!$A$1:$G$49,MATCH($D176,products!$A$1:$A$49,0),MATCH('Working Sheet'!L$1,products!$A$1:$G$1,0))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_xlfn.XLOOKUP(C177,customers!$A$2:$A$1001,customers!$G$2:$G$1001,,0)</f>
        <v>United States</v>
      </c>
      <c r="I177" t="str">
        <f>INDEX(products!$A$1:$G$49,MATCH($D177,products!$A$1:$A$49,0),MATCH('Working Sheet'!I$1,products!$A$1:$G$1,0))</f>
        <v>Exc</v>
      </c>
      <c r="J177" t="str">
        <f>INDEX(products!$A$1:$G$49,MATCH($D177,products!$A$1:$A$49,0),MATCH('Working Sheet'!J$1,products!$A$1:$G$1,0))</f>
        <v>M</v>
      </c>
      <c r="K177">
        <f>INDEX(products!$A$1:$G$49,MATCH($D177,products!$A$1:$A$49,0),MATCH('Working Sheet'!K$1,products!$A$1:$G$1,0))</f>
        <v>2.5</v>
      </c>
      <c r="L177">
        <f>INDEX(products!$A$1:$G$49,MATCH($D177,products!$A$1:$A$49,0),MATCH('Working Sheet'!L$1,products!$A$1:$G$1,0))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_xlfn.XLOOKUP(C178,customers!$A$2:$A$1001,customers!$G$2:$G$1001,,0)</f>
        <v>United States</v>
      </c>
      <c r="I178" t="str">
        <f>INDEX(products!$A$1:$G$49,MATCH($D178,products!$A$1:$A$49,0),MATCH('Working Sheet'!I$1,products!$A$1:$G$1,0))</f>
        <v>Exc</v>
      </c>
      <c r="J178" t="str">
        <f>INDEX(products!$A$1:$G$49,MATCH($D178,products!$A$1:$A$49,0),MATCH('Working Sheet'!J$1,products!$A$1:$G$1,0))</f>
        <v>L</v>
      </c>
      <c r="K178">
        <f>INDEX(products!$A$1:$G$49,MATCH($D178,products!$A$1:$A$49,0),MATCH('Working Sheet'!K$1,products!$A$1:$G$1,0))</f>
        <v>2.5</v>
      </c>
      <c r="L178">
        <f>INDEX(products!$A$1:$G$49,MATCH($D178,products!$A$1:$A$49,0),MATCH('Working Sheet'!L$1,products!$A$1:$G$1,0))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_xlfn.XLOOKUP(C179,customers!$A$2:$A$1001,customers!$G$2:$G$1001,,0)</f>
        <v>United States</v>
      </c>
      <c r="I179" t="str">
        <f>INDEX(products!$A$1:$G$49,MATCH($D179,products!$A$1:$A$49,0),MATCH('Working Sheet'!I$1,products!$A$1:$G$1,0))</f>
        <v>Rob</v>
      </c>
      <c r="J179" t="str">
        <f>INDEX(products!$A$1:$G$49,MATCH($D179,products!$A$1:$A$49,0),MATCH('Working Sheet'!J$1,products!$A$1:$G$1,0))</f>
        <v>L</v>
      </c>
      <c r="K179">
        <f>INDEX(products!$A$1:$G$49,MATCH($D179,products!$A$1:$A$49,0),MATCH('Working Sheet'!K$1,products!$A$1:$G$1,0))</f>
        <v>2.5</v>
      </c>
      <c r="L179">
        <f>INDEX(products!$A$1:$G$49,MATCH($D179,products!$A$1:$A$49,0),MATCH('Working Sheet'!L$1,products!$A$1:$G$1,0))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_xlfn.XLOOKUP(C180,customers!$A$2:$A$1001,customers!$G$2:$G$1001,,0)</f>
        <v>United States</v>
      </c>
      <c r="I180" t="str">
        <f>INDEX(products!$A$1:$G$49,MATCH($D180,products!$A$1:$A$49,0),MATCH('Working Sheet'!I$1,products!$A$1:$G$1,0))</f>
        <v>Ara</v>
      </c>
      <c r="J180" t="str">
        <f>INDEX(products!$A$1:$G$49,MATCH($D180,products!$A$1:$A$49,0),MATCH('Working Sheet'!J$1,products!$A$1:$G$1,0))</f>
        <v>L</v>
      </c>
      <c r="K180">
        <f>INDEX(products!$A$1:$G$49,MATCH($D180,products!$A$1:$A$49,0),MATCH('Working Sheet'!K$1,products!$A$1:$G$1,0))</f>
        <v>1</v>
      </c>
      <c r="L180">
        <f>INDEX(products!$A$1:$G$49,MATCH($D180,products!$A$1:$A$49,0),MATCH('Working Sheet'!L$1,products!$A$1:$G$1,0))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_xlfn.XLOOKUP(C181,customers!$A$2:$A$1001,customers!$G$2:$G$1001,,0)</f>
        <v>Ireland</v>
      </c>
      <c r="I181" t="str">
        <f>INDEX(products!$A$1:$G$49,MATCH($D181,products!$A$1:$A$49,0),MATCH('Working Sheet'!I$1,products!$A$1:$G$1,0))</f>
        <v>Ara</v>
      </c>
      <c r="J181" t="str">
        <f>INDEX(products!$A$1:$G$49,MATCH($D181,products!$A$1:$A$49,0),MATCH('Working Sheet'!J$1,products!$A$1:$G$1,0))</f>
        <v>D</v>
      </c>
      <c r="K181">
        <f>INDEX(products!$A$1:$G$49,MATCH($D181,products!$A$1:$A$49,0),MATCH('Working Sheet'!K$1,products!$A$1:$G$1,0))</f>
        <v>0.2</v>
      </c>
      <c r="L181">
        <f>INDEX(products!$A$1:$G$49,MATCH($D181,products!$A$1:$A$49,0),MATCH('Working Sheet'!L$1,products!$A$1:$G$1,0))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_xlfn.XLOOKUP(C182,customers!$A$2:$A$1001,customers!$G$2:$G$1001,,0)</f>
        <v>United States</v>
      </c>
      <c r="I182" t="str">
        <f>INDEX(products!$A$1:$G$49,MATCH($D182,products!$A$1:$A$49,0),MATCH('Working Sheet'!I$1,products!$A$1:$G$1,0))</f>
        <v>Exc</v>
      </c>
      <c r="J182" t="str">
        <f>INDEX(products!$A$1:$G$49,MATCH($D182,products!$A$1:$A$49,0),MATCH('Working Sheet'!J$1,products!$A$1:$G$1,0))</f>
        <v>L</v>
      </c>
      <c r="K182">
        <f>INDEX(products!$A$1:$G$49,MATCH($D182,products!$A$1:$A$49,0),MATCH('Working Sheet'!K$1,products!$A$1:$G$1,0))</f>
        <v>0.2</v>
      </c>
      <c r="L182">
        <f>INDEX(products!$A$1:$G$49,MATCH($D182,products!$A$1:$A$49,0),MATCH('Working Sheet'!L$1,products!$A$1:$G$1,0))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_xlfn.XLOOKUP(C183,customers!$A$2:$A$1001,customers!$G$2:$G$1001,,0)</f>
        <v>United States</v>
      </c>
      <c r="I183" t="str">
        <f>INDEX(products!$A$1:$G$49,MATCH($D183,products!$A$1:$A$49,0),MATCH('Working Sheet'!I$1,products!$A$1:$G$1,0))</f>
        <v>Ara</v>
      </c>
      <c r="J183" t="str">
        <f>INDEX(products!$A$1:$G$49,MATCH($D183,products!$A$1:$A$49,0),MATCH('Working Sheet'!J$1,products!$A$1:$G$1,0))</f>
        <v>D</v>
      </c>
      <c r="K183">
        <f>INDEX(products!$A$1:$G$49,MATCH($D183,products!$A$1:$A$49,0),MATCH('Working Sheet'!K$1,products!$A$1:$G$1,0))</f>
        <v>0.5</v>
      </c>
      <c r="L183">
        <f>INDEX(products!$A$1:$G$49,MATCH($D183,products!$A$1:$A$49,0),MATCH('Working Sheet'!L$1,products!$A$1:$G$1,0))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_xlfn.XLOOKUP(C184,customers!$A$2:$A$1001,customers!$G$2:$G$1001,,0)</f>
        <v>United States</v>
      </c>
      <c r="I184" t="str">
        <f>INDEX(products!$A$1:$G$49,MATCH($D184,products!$A$1:$A$49,0),MATCH('Working Sheet'!I$1,products!$A$1:$G$1,0))</f>
        <v>Rob</v>
      </c>
      <c r="J184" t="str">
        <f>INDEX(products!$A$1:$G$49,MATCH($D184,products!$A$1:$A$49,0),MATCH('Working Sheet'!J$1,products!$A$1:$G$1,0))</f>
        <v>D</v>
      </c>
      <c r="K184">
        <f>INDEX(products!$A$1:$G$49,MATCH($D184,products!$A$1:$A$49,0),MATCH('Working Sheet'!K$1,products!$A$1:$G$1,0))</f>
        <v>0.5</v>
      </c>
      <c r="L184">
        <f>INDEX(products!$A$1:$G$49,MATCH($D184,products!$A$1:$A$49,0),MATCH('Working Sheet'!L$1,products!$A$1:$G$1,0))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_xlfn.XLOOKUP(C185,customers!$A$2:$A$1001,customers!$G$2:$G$1001,,0)</f>
        <v>United States</v>
      </c>
      <c r="I185" t="str">
        <f>INDEX(products!$A$1:$G$49,MATCH($D185,products!$A$1:$A$49,0),MATCH('Working Sheet'!I$1,products!$A$1:$G$1,0))</f>
        <v>Exc</v>
      </c>
      <c r="J185" t="str">
        <f>INDEX(products!$A$1:$G$49,MATCH($D185,products!$A$1:$A$49,0),MATCH('Working Sheet'!J$1,products!$A$1:$G$1,0))</f>
        <v>M</v>
      </c>
      <c r="K185">
        <f>INDEX(products!$A$1:$G$49,MATCH($D185,products!$A$1:$A$49,0),MATCH('Working Sheet'!K$1,products!$A$1:$G$1,0))</f>
        <v>0.2</v>
      </c>
      <c r="L185">
        <f>INDEX(products!$A$1:$G$49,MATCH($D185,products!$A$1:$A$49,0),MATCH('Working Sheet'!L$1,products!$A$1:$G$1,0))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_xlfn.XLOOKUP(C186,customers!$A$2:$A$1001,customers!$G$2:$G$1001,,0)</f>
        <v>United States</v>
      </c>
      <c r="I186" t="str">
        <f>INDEX(products!$A$1:$G$49,MATCH($D186,products!$A$1:$A$49,0),MATCH('Working Sheet'!I$1,products!$A$1:$G$1,0))</f>
        <v>Ara</v>
      </c>
      <c r="J186" t="str">
        <f>INDEX(products!$A$1:$G$49,MATCH($D186,products!$A$1:$A$49,0),MATCH('Working Sheet'!J$1,products!$A$1:$G$1,0))</f>
        <v>L</v>
      </c>
      <c r="K186">
        <f>INDEX(products!$A$1:$G$49,MATCH($D186,products!$A$1:$A$49,0),MATCH('Working Sheet'!K$1,products!$A$1:$G$1,0))</f>
        <v>0.5</v>
      </c>
      <c r="L186">
        <f>INDEX(products!$A$1:$G$49,MATCH($D186,products!$A$1:$A$49,0),MATCH('Working Sheet'!L$1,products!$A$1:$G$1,0))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_xlfn.XLOOKUP(C187,customers!$A$2:$A$1001,customers!$G$2:$G$1001,,0)</f>
        <v>United States</v>
      </c>
      <c r="I187" t="str">
        <f>INDEX(products!$A$1:$G$49,MATCH($D187,products!$A$1:$A$49,0),MATCH('Working Sheet'!I$1,products!$A$1:$G$1,0))</f>
        <v>Exc</v>
      </c>
      <c r="J187" t="str">
        <f>INDEX(products!$A$1:$G$49,MATCH($D187,products!$A$1:$A$49,0),MATCH('Working Sheet'!J$1,products!$A$1:$G$1,0))</f>
        <v>D</v>
      </c>
      <c r="K187">
        <f>INDEX(products!$A$1:$G$49,MATCH($D187,products!$A$1:$A$49,0),MATCH('Working Sheet'!K$1,products!$A$1:$G$1,0))</f>
        <v>0.5</v>
      </c>
      <c r="L187">
        <f>INDEX(products!$A$1:$G$49,MATCH($D187,products!$A$1:$A$49,0),MATCH('Working Sheet'!L$1,products!$A$1:$G$1,0))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_xlfn.XLOOKUP(C188,customers!$A$2:$A$1001,customers!$G$2:$G$1001,,0)</f>
        <v>United States</v>
      </c>
      <c r="I188" t="str">
        <f>INDEX(products!$A$1:$G$49,MATCH($D188,products!$A$1:$A$49,0),MATCH('Working Sheet'!I$1,products!$A$1:$G$1,0))</f>
        <v>Rob</v>
      </c>
      <c r="J188" t="str">
        <f>INDEX(products!$A$1:$G$49,MATCH($D188,products!$A$1:$A$49,0),MATCH('Working Sheet'!J$1,products!$A$1:$G$1,0))</f>
        <v>M</v>
      </c>
      <c r="K188">
        <f>INDEX(products!$A$1:$G$49,MATCH($D188,products!$A$1:$A$49,0),MATCH('Working Sheet'!K$1,products!$A$1:$G$1,0))</f>
        <v>2.5</v>
      </c>
      <c r="L188">
        <f>INDEX(products!$A$1:$G$49,MATCH($D188,products!$A$1:$A$49,0),MATCH('Working Sheet'!L$1,products!$A$1:$G$1,0))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_xlfn.XLOOKUP(C189,customers!$A$2:$A$1001,customers!$G$2:$G$1001,,0)</f>
        <v>United States</v>
      </c>
      <c r="I189" t="str">
        <f>INDEX(products!$A$1:$G$49,MATCH($D189,products!$A$1:$A$49,0),MATCH('Working Sheet'!I$1,products!$A$1:$G$1,0))</f>
        <v>Lib</v>
      </c>
      <c r="J189" t="str">
        <f>INDEX(products!$A$1:$G$49,MATCH($D189,products!$A$1:$A$49,0),MATCH('Working Sheet'!J$1,products!$A$1:$G$1,0))</f>
        <v>M</v>
      </c>
      <c r="K189">
        <f>INDEX(products!$A$1:$G$49,MATCH($D189,products!$A$1:$A$49,0),MATCH('Working Sheet'!K$1,products!$A$1:$G$1,0))</f>
        <v>0.5</v>
      </c>
      <c r="L189">
        <f>INDEX(products!$A$1:$G$49,MATCH($D189,products!$A$1:$A$49,0),MATCH('Working Sheet'!L$1,products!$A$1:$G$1,0))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_xlfn.XLOOKUP(C190,customers!$A$2:$A$1001,customers!$G$2:$G$1001,,0)</f>
        <v>United States</v>
      </c>
      <c r="I190" t="str">
        <f>INDEX(products!$A$1:$G$49,MATCH($D190,products!$A$1:$A$49,0),MATCH('Working Sheet'!I$1,products!$A$1:$G$1,0))</f>
        <v>Exc</v>
      </c>
      <c r="J190" t="str">
        <f>INDEX(products!$A$1:$G$49,MATCH($D190,products!$A$1:$A$49,0),MATCH('Working Sheet'!J$1,products!$A$1:$G$1,0))</f>
        <v>L</v>
      </c>
      <c r="K190">
        <f>INDEX(products!$A$1:$G$49,MATCH($D190,products!$A$1:$A$49,0),MATCH('Working Sheet'!K$1,products!$A$1:$G$1,0))</f>
        <v>0.2</v>
      </c>
      <c r="L190">
        <f>INDEX(products!$A$1:$G$49,MATCH($D190,products!$A$1:$A$49,0),MATCH('Working Sheet'!L$1,products!$A$1:$G$1,0))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_xlfn.XLOOKUP(C191,customers!$A$2:$A$1001,customers!$G$2:$G$1001,,0)</f>
        <v>United States</v>
      </c>
      <c r="I191" t="str">
        <f>INDEX(products!$A$1:$G$49,MATCH($D191,products!$A$1:$A$49,0),MATCH('Working Sheet'!I$1,products!$A$1:$G$1,0))</f>
        <v>Lib</v>
      </c>
      <c r="J191" t="str">
        <f>INDEX(products!$A$1:$G$49,MATCH($D191,products!$A$1:$A$49,0),MATCH('Working Sheet'!J$1,products!$A$1:$G$1,0))</f>
        <v>M</v>
      </c>
      <c r="K191">
        <f>INDEX(products!$A$1:$G$49,MATCH($D191,products!$A$1:$A$49,0),MATCH('Working Sheet'!K$1,products!$A$1:$G$1,0))</f>
        <v>1</v>
      </c>
      <c r="L191">
        <f>INDEX(products!$A$1:$G$49,MATCH($D191,products!$A$1:$A$49,0),MATCH('Working Sheet'!L$1,products!$A$1:$G$1,0))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_xlfn.XLOOKUP(C192,customers!$A$2:$A$1001,customers!$G$2:$G$1001,,0)</f>
        <v>United States</v>
      </c>
      <c r="I192" t="str">
        <f>INDEX(products!$A$1:$G$49,MATCH($D192,products!$A$1:$A$49,0),MATCH('Working Sheet'!I$1,products!$A$1:$G$1,0))</f>
        <v>Lib</v>
      </c>
      <c r="J192" t="str">
        <f>INDEX(products!$A$1:$G$49,MATCH($D192,products!$A$1:$A$49,0),MATCH('Working Sheet'!J$1,products!$A$1:$G$1,0))</f>
        <v>M</v>
      </c>
      <c r="K192">
        <f>INDEX(products!$A$1:$G$49,MATCH($D192,products!$A$1:$A$49,0),MATCH('Working Sheet'!K$1,products!$A$1:$G$1,0))</f>
        <v>2.5</v>
      </c>
      <c r="L192">
        <f>INDEX(products!$A$1:$G$49,MATCH($D192,products!$A$1:$A$49,0),MATCH('Working Sheet'!L$1,products!$A$1:$G$1,0))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_xlfn.XLOOKUP(C193,customers!$A$2:$A$1001,customers!$G$2:$G$1001,,0)</f>
        <v>United States</v>
      </c>
      <c r="I193" t="str">
        <f>INDEX(products!$A$1:$G$49,MATCH($D193,products!$A$1:$A$49,0),MATCH('Working Sheet'!I$1,products!$A$1:$G$1,0))</f>
        <v>Lib</v>
      </c>
      <c r="J193" t="str">
        <f>INDEX(products!$A$1:$G$49,MATCH($D193,products!$A$1:$A$49,0),MATCH('Working Sheet'!J$1,products!$A$1:$G$1,0))</f>
        <v>D</v>
      </c>
      <c r="K193">
        <f>INDEX(products!$A$1:$G$49,MATCH($D193,products!$A$1:$A$49,0),MATCH('Working Sheet'!K$1,products!$A$1:$G$1,0))</f>
        <v>0.2</v>
      </c>
      <c r="L193">
        <f>INDEX(products!$A$1:$G$49,MATCH($D193,products!$A$1:$A$49,0),MATCH('Working Sheet'!L$1,products!$A$1:$G$1,0))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_xlfn.XLOOKUP(C194,customers!$A$2:$A$1001,customers!$G$2:$G$1001,,0)</f>
        <v>Ireland</v>
      </c>
      <c r="I194" t="str">
        <f>INDEX(products!$A$1:$G$49,MATCH($D194,products!$A$1:$A$49,0),MATCH('Working Sheet'!I$1,products!$A$1:$G$1,0))</f>
        <v>Exc</v>
      </c>
      <c r="J194" t="str">
        <f>INDEX(products!$A$1:$G$49,MATCH($D194,products!$A$1:$A$49,0),MATCH('Working Sheet'!J$1,products!$A$1:$G$1,0))</f>
        <v>D</v>
      </c>
      <c r="K194">
        <f>INDEX(products!$A$1:$G$49,MATCH($D194,products!$A$1:$A$49,0),MATCH('Working Sheet'!K$1,products!$A$1:$G$1,0))</f>
        <v>1</v>
      </c>
      <c r="L194">
        <f>INDEX(products!$A$1:$G$49,MATCH($D194,products!$A$1:$A$49,0),MATCH('Working Sheet'!L$1,products!$A$1:$G$1,0))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_xlfn.XLOOKUP(C195,customers!$A$2:$A$1001,customers!$G$2:$G$1001,,0)</f>
        <v>United States</v>
      </c>
      <c r="I195" t="str">
        <f>INDEX(products!$A$1:$G$49,MATCH($D195,products!$A$1:$A$49,0),MATCH('Working Sheet'!I$1,products!$A$1:$G$1,0))</f>
        <v>Exc</v>
      </c>
      <c r="J195" t="str">
        <f>INDEX(products!$A$1:$G$49,MATCH($D195,products!$A$1:$A$49,0),MATCH('Working Sheet'!J$1,products!$A$1:$G$1,0))</f>
        <v>L</v>
      </c>
      <c r="K195">
        <f>INDEX(products!$A$1:$G$49,MATCH($D195,products!$A$1:$A$49,0),MATCH('Working Sheet'!K$1,products!$A$1:$G$1,0))</f>
        <v>1</v>
      </c>
      <c r="L195">
        <f>INDEX(products!$A$1:$G$49,MATCH($D195,products!$A$1:$A$49,0),MATCH('Working Sheet'!L$1,products!$A$1:$G$1,0))</f>
        <v>14.85</v>
      </c>
      <c r="M195" s="7">
        <f t="shared" ref="M195:M258" si="9">L195*E195</f>
        <v>44.55</v>
      </c>
      <c r="N195" t="str">
        <f t="shared" ref="N195:N258" si="10">IF(I195="Rob", "Robusta",IF(I195="Exc","Excelsa",IF(I195="Ara", "Arabica",IF(I195="Lib","Liberica",""))))</f>
        <v>Excelsa</v>
      </c>
      <c r="O195" t="str">
        <f t="shared" ref="O195:O258" si="11">IF(J195="M", "Medium",IF(J195="L", "Light",IF(J195="D", "Dark")))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_xlfn.XLOOKUP(C196,customers!$A$2:$A$1001,customers!$G$2:$G$1001,,0)</f>
        <v>United States</v>
      </c>
      <c r="I196" t="str">
        <f>INDEX(products!$A$1:$G$49,MATCH($D196,products!$A$1:$A$49,0),MATCH('Working Sheet'!I$1,products!$A$1:$G$1,0))</f>
        <v>Exc</v>
      </c>
      <c r="J196" t="str">
        <f>INDEX(products!$A$1:$G$49,MATCH($D196,products!$A$1:$A$49,0),MATCH('Working Sheet'!J$1,products!$A$1:$G$1,0))</f>
        <v>D</v>
      </c>
      <c r="K196">
        <f>INDEX(products!$A$1:$G$49,MATCH($D196,products!$A$1:$A$49,0),MATCH('Working Sheet'!K$1,products!$A$1:$G$1,0))</f>
        <v>0.5</v>
      </c>
      <c r="L196">
        <f>INDEX(products!$A$1:$G$49,MATCH($D196,products!$A$1:$A$49,0),MATCH('Working Sheet'!L$1,products!$A$1:$G$1,0))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_xlfn.XLOOKUP(C197,customers!$A$2:$A$1001,customers!$G$2:$G$1001,,0)</f>
        <v>United States</v>
      </c>
      <c r="I197" t="str">
        <f>INDEX(products!$A$1:$G$49,MATCH($D197,products!$A$1:$A$49,0),MATCH('Working Sheet'!I$1,products!$A$1:$G$1,0))</f>
        <v>Ara</v>
      </c>
      <c r="J197" t="str">
        <f>INDEX(products!$A$1:$G$49,MATCH($D197,products!$A$1:$A$49,0),MATCH('Working Sheet'!J$1,products!$A$1:$G$1,0))</f>
        <v>L</v>
      </c>
      <c r="K197">
        <f>INDEX(products!$A$1:$G$49,MATCH($D197,products!$A$1:$A$49,0),MATCH('Working Sheet'!K$1,products!$A$1:$G$1,0))</f>
        <v>1</v>
      </c>
      <c r="L197">
        <f>INDEX(products!$A$1:$G$49,MATCH($D197,products!$A$1:$A$49,0),MATCH('Working Sheet'!L$1,products!$A$1:$G$1,0))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_xlfn.XLOOKUP(C198,customers!$A$2:$A$1001,customers!$G$2:$G$1001,,0)</f>
        <v>United States</v>
      </c>
      <c r="I198" t="str">
        <f>INDEX(products!$A$1:$G$49,MATCH($D198,products!$A$1:$A$49,0),MATCH('Working Sheet'!I$1,products!$A$1:$G$1,0))</f>
        <v>Exc</v>
      </c>
      <c r="J198" t="str">
        <f>INDEX(products!$A$1:$G$49,MATCH($D198,products!$A$1:$A$49,0),MATCH('Working Sheet'!J$1,products!$A$1:$G$1,0))</f>
        <v>L</v>
      </c>
      <c r="K198">
        <f>INDEX(products!$A$1:$G$49,MATCH($D198,products!$A$1:$A$49,0),MATCH('Working Sheet'!K$1,products!$A$1:$G$1,0))</f>
        <v>0.5</v>
      </c>
      <c r="L198">
        <f>INDEX(products!$A$1:$G$49,MATCH($D198,products!$A$1:$A$49,0),MATCH('Working Sheet'!L$1,products!$A$1:$G$1,0))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_xlfn.XLOOKUP(C199,customers!$A$2:$A$1001,customers!$G$2:$G$1001,,0)</f>
        <v>United States</v>
      </c>
      <c r="I199" t="str">
        <f>INDEX(products!$A$1:$G$49,MATCH($D199,products!$A$1:$A$49,0),MATCH('Working Sheet'!I$1,products!$A$1:$G$1,0))</f>
        <v>Lib</v>
      </c>
      <c r="J199" t="str">
        <f>INDEX(products!$A$1:$G$49,MATCH($D199,products!$A$1:$A$49,0),MATCH('Working Sheet'!J$1,products!$A$1:$G$1,0))</f>
        <v>D</v>
      </c>
      <c r="K199">
        <f>INDEX(products!$A$1:$G$49,MATCH($D199,products!$A$1:$A$49,0),MATCH('Working Sheet'!K$1,products!$A$1:$G$1,0))</f>
        <v>2.5</v>
      </c>
      <c r="L199">
        <f>INDEX(products!$A$1:$G$49,MATCH($D199,products!$A$1:$A$49,0),MATCH('Working Sheet'!L$1,products!$A$1:$G$1,0))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_xlfn.XLOOKUP(C200,customers!$A$2:$A$1001,customers!$G$2:$G$1001,,0)</f>
        <v>United States</v>
      </c>
      <c r="I200" t="str">
        <f>INDEX(products!$A$1:$G$49,MATCH($D200,products!$A$1:$A$49,0),MATCH('Working Sheet'!I$1,products!$A$1:$G$1,0))</f>
        <v>Lib</v>
      </c>
      <c r="J200" t="str">
        <f>INDEX(products!$A$1:$G$49,MATCH($D200,products!$A$1:$A$49,0),MATCH('Working Sheet'!J$1,products!$A$1:$G$1,0))</f>
        <v>D</v>
      </c>
      <c r="K200">
        <f>INDEX(products!$A$1:$G$49,MATCH($D200,products!$A$1:$A$49,0),MATCH('Working Sheet'!K$1,products!$A$1:$G$1,0))</f>
        <v>2.5</v>
      </c>
      <c r="L200">
        <f>INDEX(products!$A$1:$G$49,MATCH($D200,products!$A$1:$A$49,0),MATCH('Working Sheet'!L$1,products!$A$1:$G$1,0))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_xlfn.XLOOKUP(C201,customers!$A$2:$A$1001,customers!$G$2:$G$1001,,0)</f>
        <v>United States</v>
      </c>
      <c r="I201" t="str">
        <f>INDEX(products!$A$1:$G$49,MATCH($D201,products!$A$1:$A$49,0),MATCH('Working Sheet'!I$1,products!$A$1:$G$1,0))</f>
        <v>Lib</v>
      </c>
      <c r="J201" t="str">
        <f>INDEX(products!$A$1:$G$49,MATCH($D201,products!$A$1:$A$49,0),MATCH('Working Sheet'!J$1,products!$A$1:$G$1,0))</f>
        <v>L</v>
      </c>
      <c r="K201">
        <f>INDEX(products!$A$1:$G$49,MATCH($D201,products!$A$1:$A$49,0),MATCH('Working Sheet'!K$1,products!$A$1:$G$1,0))</f>
        <v>0.5</v>
      </c>
      <c r="L201">
        <f>INDEX(products!$A$1:$G$49,MATCH($D201,products!$A$1:$A$49,0),MATCH('Working Sheet'!L$1,products!$A$1:$G$1,0))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_xlfn.XLOOKUP(C202,customers!$A$2:$A$1001,customers!$G$2:$G$1001,,0)</f>
        <v>United States</v>
      </c>
      <c r="I202" t="str">
        <f>INDEX(products!$A$1:$G$49,MATCH($D202,products!$A$1:$A$49,0),MATCH('Working Sheet'!I$1,products!$A$1:$G$1,0))</f>
        <v>Exc</v>
      </c>
      <c r="J202" t="str">
        <f>INDEX(products!$A$1:$G$49,MATCH($D202,products!$A$1:$A$49,0),MATCH('Working Sheet'!J$1,products!$A$1:$G$1,0))</f>
        <v>M</v>
      </c>
      <c r="K202">
        <f>INDEX(products!$A$1:$G$49,MATCH($D202,products!$A$1:$A$49,0),MATCH('Working Sheet'!K$1,products!$A$1:$G$1,0))</f>
        <v>1</v>
      </c>
      <c r="L202">
        <f>INDEX(products!$A$1:$G$49,MATCH($D202,products!$A$1:$A$49,0),MATCH('Working Sheet'!L$1,products!$A$1:$G$1,0))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_xlfn.XLOOKUP(C203,customers!$A$2:$A$1001,customers!$G$2:$G$1001,,0)</f>
        <v>United States</v>
      </c>
      <c r="I203" t="str">
        <f>INDEX(products!$A$1:$G$49,MATCH($D203,products!$A$1:$A$49,0),MATCH('Working Sheet'!I$1,products!$A$1:$G$1,0))</f>
        <v>Lib</v>
      </c>
      <c r="J203" t="str">
        <f>INDEX(products!$A$1:$G$49,MATCH($D203,products!$A$1:$A$49,0),MATCH('Working Sheet'!J$1,products!$A$1:$G$1,0))</f>
        <v>L</v>
      </c>
      <c r="K203">
        <f>INDEX(products!$A$1:$G$49,MATCH($D203,products!$A$1:$A$49,0),MATCH('Working Sheet'!K$1,products!$A$1:$G$1,0))</f>
        <v>0.5</v>
      </c>
      <c r="L203">
        <f>INDEX(products!$A$1:$G$49,MATCH($D203,products!$A$1:$A$49,0),MATCH('Working Sheet'!L$1,products!$A$1:$G$1,0))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_xlfn.XLOOKUP(C204,customers!$A$2:$A$1001,customers!$G$2:$G$1001,,0)</f>
        <v>United States</v>
      </c>
      <c r="I204" t="str">
        <f>INDEX(products!$A$1:$G$49,MATCH($D204,products!$A$1:$A$49,0),MATCH('Working Sheet'!I$1,products!$A$1:$G$1,0))</f>
        <v>Lib</v>
      </c>
      <c r="J204" t="str">
        <f>INDEX(products!$A$1:$G$49,MATCH($D204,products!$A$1:$A$49,0),MATCH('Working Sheet'!J$1,products!$A$1:$G$1,0))</f>
        <v>D</v>
      </c>
      <c r="K204">
        <f>INDEX(products!$A$1:$G$49,MATCH($D204,products!$A$1:$A$49,0),MATCH('Working Sheet'!K$1,products!$A$1:$G$1,0))</f>
        <v>2.5</v>
      </c>
      <c r="L204">
        <f>INDEX(products!$A$1:$G$49,MATCH($D204,products!$A$1:$A$49,0),MATCH('Working Sheet'!L$1,products!$A$1:$G$1,0))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_xlfn.XLOOKUP(C205,customers!$A$2:$A$1001,customers!$G$2:$G$1001,,0)</f>
        <v>United States</v>
      </c>
      <c r="I205" t="str">
        <f>INDEX(products!$A$1:$G$49,MATCH($D205,products!$A$1:$A$49,0),MATCH('Working Sheet'!I$1,products!$A$1:$G$1,0))</f>
        <v>Lib</v>
      </c>
      <c r="J205" t="str">
        <f>INDEX(products!$A$1:$G$49,MATCH($D205,products!$A$1:$A$49,0),MATCH('Working Sheet'!J$1,products!$A$1:$G$1,0))</f>
        <v>L</v>
      </c>
      <c r="K205">
        <f>INDEX(products!$A$1:$G$49,MATCH($D205,products!$A$1:$A$49,0),MATCH('Working Sheet'!K$1,products!$A$1:$G$1,0))</f>
        <v>0.2</v>
      </c>
      <c r="L205">
        <f>INDEX(products!$A$1:$G$49,MATCH($D205,products!$A$1:$A$49,0),MATCH('Working Sheet'!L$1,products!$A$1:$G$1,0))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_xlfn.XLOOKUP(C206,customers!$A$2:$A$1001,customers!$G$2:$G$1001,,0)</f>
        <v>United States</v>
      </c>
      <c r="I206" t="str">
        <f>INDEX(products!$A$1:$G$49,MATCH($D206,products!$A$1:$A$49,0),MATCH('Working Sheet'!I$1,products!$A$1:$G$1,0))</f>
        <v>Exc</v>
      </c>
      <c r="J206" t="str">
        <f>INDEX(products!$A$1:$G$49,MATCH($D206,products!$A$1:$A$49,0),MATCH('Working Sheet'!J$1,products!$A$1:$G$1,0))</f>
        <v>M</v>
      </c>
      <c r="K206">
        <f>INDEX(products!$A$1:$G$49,MATCH($D206,products!$A$1:$A$49,0),MATCH('Working Sheet'!K$1,products!$A$1:$G$1,0))</f>
        <v>1</v>
      </c>
      <c r="L206">
        <f>INDEX(products!$A$1:$G$49,MATCH($D206,products!$A$1:$A$49,0),MATCH('Working Sheet'!L$1,products!$A$1:$G$1,0))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_xlfn.XLOOKUP(C207,customers!$A$2:$A$1001,customers!$G$2:$G$1001,,0)</f>
        <v>United States</v>
      </c>
      <c r="I207" t="str">
        <f>INDEX(products!$A$1:$G$49,MATCH($D207,products!$A$1:$A$49,0),MATCH('Working Sheet'!I$1,products!$A$1:$G$1,0))</f>
        <v>Rob</v>
      </c>
      <c r="J207" t="str">
        <f>INDEX(products!$A$1:$G$49,MATCH($D207,products!$A$1:$A$49,0),MATCH('Working Sheet'!J$1,products!$A$1:$G$1,0))</f>
        <v>D</v>
      </c>
      <c r="K207">
        <f>INDEX(products!$A$1:$G$49,MATCH($D207,products!$A$1:$A$49,0),MATCH('Working Sheet'!K$1,products!$A$1:$G$1,0))</f>
        <v>0.2</v>
      </c>
      <c r="L207">
        <f>INDEX(products!$A$1:$G$49,MATCH($D207,products!$A$1:$A$49,0),MATCH('Working Sheet'!L$1,products!$A$1:$G$1,0))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_xlfn.XLOOKUP(C208,customers!$A$2:$A$1001,customers!$G$2:$G$1001,,0)</f>
        <v>United States</v>
      </c>
      <c r="I208" t="str">
        <f>INDEX(products!$A$1:$G$49,MATCH($D208,products!$A$1:$A$49,0),MATCH('Working Sheet'!I$1,products!$A$1:$G$1,0))</f>
        <v>Ara</v>
      </c>
      <c r="J208" t="str">
        <f>INDEX(products!$A$1:$G$49,MATCH($D208,products!$A$1:$A$49,0),MATCH('Working Sheet'!J$1,products!$A$1:$G$1,0))</f>
        <v>M</v>
      </c>
      <c r="K208">
        <f>INDEX(products!$A$1:$G$49,MATCH($D208,products!$A$1:$A$49,0),MATCH('Working Sheet'!K$1,products!$A$1:$G$1,0))</f>
        <v>1</v>
      </c>
      <c r="L208">
        <f>INDEX(products!$A$1:$G$49,MATCH($D208,products!$A$1:$A$49,0),MATCH('Working Sheet'!L$1,products!$A$1:$G$1,0))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_xlfn.XLOOKUP(C209,customers!$A$2:$A$1001,customers!$G$2:$G$1001,,0)</f>
        <v>United States</v>
      </c>
      <c r="I209" t="str">
        <f>INDEX(products!$A$1:$G$49,MATCH($D209,products!$A$1:$A$49,0),MATCH('Working Sheet'!I$1,products!$A$1:$G$1,0))</f>
        <v>Ara</v>
      </c>
      <c r="J209" t="str">
        <f>INDEX(products!$A$1:$G$49,MATCH($D209,products!$A$1:$A$49,0),MATCH('Working Sheet'!J$1,products!$A$1:$G$1,0))</f>
        <v>M</v>
      </c>
      <c r="K209">
        <f>INDEX(products!$A$1:$G$49,MATCH($D209,products!$A$1:$A$49,0),MATCH('Working Sheet'!K$1,products!$A$1:$G$1,0))</f>
        <v>0.5</v>
      </c>
      <c r="L209">
        <f>INDEX(products!$A$1:$G$49,MATCH($D209,products!$A$1:$A$49,0),MATCH('Working Sheet'!L$1,products!$A$1:$G$1,0))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_xlfn.XLOOKUP(C210,customers!$A$2:$A$1001,customers!$G$2:$G$1001,,0)</f>
        <v>Ireland</v>
      </c>
      <c r="I210" t="str">
        <f>INDEX(products!$A$1:$G$49,MATCH($D210,products!$A$1:$A$49,0),MATCH('Working Sheet'!I$1,products!$A$1:$G$1,0))</f>
        <v>Exc</v>
      </c>
      <c r="J210" t="str">
        <f>INDEX(products!$A$1:$G$49,MATCH($D210,products!$A$1:$A$49,0),MATCH('Working Sheet'!J$1,products!$A$1:$G$1,0))</f>
        <v>D</v>
      </c>
      <c r="K210">
        <f>INDEX(products!$A$1:$G$49,MATCH($D210,products!$A$1:$A$49,0),MATCH('Working Sheet'!K$1,products!$A$1:$G$1,0))</f>
        <v>0.5</v>
      </c>
      <c r="L210">
        <f>INDEX(products!$A$1:$G$49,MATCH($D210,products!$A$1:$A$49,0),MATCH('Working Sheet'!L$1,products!$A$1:$G$1,0))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_xlfn.XLOOKUP(C211,customers!$A$2:$A$1001,customers!$G$2:$G$1001,,0)</f>
        <v>United Kingdom</v>
      </c>
      <c r="I211" t="str">
        <f>INDEX(products!$A$1:$G$49,MATCH($D211,products!$A$1:$A$49,0),MATCH('Working Sheet'!I$1,products!$A$1:$G$1,0))</f>
        <v>Ara</v>
      </c>
      <c r="J211" t="str">
        <f>INDEX(products!$A$1:$G$49,MATCH($D211,products!$A$1:$A$49,0),MATCH('Working Sheet'!J$1,products!$A$1:$G$1,0))</f>
        <v>M</v>
      </c>
      <c r="K211">
        <f>INDEX(products!$A$1:$G$49,MATCH($D211,products!$A$1:$A$49,0),MATCH('Working Sheet'!K$1,products!$A$1:$G$1,0))</f>
        <v>0.5</v>
      </c>
      <c r="L211">
        <f>INDEX(products!$A$1:$G$49,MATCH($D211,products!$A$1:$A$49,0),MATCH('Working Sheet'!L$1,products!$A$1:$G$1,0))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_xlfn.XLOOKUP(C212,customers!$A$2:$A$1001,customers!$G$2:$G$1001,,0)</f>
        <v>United States</v>
      </c>
      <c r="I212" t="str">
        <f>INDEX(products!$A$1:$G$49,MATCH($D212,products!$A$1:$A$49,0),MATCH('Working Sheet'!I$1,products!$A$1:$G$1,0))</f>
        <v>Lib</v>
      </c>
      <c r="J212" t="str">
        <f>INDEX(products!$A$1:$G$49,MATCH($D212,products!$A$1:$A$49,0),MATCH('Working Sheet'!J$1,products!$A$1:$G$1,0))</f>
        <v>D</v>
      </c>
      <c r="K212">
        <f>INDEX(products!$A$1:$G$49,MATCH($D212,products!$A$1:$A$49,0),MATCH('Working Sheet'!K$1,products!$A$1:$G$1,0))</f>
        <v>1</v>
      </c>
      <c r="L212">
        <f>INDEX(products!$A$1:$G$49,MATCH($D212,products!$A$1:$A$49,0),MATCH('Working Sheet'!L$1,products!$A$1:$G$1,0))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_xlfn.XLOOKUP(C213,customers!$A$2:$A$1001,customers!$G$2:$G$1001,,0)</f>
        <v>United States</v>
      </c>
      <c r="I213" t="str">
        <f>INDEX(products!$A$1:$G$49,MATCH($D213,products!$A$1:$A$49,0),MATCH('Working Sheet'!I$1,products!$A$1:$G$1,0))</f>
        <v>Exc</v>
      </c>
      <c r="J213" t="str">
        <f>INDEX(products!$A$1:$G$49,MATCH($D213,products!$A$1:$A$49,0),MATCH('Working Sheet'!J$1,products!$A$1:$G$1,0))</f>
        <v>L</v>
      </c>
      <c r="K213">
        <f>INDEX(products!$A$1:$G$49,MATCH($D213,products!$A$1:$A$49,0),MATCH('Working Sheet'!K$1,products!$A$1:$G$1,0))</f>
        <v>0.5</v>
      </c>
      <c r="L213">
        <f>INDEX(products!$A$1:$G$49,MATCH($D213,products!$A$1:$A$49,0),MATCH('Working Sheet'!L$1,products!$A$1:$G$1,0))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_xlfn.XLOOKUP(C214,customers!$A$2:$A$1001,customers!$G$2:$G$1001,,0)</f>
        <v>United States</v>
      </c>
      <c r="I214" t="str">
        <f>INDEX(products!$A$1:$G$49,MATCH($D214,products!$A$1:$A$49,0),MATCH('Working Sheet'!I$1,products!$A$1:$G$1,0))</f>
        <v>Exc</v>
      </c>
      <c r="J214" t="str">
        <f>INDEX(products!$A$1:$G$49,MATCH($D214,products!$A$1:$A$49,0),MATCH('Working Sheet'!J$1,products!$A$1:$G$1,0))</f>
        <v>D</v>
      </c>
      <c r="K214">
        <f>INDEX(products!$A$1:$G$49,MATCH($D214,products!$A$1:$A$49,0),MATCH('Working Sheet'!K$1,products!$A$1:$G$1,0))</f>
        <v>0.2</v>
      </c>
      <c r="L214">
        <f>INDEX(products!$A$1:$G$49,MATCH($D214,products!$A$1:$A$49,0),MATCH('Working Sheet'!L$1,products!$A$1:$G$1,0))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_xlfn.XLOOKUP(C215,customers!$A$2:$A$1001,customers!$G$2:$G$1001,,0)</f>
        <v>United States</v>
      </c>
      <c r="I215" t="str">
        <f>INDEX(products!$A$1:$G$49,MATCH($D215,products!$A$1:$A$49,0),MATCH('Working Sheet'!I$1,products!$A$1:$G$1,0))</f>
        <v>Rob</v>
      </c>
      <c r="J215" t="str">
        <f>INDEX(products!$A$1:$G$49,MATCH($D215,products!$A$1:$A$49,0),MATCH('Working Sheet'!J$1,products!$A$1:$G$1,0))</f>
        <v>D</v>
      </c>
      <c r="K215">
        <f>INDEX(products!$A$1:$G$49,MATCH($D215,products!$A$1:$A$49,0),MATCH('Working Sheet'!K$1,products!$A$1:$G$1,0))</f>
        <v>2.5</v>
      </c>
      <c r="L215">
        <f>INDEX(products!$A$1:$G$49,MATCH($D215,products!$A$1:$A$49,0),MATCH('Working Sheet'!L$1,products!$A$1:$G$1,0))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_xlfn.XLOOKUP(C216,customers!$A$2:$A$1001,customers!$G$2:$G$1001,,0)</f>
        <v>Ireland</v>
      </c>
      <c r="I216" t="str">
        <f>INDEX(products!$A$1:$G$49,MATCH($D216,products!$A$1:$A$49,0),MATCH('Working Sheet'!I$1,products!$A$1:$G$1,0))</f>
        <v>Lib</v>
      </c>
      <c r="J216" t="str">
        <f>INDEX(products!$A$1:$G$49,MATCH($D216,products!$A$1:$A$49,0),MATCH('Working Sheet'!J$1,products!$A$1:$G$1,0))</f>
        <v>L</v>
      </c>
      <c r="K216">
        <f>INDEX(products!$A$1:$G$49,MATCH($D216,products!$A$1:$A$49,0),MATCH('Working Sheet'!K$1,products!$A$1:$G$1,0))</f>
        <v>1</v>
      </c>
      <c r="L216">
        <f>INDEX(products!$A$1:$G$49,MATCH($D216,products!$A$1:$A$49,0),MATCH('Working Sheet'!L$1,products!$A$1:$G$1,0))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_xlfn.XLOOKUP(C217,customers!$A$2:$A$1001,customers!$G$2:$G$1001,,0)</f>
        <v>United States</v>
      </c>
      <c r="I217" t="str">
        <f>INDEX(products!$A$1:$G$49,MATCH($D217,products!$A$1:$A$49,0),MATCH('Working Sheet'!I$1,products!$A$1:$G$1,0))</f>
        <v>Lib</v>
      </c>
      <c r="J217" t="str">
        <f>INDEX(products!$A$1:$G$49,MATCH($D217,products!$A$1:$A$49,0),MATCH('Working Sheet'!J$1,products!$A$1:$G$1,0))</f>
        <v>D</v>
      </c>
      <c r="K217">
        <f>INDEX(products!$A$1:$G$49,MATCH($D217,products!$A$1:$A$49,0),MATCH('Working Sheet'!K$1,products!$A$1:$G$1,0))</f>
        <v>0.2</v>
      </c>
      <c r="L217">
        <f>INDEX(products!$A$1:$G$49,MATCH($D217,products!$A$1:$A$49,0),MATCH('Working Sheet'!L$1,products!$A$1:$G$1,0))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_xlfn.XLOOKUP(C218,customers!$A$2:$A$1001,customers!$G$2:$G$1001,,0)</f>
        <v>United States</v>
      </c>
      <c r="I218" t="str">
        <f>INDEX(products!$A$1:$G$49,MATCH($D218,products!$A$1:$A$49,0),MATCH('Working Sheet'!I$1,products!$A$1:$G$1,0))</f>
        <v>Lib</v>
      </c>
      <c r="J218" t="str">
        <f>INDEX(products!$A$1:$G$49,MATCH($D218,products!$A$1:$A$49,0),MATCH('Working Sheet'!J$1,products!$A$1:$G$1,0))</f>
        <v>M</v>
      </c>
      <c r="K218">
        <f>INDEX(products!$A$1:$G$49,MATCH($D218,products!$A$1:$A$49,0),MATCH('Working Sheet'!K$1,products!$A$1:$G$1,0))</f>
        <v>1</v>
      </c>
      <c r="L218">
        <f>INDEX(products!$A$1:$G$49,MATCH($D218,products!$A$1:$A$49,0),MATCH('Working Sheet'!L$1,products!$A$1:$G$1,0))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_xlfn.XLOOKUP(C219,customers!$A$2:$A$1001,customers!$G$2:$G$1001,,0)</f>
        <v>United States</v>
      </c>
      <c r="I219" t="str">
        <f>INDEX(products!$A$1:$G$49,MATCH($D219,products!$A$1:$A$49,0),MATCH('Working Sheet'!I$1,products!$A$1:$G$1,0))</f>
        <v>Exc</v>
      </c>
      <c r="J219" t="str">
        <f>INDEX(products!$A$1:$G$49,MATCH($D219,products!$A$1:$A$49,0),MATCH('Working Sheet'!J$1,products!$A$1:$G$1,0))</f>
        <v>L</v>
      </c>
      <c r="K219">
        <f>INDEX(products!$A$1:$G$49,MATCH($D219,products!$A$1:$A$49,0),MATCH('Working Sheet'!K$1,products!$A$1:$G$1,0))</f>
        <v>0.5</v>
      </c>
      <c r="L219">
        <f>INDEX(products!$A$1:$G$49,MATCH($D219,products!$A$1:$A$49,0),MATCH('Working Sheet'!L$1,products!$A$1:$G$1,0))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_xlfn.XLOOKUP(C220,customers!$A$2:$A$1001,customers!$G$2:$G$1001,,0)</f>
        <v>Ireland</v>
      </c>
      <c r="I220" t="str">
        <f>INDEX(products!$A$1:$G$49,MATCH($D220,products!$A$1:$A$49,0),MATCH('Working Sheet'!I$1,products!$A$1:$G$1,0))</f>
        <v>Ara</v>
      </c>
      <c r="J220" t="str">
        <f>INDEX(products!$A$1:$G$49,MATCH($D220,products!$A$1:$A$49,0),MATCH('Working Sheet'!J$1,products!$A$1:$G$1,0))</f>
        <v>M</v>
      </c>
      <c r="K220">
        <f>INDEX(products!$A$1:$G$49,MATCH($D220,products!$A$1:$A$49,0),MATCH('Working Sheet'!K$1,products!$A$1:$G$1,0))</f>
        <v>1</v>
      </c>
      <c r="L220">
        <f>INDEX(products!$A$1:$G$49,MATCH($D220,products!$A$1:$A$49,0),MATCH('Working Sheet'!L$1,products!$A$1:$G$1,0))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_xlfn.XLOOKUP(C221,customers!$A$2:$A$1001,customers!$G$2:$G$1001,,0)</f>
        <v>United States</v>
      </c>
      <c r="I221" t="str">
        <f>INDEX(products!$A$1:$G$49,MATCH($D221,products!$A$1:$A$49,0),MATCH('Working Sheet'!I$1,products!$A$1:$G$1,0))</f>
        <v>Rob</v>
      </c>
      <c r="J221" t="str">
        <f>INDEX(products!$A$1:$G$49,MATCH($D221,products!$A$1:$A$49,0),MATCH('Working Sheet'!J$1,products!$A$1:$G$1,0))</f>
        <v>L</v>
      </c>
      <c r="K221">
        <f>INDEX(products!$A$1:$G$49,MATCH($D221,products!$A$1:$A$49,0),MATCH('Working Sheet'!K$1,products!$A$1:$G$1,0))</f>
        <v>0.2</v>
      </c>
      <c r="L221">
        <f>INDEX(products!$A$1:$G$49,MATCH($D221,products!$A$1:$A$49,0),MATCH('Working Sheet'!L$1,products!$A$1:$G$1,0))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_xlfn.XLOOKUP(C222,customers!$A$2:$A$1001,customers!$G$2:$G$1001,,0)</f>
        <v>United States</v>
      </c>
      <c r="I222" t="str">
        <f>INDEX(products!$A$1:$G$49,MATCH($D222,products!$A$1:$A$49,0),MATCH('Working Sheet'!I$1,products!$A$1:$G$1,0))</f>
        <v>Rob</v>
      </c>
      <c r="J222" t="str">
        <f>INDEX(products!$A$1:$G$49,MATCH($D222,products!$A$1:$A$49,0),MATCH('Working Sheet'!J$1,products!$A$1:$G$1,0))</f>
        <v>M</v>
      </c>
      <c r="K222">
        <f>INDEX(products!$A$1:$G$49,MATCH($D222,products!$A$1:$A$49,0),MATCH('Working Sheet'!K$1,products!$A$1:$G$1,0))</f>
        <v>0.2</v>
      </c>
      <c r="L222">
        <f>INDEX(products!$A$1:$G$49,MATCH($D222,products!$A$1:$A$49,0),MATCH('Working Sheet'!L$1,products!$A$1:$G$1,0))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_xlfn.XLOOKUP(C223,customers!$A$2:$A$1001,customers!$G$2:$G$1001,,0)</f>
        <v>United States</v>
      </c>
      <c r="I223" t="str">
        <f>INDEX(products!$A$1:$G$49,MATCH($D223,products!$A$1:$A$49,0),MATCH('Working Sheet'!I$1,products!$A$1:$G$1,0))</f>
        <v>Ara</v>
      </c>
      <c r="J223" t="str">
        <f>INDEX(products!$A$1:$G$49,MATCH($D223,products!$A$1:$A$49,0),MATCH('Working Sheet'!J$1,products!$A$1:$G$1,0))</f>
        <v>L</v>
      </c>
      <c r="K223">
        <f>INDEX(products!$A$1:$G$49,MATCH($D223,products!$A$1:$A$49,0),MATCH('Working Sheet'!K$1,products!$A$1:$G$1,0))</f>
        <v>1</v>
      </c>
      <c r="L223">
        <f>INDEX(products!$A$1:$G$49,MATCH($D223,products!$A$1:$A$49,0),MATCH('Working Sheet'!L$1,products!$A$1:$G$1,0))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_xlfn.XLOOKUP(C224,customers!$A$2:$A$1001,customers!$G$2:$G$1001,,0)</f>
        <v>United States</v>
      </c>
      <c r="I224" t="str">
        <f>INDEX(products!$A$1:$G$49,MATCH($D224,products!$A$1:$A$49,0),MATCH('Working Sheet'!I$1,products!$A$1:$G$1,0))</f>
        <v>Lib</v>
      </c>
      <c r="J224" t="str">
        <f>INDEX(products!$A$1:$G$49,MATCH($D224,products!$A$1:$A$49,0),MATCH('Working Sheet'!J$1,products!$A$1:$G$1,0))</f>
        <v>D</v>
      </c>
      <c r="K224">
        <f>INDEX(products!$A$1:$G$49,MATCH($D224,products!$A$1:$A$49,0),MATCH('Working Sheet'!K$1,products!$A$1:$G$1,0))</f>
        <v>0.5</v>
      </c>
      <c r="L224">
        <f>INDEX(products!$A$1:$G$49,MATCH($D224,products!$A$1:$A$49,0),MATCH('Working Sheet'!L$1,products!$A$1:$G$1,0))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_xlfn.XLOOKUP(C225,customers!$A$2:$A$1001,customers!$G$2:$G$1001,,0)</f>
        <v>United States</v>
      </c>
      <c r="I225" t="str">
        <f>INDEX(products!$A$1:$G$49,MATCH($D225,products!$A$1:$A$49,0),MATCH('Working Sheet'!I$1,products!$A$1:$G$1,0))</f>
        <v>Exc</v>
      </c>
      <c r="J225" t="str">
        <f>INDEX(products!$A$1:$G$49,MATCH($D225,products!$A$1:$A$49,0),MATCH('Working Sheet'!J$1,products!$A$1:$G$1,0))</f>
        <v>L</v>
      </c>
      <c r="K225">
        <f>INDEX(products!$A$1:$G$49,MATCH($D225,products!$A$1:$A$49,0),MATCH('Working Sheet'!K$1,products!$A$1:$G$1,0))</f>
        <v>1</v>
      </c>
      <c r="L225">
        <f>INDEX(products!$A$1:$G$49,MATCH($D225,products!$A$1:$A$49,0),MATCH('Working Sheet'!L$1,products!$A$1:$G$1,0))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_xlfn.XLOOKUP(C226,customers!$A$2:$A$1001,customers!$G$2:$G$1001,,0)</f>
        <v>United States</v>
      </c>
      <c r="I226" t="str">
        <f>INDEX(products!$A$1:$G$49,MATCH($D226,products!$A$1:$A$49,0),MATCH('Working Sheet'!I$1,products!$A$1:$G$1,0))</f>
        <v>Lib</v>
      </c>
      <c r="J226" t="str">
        <f>INDEX(products!$A$1:$G$49,MATCH($D226,products!$A$1:$A$49,0),MATCH('Working Sheet'!J$1,products!$A$1:$G$1,0))</f>
        <v>D</v>
      </c>
      <c r="K226">
        <f>INDEX(products!$A$1:$G$49,MATCH($D226,products!$A$1:$A$49,0),MATCH('Working Sheet'!K$1,products!$A$1:$G$1,0))</f>
        <v>2.5</v>
      </c>
      <c r="L226">
        <f>INDEX(products!$A$1:$G$49,MATCH($D226,products!$A$1:$A$49,0),MATCH('Working Sheet'!L$1,products!$A$1:$G$1,0))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_xlfn.XLOOKUP(C227,customers!$A$2:$A$1001,customers!$G$2:$G$1001,,0)</f>
        <v>Ireland</v>
      </c>
      <c r="I227" t="str">
        <f>INDEX(products!$A$1:$G$49,MATCH($D227,products!$A$1:$A$49,0),MATCH('Working Sheet'!I$1,products!$A$1:$G$1,0))</f>
        <v>Rob</v>
      </c>
      <c r="J227" t="str">
        <f>INDEX(products!$A$1:$G$49,MATCH($D227,products!$A$1:$A$49,0),MATCH('Working Sheet'!J$1,products!$A$1:$G$1,0))</f>
        <v>L</v>
      </c>
      <c r="K227">
        <f>INDEX(products!$A$1:$G$49,MATCH($D227,products!$A$1:$A$49,0),MATCH('Working Sheet'!K$1,products!$A$1:$G$1,0))</f>
        <v>0.2</v>
      </c>
      <c r="L227">
        <f>INDEX(products!$A$1:$G$49,MATCH($D227,products!$A$1:$A$49,0),MATCH('Working Sheet'!L$1,products!$A$1:$G$1,0))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_xlfn.XLOOKUP(C228,customers!$A$2:$A$1001,customers!$G$2:$G$1001,,0)</f>
        <v>United States</v>
      </c>
      <c r="I228" t="str">
        <f>INDEX(products!$A$1:$G$49,MATCH($D228,products!$A$1:$A$49,0),MATCH('Working Sheet'!I$1,products!$A$1:$G$1,0))</f>
        <v>Ara</v>
      </c>
      <c r="J228" t="str">
        <f>INDEX(products!$A$1:$G$49,MATCH($D228,products!$A$1:$A$49,0),MATCH('Working Sheet'!J$1,products!$A$1:$G$1,0))</f>
        <v>M</v>
      </c>
      <c r="K228">
        <f>INDEX(products!$A$1:$G$49,MATCH($D228,products!$A$1:$A$49,0),MATCH('Working Sheet'!K$1,products!$A$1:$G$1,0))</f>
        <v>2.5</v>
      </c>
      <c r="L228">
        <f>INDEX(products!$A$1:$G$49,MATCH($D228,products!$A$1:$A$49,0),MATCH('Working Sheet'!L$1,products!$A$1:$G$1,0))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_xlfn.XLOOKUP(C229,customers!$A$2:$A$1001,customers!$G$2:$G$1001,,0)</f>
        <v>United Kingdom</v>
      </c>
      <c r="I229" t="str">
        <f>INDEX(products!$A$1:$G$49,MATCH($D229,products!$A$1:$A$49,0),MATCH('Working Sheet'!I$1,products!$A$1:$G$1,0))</f>
        <v>Rob</v>
      </c>
      <c r="J229" t="str">
        <f>INDEX(products!$A$1:$G$49,MATCH($D229,products!$A$1:$A$49,0),MATCH('Working Sheet'!J$1,products!$A$1:$G$1,0))</f>
        <v>D</v>
      </c>
      <c r="K229">
        <f>INDEX(products!$A$1:$G$49,MATCH($D229,products!$A$1:$A$49,0),MATCH('Working Sheet'!K$1,products!$A$1:$G$1,0))</f>
        <v>0.2</v>
      </c>
      <c r="L229">
        <f>INDEX(products!$A$1:$G$49,MATCH($D229,products!$A$1:$A$49,0),MATCH('Working Sheet'!L$1,products!$A$1:$G$1,0))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_xlfn.XLOOKUP(C230,customers!$A$2:$A$1001,customers!$G$2:$G$1001,,0)</f>
        <v>United States</v>
      </c>
      <c r="I230" t="str">
        <f>INDEX(products!$A$1:$G$49,MATCH($D230,products!$A$1:$A$49,0),MATCH('Working Sheet'!I$1,products!$A$1:$G$1,0))</f>
        <v>Rob</v>
      </c>
      <c r="J230" t="str">
        <f>INDEX(products!$A$1:$G$49,MATCH($D230,products!$A$1:$A$49,0),MATCH('Working Sheet'!J$1,products!$A$1:$G$1,0))</f>
        <v>L</v>
      </c>
      <c r="K230">
        <f>INDEX(products!$A$1:$G$49,MATCH($D230,products!$A$1:$A$49,0),MATCH('Working Sheet'!K$1,products!$A$1:$G$1,0))</f>
        <v>0.2</v>
      </c>
      <c r="L230">
        <f>INDEX(products!$A$1:$G$49,MATCH($D230,products!$A$1:$A$49,0),MATCH('Working Sheet'!L$1,products!$A$1:$G$1,0))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_xlfn.XLOOKUP(C231,customers!$A$2:$A$1001,customers!$G$2:$G$1001,,0)</f>
        <v>United States</v>
      </c>
      <c r="I231" t="str">
        <f>INDEX(products!$A$1:$G$49,MATCH($D231,products!$A$1:$A$49,0),MATCH('Working Sheet'!I$1,products!$A$1:$G$1,0))</f>
        <v>Lib</v>
      </c>
      <c r="J231" t="str">
        <f>INDEX(products!$A$1:$G$49,MATCH($D231,products!$A$1:$A$49,0),MATCH('Working Sheet'!J$1,products!$A$1:$G$1,0))</f>
        <v>M</v>
      </c>
      <c r="K231">
        <f>INDEX(products!$A$1:$G$49,MATCH($D231,products!$A$1:$A$49,0),MATCH('Working Sheet'!K$1,products!$A$1:$G$1,0))</f>
        <v>0.2</v>
      </c>
      <c r="L231">
        <f>INDEX(products!$A$1:$G$49,MATCH($D231,products!$A$1:$A$49,0),MATCH('Working Sheet'!L$1,products!$A$1:$G$1,0))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_xlfn.XLOOKUP(C232,customers!$A$2:$A$1001,customers!$G$2:$G$1001,,0)</f>
        <v>United States</v>
      </c>
      <c r="I232" t="str">
        <f>INDEX(products!$A$1:$G$49,MATCH($D232,products!$A$1:$A$49,0),MATCH('Working Sheet'!I$1,products!$A$1:$G$1,0))</f>
        <v>Ara</v>
      </c>
      <c r="J232" t="str">
        <f>INDEX(products!$A$1:$G$49,MATCH($D232,products!$A$1:$A$49,0),MATCH('Working Sheet'!J$1,products!$A$1:$G$1,0))</f>
        <v>M</v>
      </c>
      <c r="K232">
        <f>INDEX(products!$A$1:$G$49,MATCH($D232,products!$A$1:$A$49,0),MATCH('Working Sheet'!K$1,products!$A$1:$G$1,0))</f>
        <v>2.5</v>
      </c>
      <c r="L232">
        <f>INDEX(products!$A$1:$G$49,MATCH($D232,products!$A$1:$A$49,0),MATCH('Working Sheet'!L$1,products!$A$1:$G$1,0))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_xlfn.XLOOKUP(C233,customers!$A$2:$A$1001,customers!$G$2:$G$1001,,0)</f>
        <v>United States</v>
      </c>
      <c r="I233" t="str">
        <f>INDEX(products!$A$1:$G$49,MATCH($D233,products!$A$1:$A$49,0),MATCH('Working Sheet'!I$1,products!$A$1:$G$1,0))</f>
        <v>Lib</v>
      </c>
      <c r="J233" t="str">
        <f>INDEX(products!$A$1:$G$49,MATCH($D233,products!$A$1:$A$49,0),MATCH('Working Sheet'!J$1,products!$A$1:$G$1,0))</f>
        <v>M</v>
      </c>
      <c r="K233">
        <f>INDEX(products!$A$1:$G$49,MATCH($D233,products!$A$1:$A$49,0),MATCH('Working Sheet'!K$1,products!$A$1:$G$1,0))</f>
        <v>0.2</v>
      </c>
      <c r="L233">
        <f>INDEX(products!$A$1:$G$49,MATCH($D233,products!$A$1:$A$49,0),MATCH('Working Sheet'!L$1,products!$A$1:$G$1,0))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_xlfn.XLOOKUP(C234,customers!$A$2:$A$1001,customers!$G$2:$G$1001,,0)</f>
        <v>United Kingdom</v>
      </c>
      <c r="I234" t="str">
        <f>INDEX(products!$A$1:$G$49,MATCH($D234,products!$A$1:$A$49,0),MATCH('Working Sheet'!I$1,products!$A$1:$G$1,0))</f>
        <v>Lib</v>
      </c>
      <c r="J234" t="str">
        <f>INDEX(products!$A$1:$G$49,MATCH($D234,products!$A$1:$A$49,0),MATCH('Working Sheet'!J$1,products!$A$1:$G$1,0))</f>
        <v>L</v>
      </c>
      <c r="K234">
        <f>INDEX(products!$A$1:$G$49,MATCH($D234,products!$A$1:$A$49,0),MATCH('Working Sheet'!K$1,products!$A$1:$G$1,0))</f>
        <v>0.2</v>
      </c>
      <c r="L234">
        <f>INDEX(products!$A$1:$G$49,MATCH($D234,products!$A$1:$A$49,0),MATCH('Working Sheet'!L$1,products!$A$1:$G$1,0))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_xlfn.XLOOKUP(C235,customers!$A$2:$A$1001,customers!$G$2:$G$1001,,0)</f>
        <v>United States</v>
      </c>
      <c r="I235" t="str">
        <f>INDEX(products!$A$1:$G$49,MATCH($D235,products!$A$1:$A$49,0),MATCH('Working Sheet'!I$1,products!$A$1:$G$1,0))</f>
        <v>Exc</v>
      </c>
      <c r="J235" t="str">
        <f>INDEX(products!$A$1:$G$49,MATCH($D235,products!$A$1:$A$49,0),MATCH('Working Sheet'!J$1,products!$A$1:$G$1,0))</f>
        <v>M</v>
      </c>
      <c r="K235">
        <f>INDEX(products!$A$1:$G$49,MATCH($D235,products!$A$1:$A$49,0),MATCH('Working Sheet'!K$1,products!$A$1:$G$1,0))</f>
        <v>0.2</v>
      </c>
      <c r="L235">
        <f>INDEX(products!$A$1:$G$49,MATCH($D235,products!$A$1:$A$49,0),MATCH('Working Sheet'!L$1,products!$A$1:$G$1,0))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_xlfn.XLOOKUP(C236,customers!$A$2:$A$1001,customers!$G$2:$G$1001,,0)</f>
        <v>United States</v>
      </c>
      <c r="I236" t="str">
        <f>INDEX(products!$A$1:$G$49,MATCH($D236,products!$A$1:$A$49,0),MATCH('Working Sheet'!I$1,products!$A$1:$G$1,0))</f>
        <v>Lib</v>
      </c>
      <c r="J236" t="str">
        <f>INDEX(products!$A$1:$G$49,MATCH($D236,products!$A$1:$A$49,0),MATCH('Working Sheet'!J$1,products!$A$1:$G$1,0))</f>
        <v>L</v>
      </c>
      <c r="K236">
        <f>INDEX(products!$A$1:$G$49,MATCH($D236,products!$A$1:$A$49,0),MATCH('Working Sheet'!K$1,products!$A$1:$G$1,0))</f>
        <v>2.5</v>
      </c>
      <c r="L236">
        <f>INDEX(products!$A$1:$G$49,MATCH($D236,products!$A$1:$A$49,0),MATCH('Working Sheet'!L$1,products!$A$1:$G$1,0))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_xlfn.XLOOKUP(C237,customers!$A$2:$A$1001,customers!$G$2:$G$1001,,0)</f>
        <v>Ireland</v>
      </c>
      <c r="I237" t="str">
        <f>INDEX(products!$A$1:$G$49,MATCH($D237,products!$A$1:$A$49,0),MATCH('Working Sheet'!I$1,products!$A$1:$G$1,0))</f>
        <v>Lib</v>
      </c>
      <c r="J237" t="str">
        <f>INDEX(products!$A$1:$G$49,MATCH($D237,products!$A$1:$A$49,0),MATCH('Working Sheet'!J$1,products!$A$1:$G$1,0))</f>
        <v>L</v>
      </c>
      <c r="K237">
        <f>INDEX(products!$A$1:$G$49,MATCH($D237,products!$A$1:$A$49,0),MATCH('Working Sheet'!K$1,products!$A$1:$G$1,0))</f>
        <v>2.5</v>
      </c>
      <c r="L237">
        <f>INDEX(products!$A$1:$G$49,MATCH($D237,products!$A$1:$A$49,0),MATCH('Working Sheet'!L$1,products!$A$1:$G$1,0))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_xlfn.XLOOKUP(C238,customers!$A$2:$A$1001,customers!$G$2:$G$1001,,0)</f>
        <v>Ireland</v>
      </c>
      <c r="I238" t="str">
        <f>INDEX(products!$A$1:$G$49,MATCH($D238,products!$A$1:$A$49,0),MATCH('Working Sheet'!I$1,products!$A$1:$G$1,0))</f>
        <v>Lib</v>
      </c>
      <c r="J238" t="str">
        <f>INDEX(products!$A$1:$G$49,MATCH($D238,products!$A$1:$A$49,0),MATCH('Working Sheet'!J$1,products!$A$1:$G$1,0))</f>
        <v>D</v>
      </c>
      <c r="K238">
        <f>INDEX(products!$A$1:$G$49,MATCH($D238,products!$A$1:$A$49,0),MATCH('Working Sheet'!K$1,products!$A$1:$G$1,0))</f>
        <v>2.5</v>
      </c>
      <c r="L238">
        <f>INDEX(products!$A$1:$G$49,MATCH($D238,products!$A$1:$A$49,0),MATCH('Working Sheet'!L$1,products!$A$1:$G$1,0))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_xlfn.XLOOKUP(C239,customers!$A$2:$A$1001,customers!$G$2:$G$1001,,0)</f>
        <v>United States</v>
      </c>
      <c r="I239" t="str">
        <f>INDEX(products!$A$1:$G$49,MATCH($D239,products!$A$1:$A$49,0),MATCH('Working Sheet'!I$1,products!$A$1:$G$1,0))</f>
        <v>Rob</v>
      </c>
      <c r="J239" t="str">
        <f>INDEX(products!$A$1:$G$49,MATCH($D239,products!$A$1:$A$49,0),MATCH('Working Sheet'!J$1,products!$A$1:$G$1,0))</f>
        <v>L</v>
      </c>
      <c r="K239">
        <f>INDEX(products!$A$1:$G$49,MATCH($D239,products!$A$1:$A$49,0),MATCH('Working Sheet'!K$1,products!$A$1:$G$1,0))</f>
        <v>0.2</v>
      </c>
      <c r="L239">
        <f>INDEX(products!$A$1:$G$49,MATCH($D239,products!$A$1:$A$49,0),MATCH('Working Sheet'!L$1,products!$A$1:$G$1,0))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_xlfn.XLOOKUP(C240,customers!$A$2:$A$1001,customers!$G$2:$G$1001,,0)</f>
        <v>United States</v>
      </c>
      <c r="I240" t="str">
        <f>INDEX(products!$A$1:$G$49,MATCH($D240,products!$A$1:$A$49,0),MATCH('Working Sheet'!I$1,products!$A$1:$G$1,0))</f>
        <v>Rob</v>
      </c>
      <c r="J240" t="str">
        <f>INDEX(products!$A$1:$G$49,MATCH($D240,products!$A$1:$A$49,0),MATCH('Working Sheet'!J$1,products!$A$1:$G$1,0))</f>
        <v>M</v>
      </c>
      <c r="K240">
        <f>INDEX(products!$A$1:$G$49,MATCH($D240,products!$A$1:$A$49,0),MATCH('Working Sheet'!K$1,products!$A$1:$G$1,0))</f>
        <v>2.5</v>
      </c>
      <c r="L240">
        <f>INDEX(products!$A$1:$G$49,MATCH($D240,products!$A$1:$A$49,0),MATCH('Working Sheet'!L$1,products!$A$1:$G$1,0))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_xlfn.XLOOKUP(C241,customers!$A$2:$A$1001,customers!$G$2:$G$1001,,0)</f>
        <v>United States</v>
      </c>
      <c r="I241" t="str">
        <f>INDEX(products!$A$1:$G$49,MATCH($D241,products!$A$1:$A$49,0),MATCH('Working Sheet'!I$1,products!$A$1:$G$1,0))</f>
        <v>Exc</v>
      </c>
      <c r="J241" t="str">
        <f>INDEX(products!$A$1:$G$49,MATCH($D241,products!$A$1:$A$49,0),MATCH('Working Sheet'!J$1,products!$A$1:$G$1,0))</f>
        <v>L</v>
      </c>
      <c r="K241">
        <f>INDEX(products!$A$1:$G$49,MATCH($D241,products!$A$1:$A$49,0),MATCH('Working Sheet'!K$1,products!$A$1:$G$1,0))</f>
        <v>1</v>
      </c>
      <c r="L241">
        <f>INDEX(products!$A$1:$G$49,MATCH($D241,products!$A$1:$A$49,0),MATCH('Working Sheet'!L$1,products!$A$1:$G$1,0))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_xlfn.XLOOKUP(C242,customers!$A$2:$A$1001,customers!$G$2:$G$1001,,0)</f>
        <v>United States</v>
      </c>
      <c r="I242" t="str">
        <f>INDEX(products!$A$1:$G$49,MATCH($D242,products!$A$1:$A$49,0),MATCH('Working Sheet'!I$1,products!$A$1:$G$1,0))</f>
        <v>Ara</v>
      </c>
      <c r="J242" t="str">
        <f>INDEX(products!$A$1:$G$49,MATCH($D242,products!$A$1:$A$49,0),MATCH('Working Sheet'!J$1,products!$A$1:$G$1,0))</f>
        <v>M</v>
      </c>
      <c r="K242">
        <f>INDEX(products!$A$1:$G$49,MATCH($D242,products!$A$1:$A$49,0),MATCH('Working Sheet'!K$1,products!$A$1:$G$1,0))</f>
        <v>2.5</v>
      </c>
      <c r="L242">
        <f>INDEX(products!$A$1:$G$49,MATCH($D242,products!$A$1:$A$49,0),MATCH('Working Sheet'!L$1,products!$A$1:$G$1,0))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_xlfn.XLOOKUP(C243,customers!$A$2:$A$1001,customers!$G$2:$G$1001,,0)</f>
        <v>United States</v>
      </c>
      <c r="I243" t="str">
        <f>INDEX(products!$A$1:$G$49,MATCH($D243,products!$A$1:$A$49,0),MATCH('Working Sheet'!I$1,products!$A$1:$G$1,0))</f>
        <v>Rob</v>
      </c>
      <c r="J243" t="str">
        <f>INDEX(products!$A$1:$G$49,MATCH($D243,products!$A$1:$A$49,0),MATCH('Working Sheet'!J$1,products!$A$1:$G$1,0))</f>
        <v>M</v>
      </c>
      <c r="K243">
        <f>INDEX(products!$A$1:$G$49,MATCH($D243,products!$A$1:$A$49,0),MATCH('Working Sheet'!K$1,products!$A$1:$G$1,0))</f>
        <v>2.5</v>
      </c>
      <c r="L243">
        <f>INDEX(products!$A$1:$G$49,MATCH($D243,products!$A$1:$A$49,0),MATCH('Working Sheet'!L$1,products!$A$1:$G$1,0))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_xlfn.XLOOKUP(C244,customers!$A$2:$A$1001,customers!$G$2:$G$1001,,0)</f>
        <v>United States</v>
      </c>
      <c r="I244" t="str">
        <f>INDEX(products!$A$1:$G$49,MATCH($D244,products!$A$1:$A$49,0),MATCH('Working Sheet'!I$1,products!$A$1:$G$1,0))</f>
        <v>Exc</v>
      </c>
      <c r="J244" t="str">
        <f>INDEX(products!$A$1:$G$49,MATCH($D244,products!$A$1:$A$49,0),MATCH('Working Sheet'!J$1,products!$A$1:$G$1,0))</f>
        <v>D</v>
      </c>
      <c r="K244">
        <f>INDEX(products!$A$1:$G$49,MATCH($D244,products!$A$1:$A$49,0),MATCH('Working Sheet'!K$1,products!$A$1:$G$1,0))</f>
        <v>1</v>
      </c>
      <c r="L244">
        <f>INDEX(products!$A$1:$G$49,MATCH($D244,products!$A$1:$A$49,0),MATCH('Working Sheet'!L$1,products!$A$1:$G$1,0))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_xlfn.XLOOKUP(C245,customers!$A$2:$A$1001,customers!$G$2:$G$1001,,0)</f>
        <v>United States</v>
      </c>
      <c r="I245" t="str">
        <f>INDEX(products!$A$1:$G$49,MATCH($D245,products!$A$1:$A$49,0),MATCH('Working Sheet'!I$1,products!$A$1:$G$1,0))</f>
        <v>Exc</v>
      </c>
      <c r="J245" t="str">
        <f>INDEX(products!$A$1:$G$49,MATCH($D245,products!$A$1:$A$49,0),MATCH('Working Sheet'!J$1,products!$A$1:$G$1,0))</f>
        <v>D</v>
      </c>
      <c r="K245">
        <f>INDEX(products!$A$1:$G$49,MATCH($D245,products!$A$1:$A$49,0),MATCH('Working Sheet'!K$1,products!$A$1:$G$1,0))</f>
        <v>0.5</v>
      </c>
      <c r="L245">
        <f>INDEX(products!$A$1:$G$49,MATCH($D245,products!$A$1:$A$49,0),MATCH('Working Sheet'!L$1,products!$A$1:$G$1,0))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_xlfn.XLOOKUP(C246,customers!$A$2:$A$1001,customers!$G$2:$G$1001,,0)</f>
        <v>United States</v>
      </c>
      <c r="I246" t="str">
        <f>INDEX(products!$A$1:$G$49,MATCH($D246,products!$A$1:$A$49,0),MATCH('Working Sheet'!I$1,products!$A$1:$G$1,0))</f>
        <v>Lib</v>
      </c>
      <c r="J246" t="str">
        <f>INDEX(products!$A$1:$G$49,MATCH($D246,products!$A$1:$A$49,0),MATCH('Working Sheet'!J$1,products!$A$1:$G$1,0))</f>
        <v>M</v>
      </c>
      <c r="K246">
        <f>INDEX(products!$A$1:$G$49,MATCH($D246,products!$A$1:$A$49,0),MATCH('Working Sheet'!K$1,products!$A$1:$G$1,0))</f>
        <v>2.5</v>
      </c>
      <c r="L246">
        <f>INDEX(products!$A$1:$G$49,MATCH($D246,products!$A$1:$A$49,0),MATCH('Working Sheet'!L$1,products!$A$1:$G$1,0))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_xlfn.XLOOKUP(C247,customers!$A$2:$A$1001,customers!$G$2:$G$1001,,0)</f>
        <v>United States</v>
      </c>
      <c r="I247" t="str">
        <f>INDEX(products!$A$1:$G$49,MATCH($D247,products!$A$1:$A$49,0),MATCH('Working Sheet'!I$1,products!$A$1:$G$1,0))</f>
        <v>Lib</v>
      </c>
      <c r="J247" t="str">
        <f>INDEX(products!$A$1:$G$49,MATCH($D247,products!$A$1:$A$49,0),MATCH('Working Sheet'!J$1,products!$A$1:$G$1,0))</f>
        <v>L</v>
      </c>
      <c r="K247">
        <f>INDEX(products!$A$1:$G$49,MATCH($D247,products!$A$1:$A$49,0),MATCH('Working Sheet'!K$1,products!$A$1:$G$1,0))</f>
        <v>0.2</v>
      </c>
      <c r="L247">
        <f>INDEX(products!$A$1:$G$49,MATCH($D247,products!$A$1:$A$49,0),MATCH('Working Sheet'!L$1,products!$A$1:$G$1,0))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_xlfn.XLOOKUP(C248,customers!$A$2:$A$1001,customers!$G$2:$G$1001,,0)</f>
        <v>United Kingdom</v>
      </c>
      <c r="I248" t="str">
        <f>INDEX(products!$A$1:$G$49,MATCH($D248,products!$A$1:$A$49,0),MATCH('Working Sheet'!I$1,products!$A$1:$G$1,0))</f>
        <v>Lib</v>
      </c>
      <c r="J248" t="str">
        <f>INDEX(products!$A$1:$G$49,MATCH($D248,products!$A$1:$A$49,0),MATCH('Working Sheet'!J$1,products!$A$1:$G$1,0))</f>
        <v>D</v>
      </c>
      <c r="K248">
        <f>INDEX(products!$A$1:$G$49,MATCH($D248,products!$A$1:$A$49,0),MATCH('Working Sheet'!K$1,products!$A$1:$G$1,0))</f>
        <v>1</v>
      </c>
      <c r="L248">
        <f>INDEX(products!$A$1:$G$49,MATCH($D248,products!$A$1:$A$49,0),MATCH('Working Sheet'!L$1,products!$A$1:$G$1,0))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_xlfn.XLOOKUP(C249,customers!$A$2:$A$1001,customers!$G$2:$G$1001,,0)</f>
        <v>Ireland</v>
      </c>
      <c r="I249" t="str">
        <f>INDEX(products!$A$1:$G$49,MATCH($D249,products!$A$1:$A$49,0),MATCH('Working Sheet'!I$1,products!$A$1:$G$1,0))</f>
        <v>Rob</v>
      </c>
      <c r="J249" t="str">
        <f>INDEX(products!$A$1:$G$49,MATCH($D249,products!$A$1:$A$49,0),MATCH('Working Sheet'!J$1,products!$A$1:$G$1,0))</f>
        <v>L</v>
      </c>
      <c r="K249">
        <f>INDEX(products!$A$1:$G$49,MATCH($D249,products!$A$1:$A$49,0),MATCH('Working Sheet'!K$1,products!$A$1:$G$1,0))</f>
        <v>0.2</v>
      </c>
      <c r="L249">
        <f>INDEX(products!$A$1:$G$49,MATCH($D249,products!$A$1:$A$49,0),MATCH('Working Sheet'!L$1,products!$A$1:$G$1,0))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_xlfn.XLOOKUP(C250,customers!$A$2:$A$1001,customers!$G$2:$G$1001,,0)</f>
        <v>United States</v>
      </c>
      <c r="I250" t="str">
        <f>INDEX(products!$A$1:$G$49,MATCH($D250,products!$A$1:$A$49,0),MATCH('Working Sheet'!I$1,products!$A$1:$G$1,0))</f>
        <v>Ara</v>
      </c>
      <c r="J250" t="str">
        <f>INDEX(products!$A$1:$G$49,MATCH($D250,products!$A$1:$A$49,0),MATCH('Working Sheet'!J$1,products!$A$1:$G$1,0))</f>
        <v>D</v>
      </c>
      <c r="K250">
        <f>INDEX(products!$A$1:$G$49,MATCH($D250,products!$A$1:$A$49,0),MATCH('Working Sheet'!K$1,products!$A$1:$G$1,0))</f>
        <v>1</v>
      </c>
      <c r="L250">
        <f>INDEX(products!$A$1:$G$49,MATCH($D250,products!$A$1:$A$49,0),MATCH('Working Sheet'!L$1,products!$A$1:$G$1,0))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_xlfn.XLOOKUP(C251,customers!$A$2:$A$1001,customers!$G$2:$G$1001,,0)</f>
        <v>United States</v>
      </c>
      <c r="I251" t="str">
        <f>INDEX(products!$A$1:$G$49,MATCH($D251,products!$A$1:$A$49,0),MATCH('Working Sheet'!I$1,products!$A$1:$G$1,0))</f>
        <v>Lib</v>
      </c>
      <c r="J251" t="str">
        <f>INDEX(products!$A$1:$G$49,MATCH($D251,products!$A$1:$A$49,0),MATCH('Working Sheet'!J$1,products!$A$1:$G$1,0))</f>
        <v>L</v>
      </c>
      <c r="K251">
        <f>INDEX(products!$A$1:$G$49,MATCH($D251,products!$A$1:$A$49,0),MATCH('Working Sheet'!K$1,products!$A$1:$G$1,0))</f>
        <v>1</v>
      </c>
      <c r="L251">
        <f>INDEX(products!$A$1:$G$49,MATCH($D251,products!$A$1:$A$49,0),MATCH('Working Sheet'!L$1,products!$A$1:$G$1,0))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_xlfn.XLOOKUP(C252,customers!$A$2:$A$1001,customers!$G$2:$G$1001,,0)</f>
        <v>United States</v>
      </c>
      <c r="I252" t="str">
        <f>INDEX(products!$A$1:$G$49,MATCH($D252,products!$A$1:$A$49,0),MATCH('Working Sheet'!I$1,products!$A$1:$G$1,0))</f>
        <v>Rob</v>
      </c>
      <c r="J252" t="str">
        <f>INDEX(products!$A$1:$G$49,MATCH($D252,products!$A$1:$A$49,0),MATCH('Working Sheet'!J$1,products!$A$1:$G$1,0))</f>
        <v>M</v>
      </c>
      <c r="K252">
        <f>INDEX(products!$A$1:$G$49,MATCH($D252,products!$A$1:$A$49,0),MATCH('Working Sheet'!K$1,products!$A$1:$G$1,0))</f>
        <v>0.2</v>
      </c>
      <c r="L252">
        <f>INDEX(products!$A$1:$G$49,MATCH($D252,products!$A$1:$A$49,0),MATCH('Working Sheet'!L$1,products!$A$1:$G$1,0))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_xlfn.XLOOKUP(C253,customers!$A$2:$A$1001,customers!$G$2:$G$1001,,0)</f>
        <v>United States</v>
      </c>
      <c r="I253" t="str">
        <f>INDEX(products!$A$1:$G$49,MATCH($D253,products!$A$1:$A$49,0),MATCH('Working Sheet'!I$1,products!$A$1:$G$1,0))</f>
        <v>Exc</v>
      </c>
      <c r="J253" t="str">
        <f>INDEX(products!$A$1:$G$49,MATCH($D253,products!$A$1:$A$49,0),MATCH('Working Sheet'!J$1,products!$A$1:$G$1,0))</f>
        <v>M</v>
      </c>
      <c r="K253">
        <f>INDEX(products!$A$1:$G$49,MATCH($D253,products!$A$1:$A$49,0),MATCH('Working Sheet'!K$1,products!$A$1:$G$1,0))</f>
        <v>1</v>
      </c>
      <c r="L253">
        <f>INDEX(products!$A$1:$G$49,MATCH($D253,products!$A$1:$A$49,0),MATCH('Working Sheet'!L$1,products!$A$1:$G$1,0))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_xlfn.XLOOKUP(C254,customers!$A$2:$A$1001,customers!$G$2:$G$1001,,0)</f>
        <v>United States</v>
      </c>
      <c r="I254" t="str">
        <f>INDEX(products!$A$1:$G$49,MATCH($D254,products!$A$1:$A$49,0),MATCH('Working Sheet'!I$1,products!$A$1:$G$1,0))</f>
        <v>Ara</v>
      </c>
      <c r="J254" t="str">
        <f>INDEX(products!$A$1:$G$49,MATCH($D254,products!$A$1:$A$49,0),MATCH('Working Sheet'!J$1,products!$A$1:$G$1,0))</f>
        <v>D</v>
      </c>
      <c r="K254">
        <f>INDEX(products!$A$1:$G$49,MATCH($D254,products!$A$1:$A$49,0),MATCH('Working Sheet'!K$1,products!$A$1:$G$1,0))</f>
        <v>1</v>
      </c>
      <c r="L254">
        <f>INDEX(products!$A$1:$G$49,MATCH($D254,products!$A$1:$A$49,0),MATCH('Working Sheet'!L$1,products!$A$1:$G$1,0))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_xlfn.XLOOKUP(C255,customers!$A$2:$A$1001,customers!$G$2:$G$1001,,0)</f>
        <v>United States</v>
      </c>
      <c r="I255" t="str">
        <f>INDEX(products!$A$1:$G$49,MATCH($D255,products!$A$1:$A$49,0),MATCH('Working Sheet'!I$1,products!$A$1:$G$1,0))</f>
        <v>Lib</v>
      </c>
      <c r="J255" t="str">
        <f>INDEX(products!$A$1:$G$49,MATCH($D255,products!$A$1:$A$49,0),MATCH('Working Sheet'!J$1,products!$A$1:$G$1,0))</f>
        <v>M</v>
      </c>
      <c r="K255">
        <f>INDEX(products!$A$1:$G$49,MATCH($D255,products!$A$1:$A$49,0),MATCH('Working Sheet'!K$1,products!$A$1:$G$1,0))</f>
        <v>1</v>
      </c>
      <c r="L255">
        <f>INDEX(products!$A$1:$G$49,MATCH($D255,products!$A$1:$A$49,0),MATCH('Working Sheet'!L$1,products!$A$1:$G$1,0))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_xlfn.XLOOKUP(C256,customers!$A$2:$A$1001,customers!$G$2:$G$1001,,0)</f>
        <v>United Kingdom</v>
      </c>
      <c r="I256" t="str">
        <f>INDEX(products!$A$1:$G$49,MATCH($D256,products!$A$1:$A$49,0),MATCH('Working Sheet'!I$1,products!$A$1:$G$1,0))</f>
        <v>Rob</v>
      </c>
      <c r="J256" t="str">
        <f>INDEX(products!$A$1:$G$49,MATCH($D256,products!$A$1:$A$49,0),MATCH('Working Sheet'!J$1,products!$A$1:$G$1,0))</f>
        <v>L</v>
      </c>
      <c r="K256">
        <f>INDEX(products!$A$1:$G$49,MATCH($D256,products!$A$1:$A$49,0),MATCH('Working Sheet'!K$1,products!$A$1:$G$1,0))</f>
        <v>0.5</v>
      </c>
      <c r="L256">
        <f>INDEX(products!$A$1:$G$49,MATCH($D256,products!$A$1:$A$49,0),MATCH('Working Sheet'!L$1,products!$A$1:$G$1,0))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_xlfn.XLOOKUP(C257,customers!$A$2:$A$1001,customers!$G$2:$G$1001,,0)</f>
        <v>United States</v>
      </c>
      <c r="I257" t="str">
        <f>INDEX(products!$A$1:$G$49,MATCH($D257,products!$A$1:$A$49,0),MATCH('Working Sheet'!I$1,products!$A$1:$G$1,0))</f>
        <v>Rob</v>
      </c>
      <c r="J257" t="str">
        <f>INDEX(products!$A$1:$G$49,MATCH($D257,products!$A$1:$A$49,0),MATCH('Working Sheet'!J$1,products!$A$1:$G$1,0))</f>
        <v>L</v>
      </c>
      <c r="K257">
        <f>INDEX(products!$A$1:$G$49,MATCH($D257,products!$A$1:$A$49,0),MATCH('Working Sheet'!K$1,products!$A$1:$G$1,0))</f>
        <v>0.5</v>
      </c>
      <c r="L257">
        <f>INDEX(products!$A$1:$G$49,MATCH($D257,products!$A$1:$A$49,0),MATCH('Working Sheet'!L$1,products!$A$1:$G$1,0))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_xlfn.XLOOKUP(C258,customers!$A$2:$A$1001,customers!$G$2:$G$1001,,0)</f>
        <v>United States</v>
      </c>
      <c r="I258" t="str">
        <f>INDEX(products!$A$1:$G$49,MATCH($D258,products!$A$1:$A$49,0),MATCH('Working Sheet'!I$1,products!$A$1:$G$1,0))</f>
        <v>Lib</v>
      </c>
      <c r="J258" t="str">
        <f>INDEX(products!$A$1:$G$49,MATCH($D258,products!$A$1:$A$49,0),MATCH('Working Sheet'!J$1,products!$A$1:$G$1,0))</f>
        <v>M</v>
      </c>
      <c r="K258">
        <f>INDEX(products!$A$1:$G$49,MATCH($D258,products!$A$1:$A$49,0),MATCH('Working Sheet'!K$1,products!$A$1:$G$1,0))</f>
        <v>0.5</v>
      </c>
      <c r="L258">
        <f>INDEX(products!$A$1:$G$49,MATCH($D258,products!$A$1:$A$49,0),MATCH('Working Sheet'!L$1,products!$A$1:$G$1,0))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_xlfn.XLOOKUP(C259,customers!$A$2:$A$1001,customers!$G$2:$G$1001,,0)</f>
        <v>United States</v>
      </c>
      <c r="I259" t="str">
        <f>INDEX(products!$A$1:$G$49,MATCH($D259,products!$A$1:$A$49,0),MATCH('Working Sheet'!I$1,products!$A$1:$G$1,0))</f>
        <v>Exc</v>
      </c>
      <c r="J259" t="str">
        <f>INDEX(products!$A$1:$G$49,MATCH($D259,products!$A$1:$A$49,0),MATCH('Working Sheet'!J$1,products!$A$1:$G$1,0))</f>
        <v>D</v>
      </c>
      <c r="K259">
        <f>INDEX(products!$A$1:$G$49,MATCH($D259,products!$A$1:$A$49,0),MATCH('Working Sheet'!K$1,products!$A$1:$G$1,0))</f>
        <v>2.5</v>
      </c>
      <c r="L259">
        <f>INDEX(products!$A$1:$G$49,MATCH($D259,products!$A$1:$A$49,0),MATCH('Working Sheet'!L$1,products!$A$1:$G$1,0))</f>
        <v>27.945</v>
      </c>
      <c r="M259" s="7">
        <f t="shared" ref="M259:M322" si="12">L259*E259</f>
        <v>27.945</v>
      </c>
      <c r="N259" t="str">
        <f t="shared" ref="N259:N322" si="13">IF(I259="Rob", "Robusta",IF(I259="Exc","Excelsa",IF(I259="Ara", "Arabica",IF(I259="Lib","Liberica",""))))</f>
        <v>Excelsa</v>
      </c>
      <c r="O259" t="str">
        <f t="shared" ref="O259:O322" si="14">IF(J259="M", "Medium",IF(J259="L", "Light",IF(J259="D", "Dark")))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_xlfn.XLOOKUP(C260,customers!$A$2:$A$1001,customers!$G$2:$G$1001,,0)</f>
        <v>United States</v>
      </c>
      <c r="I260" t="str">
        <f>INDEX(products!$A$1:$G$49,MATCH($D260,products!$A$1:$A$49,0),MATCH('Working Sheet'!I$1,products!$A$1:$G$1,0))</f>
        <v>Exc</v>
      </c>
      <c r="J260" t="str">
        <f>INDEX(products!$A$1:$G$49,MATCH($D260,products!$A$1:$A$49,0),MATCH('Working Sheet'!J$1,products!$A$1:$G$1,0))</f>
        <v>D</v>
      </c>
      <c r="K260">
        <f>INDEX(products!$A$1:$G$49,MATCH($D260,products!$A$1:$A$49,0),MATCH('Working Sheet'!K$1,products!$A$1:$G$1,0))</f>
        <v>2.5</v>
      </c>
      <c r="L260">
        <f>INDEX(products!$A$1:$G$49,MATCH($D260,products!$A$1:$A$49,0),MATCH('Working Sheet'!L$1,products!$A$1:$G$1,0))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_xlfn.XLOOKUP(C261,customers!$A$2:$A$1001,customers!$G$2:$G$1001,,0)</f>
        <v>United Kingdom</v>
      </c>
      <c r="I261" t="str">
        <f>INDEX(products!$A$1:$G$49,MATCH($D261,products!$A$1:$A$49,0),MATCH('Working Sheet'!I$1,products!$A$1:$G$1,0))</f>
        <v>Rob</v>
      </c>
      <c r="J261" t="str">
        <f>INDEX(products!$A$1:$G$49,MATCH($D261,products!$A$1:$A$49,0),MATCH('Working Sheet'!J$1,products!$A$1:$G$1,0))</f>
        <v>M</v>
      </c>
      <c r="K261">
        <f>INDEX(products!$A$1:$G$49,MATCH($D261,products!$A$1:$A$49,0),MATCH('Working Sheet'!K$1,products!$A$1:$G$1,0))</f>
        <v>0.2</v>
      </c>
      <c r="L261">
        <f>INDEX(products!$A$1:$G$49,MATCH($D261,products!$A$1:$A$49,0),MATCH('Working Sheet'!L$1,products!$A$1:$G$1,0))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_xlfn.XLOOKUP(C262,customers!$A$2:$A$1001,customers!$G$2:$G$1001,,0)</f>
        <v>United States</v>
      </c>
      <c r="I262" t="str">
        <f>INDEX(products!$A$1:$G$49,MATCH($D262,products!$A$1:$A$49,0),MATCH('Working Sheet'!I$1,products!$A$1:$G$1,0))</f>
        <v>Rob</v>
      </c>
      <c r="J262" t="str">
        <f>INDEX(products!$A$1:$G$49,MATCH($D262,products!$A$1:$A$49,0),MATCH('Working Sheet'!J$1,products!$A$1:$G$1,0))</f>
        <v>L</v>
      </c>
      <c r="K262">
        <f>INDEX(products!$A$1:$G$49,MATCH($D262,products!$A$1:$A$49,0),MATCH('Working Sheet'!K$1,products!$A$1:$G$1,0))</f>
        <v>2.5</v>
      </c>
      <c r="L262">
        <f>INDEX(products!$A$1:$G$49,MATCH($D262,products!$A$1:$A$49,0),MATCH('Working Sheet'!L$1,products!$A$1:$G$1,0))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_xlfn.XLOOKUP(C263,customers!$A$2:$A$1001,customers!$G$2:$G$1001,,0)</f>
        <v>United States</v>
      </c>
      <c r="I263" t="str">
        <f>INDEX(products!$A$1:$G$49,MATCH($D263,products!$A$1:$A$49,0),MATCH('Working Sheet'!I$1,products!$A$1:$G$1,0))</f>
        <v>Rob</v>
      </c>
      <c r="J263" t="str">
        <f>INDEX(products!$A$1:$G$49,MATCH($D263,products!$A$1:$A$49,0),MATCH('Working Sheet'!J$1,products!$A$1:$G$1,0))</f>
        <v>L</v>
      </c>
      <c r="K263">
        <f>INDEX(products!$A$1:$G$49,MATCH($D263,products!$A$1:$A$49,0),MATCH('Working Sheet'!K$1,products!$A$1:$G$1,0))</f>
        <v>1</v>
      </c>
      <c r="L263">
        <f>INDEX(products!$A$1:$G$49,MATCH($D263,products!$A$1:$A$49,0),MATCH('Working Sheet'!L$1,products!$A$1:$G$1,0))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_xlfn.XLOOKUP(C264,customers!$A$2:$A$1001,customers!$G$2:$G$1001,,0)</f>
        <v>United States</v>
      </c>
      <c r="I264" t="str">
        <f>INDEX(products!$A$1:$G$49,MATCH($D264,products!$A$1:$A$49,0),MATCH('Working Sheet'!I$1,products!$A$1:$G$1,0))</f>
        <v>Exc</v>
      </c>
      <c r="J264" t="str">
        <f>INDEX(products!$A$1:$G$49,MATCH($D264,products!$A$1:$A$49,0),MATCH('Working Sheet'!J$1,products!$A$1:$G$1,0))</f>
        <v>M</v>
      </c>
      <c r="K264">
        <f>INDEX(products!$A$1:$G$49,MATCH($D264,products!$A$1:$A$49,0),MATCH('Working Sheet'!K$1,products!$A$1:$G$1,0))</f>
        <v>1</v>
      </c>
      <c r="L264">
        <f>INDEX(products!$A$1:$G$49,MATCH($D264,products!$A$1:$A$49,0),MATCH('Working Sheet'!L$1,products!$A$1:$G$1,0))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_xlfn.XLOOKUP(C265,customers!$A$2:$A$1001,customers!$G$2:$G$1001,,0)</f>
        <v>United States</v>
      </c>
      <c r="I265" t="str">
        <f>INDEX(products!$A$1:$G$49,MATCH($D265,products!$A$1:$A$49,0),MATCH('Working Sheet'!I$1,products!$A$1:$G$1,0))</f>
        <v>Lib</v>
      </c>
      <c r="J265" t="str">
        <f>INDEX(products!$A$1:$G$49,MATCH($D265,products!$A$1:$A$49,0),MATCH('Working Sheet'!J$1,products!$A$1:$G$1,0))</f>
        <v>M</v>
      </c>
      <c r="K265">
        <f>INDEX(products!$A$1:$G$49,MATCH($D265,products!$A$1:$A$49,0),MATCH('Working Sheet'!K$1,products!$A$1:$G$1,0))</f>
        <v>2.5</v>
      </c>
      <c r="L265">
        <f>INDEX(products!$A$1:$G$49,MATCH($D265,products!$A$1:$A$49,0),MATCH('Working Sheet'!L$1,products!$A$1:$G$1,0))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_xlfn.XLOOKUP(C266,customers!$A$2:$A$1001,customers!$G$2:$G$1001,,0)</f>
        <v>Ireland</v>
      </c>
      <c r="I266" t="str">
        <f>INDEX(products!$A$1:$G$49,MATCH($D266,products!$A$1:$A$49,0),MATCH('Working Sheet'!I$1,products!$A$1:$G$1,0))</f>
        <v>Rob</v>
      </c>
      <c r="J266" t="str">
        <f>INDEX(products!$A$1:$G$49,MATCH($D266,products!$A$1:$A$49,0),MATCH('Working Sheet'!J$1,products!$A$1:$G$1,0))</f>
        <v>L</v>
      </c>
      <c r="K266">
        <f>INDEX(products!$A$1:$G$49,MATCH($D266,products!$A$1:$A$49,0),MATCH('Working Sheet'!K$1,products!$A$1:$G$1,0))</f>
        <v>1</v>
      </c>
      <c r="L266">
        <f>INDEX(products!$A$1:$G$49,MATCH($D266,products!$A$1:$A$49,0),MATCH('Working Sheet'!L$1,products!$A$1:$G$1,0))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_xlfn.XLOOKUP(C267,customers!$A$2:$A$1001,customers!$G$2:$G$1001,,0)</f>
        <v>United States</v>
      </c>
      <c r="I267" t="str">
        <f>INDEX(products!$A$1:$G$49,MATCH($D267,products!$A$1:$A$49,0),MATCH('Working Sheet'!I$1,products!$A$1:$G$1,0))</f>
        <v>Ara</v>
      </c>
      <c r="J267" t="str">
        <f>INDEX(products!$A$1:$G$49,MATCH($D267,products!$A$1:$A$49,0),MATCH('Working Sheet'!J$1,products!$A$1:$G$1,0))</f>
        <v>D</v>
      </c>
      <c r="K267">
        <f>INDEX(products!$A$1:$G$49,MATCH($D267,products!$A$1:$A$49,0),MATCH('Working Sheet'!K$1,products!$A$1:$G$1,0))</f>
        <v>0.5</v>
      </c>
      <c r="L267">
        <f>INDEX(products!$A$1:$G$49,MATCH($D267,products!$A$1:$A$49,0),MATCH('Working Sheet'!L$1,products!$A$1:$G$1,0))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_xlfn.XLOOKUP(C268,customers!$A$2:$A$1001,customers!$G$2:$G$1001,,0)</f>
        <v>United Kingdom</v>
      </c>
      <c r="I268" t="str">
        <f>INDEX(products!$A$1:$G$49,MATCH($D268,products!$A$1:$A$49,0),MATCH('Working Sheet'!I$1,products!$A$1:$G$1,0))</f>
        <v>Exc</v>
      </c>
      <c r="J268" t="str">
        <f>INDEX(products!$A$1:$G$49,MATCH($D268,products!$A$1:$A$49,0),MATCH('Working Sheet'!J$1,products!$A$1:$G$1,0))</f>
        <v>D</v>
      </c>
      <c r="K268">
        <f>INDEX(products!$A$1:$G$49,MATCH($D268,products!$A$1:$A$49,0),MATCH('Working Sheet'!K$1,products!$A$1:$G$1,0))</f>
        <v>1</v>
      </c>
      <c r="L268">
        <f>INDEX(products!$A$1:$G$49,MATCH($D268,products!$A$1:$A$49,0),MATCH('Working Sheet'!L$1,products!$A$1:$G$1,0))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_xlfn.XLOOKUP(C269,customers!$A$2:$A$1001,customers!$G$2:$G$1001,,0)</f>
        <v>United States</v>
      </c>
      <c r="I269" t="str">
        <f>INDEX(products!$A$1:$G$49,MATCH($D269,products!$A$1:$A$49,0),MATCH('Working Sheet'!I$1,products!$A$1:$G$1,0))</f>
        <v>Exc</v>
      </c>
      <c r="J269" t="str">
        <f>INDEX(products!$A$1:$G$49,MATCH($D269,products!$A$1:$A$49,0),MATCH('Working Sheet'!J$1,products!$A$1:$G$1,0))</f>
        <v>D</v>
      </c>
      <c r="K269">
        <f>INDEX(products!$A$1:$G$49,MATCH($D269,products!$A$1:$A$49,0),MATCH('Working Sheet'!K$1,products!$A$1:$G$1,0))</f>
        <v>0.2</v>
      </c>
      <c r="L269">
        <f>INDEX(products!$A$1:$G$49,MATCH($D269,products!$A$1:$A$49,0),MATCH('Working Sheet'!L$1,products!$A$1:$G$1,0))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_xlfn.XLOOKUP(C270,customers!$A$2:$A$1001,customers!$G$2:$G$1001,,0)</f>
        <v>United States</v>
      </c>
      <c r="I270" t="str">
        <f>INDEX(products!$A$1:$G$49,MATCH($D270,products!$A$1:$A$49,0),MATCH('Working Sheet'!I$1,products!$A$1:$G$1,0))</f>
        <v>Ara</v>
      </c>
      <c r="J270" t="str">
        <f>INDEX(products!$A$1:$G$49,MATCH($D270,products!$A$1:$A$49,0),MATCH('Working Sheet'!J$1,products!$A$1:$G$1,0))</f>
        <v>D</v>
      </c>
      <c r="K270">
        <f>INDEX(products!$A$1:$G$49,MATCH($D270,products!$A$1:$A$49,0),MATCH('Working Sheet'!K$1,products!$A$1:$G$1,0))</f>
        <v>1</v>
      </c>
      <c r="L270">
        <f>INDEX(products!$A$1:$G$49,MATCH($D270,products!$A$1:$A$49,0),MATCH('Working Sheet'!L$1,products!$A$1:$G$1,0))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_xlfn.XLOOKUP(C271,customers!$A$2:$A$1001,customers!$G$2:$G$1001,,0)</f>
        <v>United States</v>
      </c>
      <c r="I271" t="str">
        <f>INDEX(products!$A$1:$G$49,MATCH($D271,products!$A$1:$A$49,0),MATCH('Working Sheet'!I$1,products!$A$1:$G$1,0))</f>
        <v>Ara</v>
      </c>
      <c r="J271" t="str">
        <f>INDEX(products!$A$1:$G$49,MATCH($D271,products!$A$1:$A$49,0),MATCH('Working Sheet'!J$1,products!$A$1:$G$1,0))</f>
        <v>D</v>
      </c>
      <c r="K271">
        <f>INDEX(products!$A$1:$G$49,MATCH($D271,products!$A$1:$A$49,0),MATCH('Working Sheet'!K$1,products!$A$1:$G$1,0))</f>
        <v>0.2</v>
      </c>
      <c r="L271">
        <f>INDEX(products!$A$1:$G$49,MATCH($D271,products!$A$1:$A$49,0),MATCH('Working Sheet'!L$1,products!$A$1:$G$1,0))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_xlfn.XLOOKUP(C272,customers!$A$2:$A$1001,customers!$G$2:$G$1001,,0)</f>
        <v>Ireland</v>
      </c>
      <c r="I272" t="str">
        <f>INDEX(products!$A$1:$G$49,MATCH($D272,products!$A$1:$A$49,0),MATCH('Working Sheet'!I$1,products!$A$1:$G$1,0))</f>
        <v>Exc</v>
      </c>
      <c r="J272" t="str">
        <f>INDEX(products!$A$1:$G$49,MATCH($D272,products!$A$1:$A$49,0),MATCH('Working Sheet'!J$1,products!$A$1:$G$1,0))</f>
        <v>D</v>
      </c>
      <c r="K272">
        <f>INDEX(products!$A$1:$G$49,MATCH($D272,products!$A$1:$A$49,0),MATCH('Working Sheet'!K$1,products!$A$1:$G$1,0))</f>
        <v>0.5</v>
      </c>
      <c r="L272">
        <f>INDEX(products!$A$1:$G$49,MATCH($D272,products!$A$1:$A$49,0),MATCH('Working Sheet'!L$1,products!$A$1:$G$1,0))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_xlfn.XLOOKUP(C273,customers!$A$2:$A$1001,customers!$G$2:$G$1001,,0)</f>
        <v>United States</v>
      </c>
      <c r="I273" t="str">
        <f>INDEX(products!$A$1:$G$49,MATCH($D273,products!$A$1:$A$49,0),MATCH('Working Sheet'!I$1,products!$A$1:$G$1,0))</f>
        <v>Ara</v>
      </c>
      <c r="J273" t="str">
        <f>INDEX(products!$A$1:$G$49,MATCH($D273,products!$A$1:$A$49,0),MATCH('Working Sheet'!J$1,products!$A$1:$G$1,0))</f>
        <v>D</v>
      </c>
      <c r="K273">
        <f>INDEX(products!$A$1:$G$49,MATCH($D273,products!$A$1:$A$49,0),MATCH('Working Sheet'!K$1,products!$A$1:$G$1,0))</f>
        <v>0.2</v>
      </c>
      <c r="L273">
        <f>INDEX(products!$A$1:$G$49,MATCH($D273,products!$A$1:$A$49,0),MATCH('Working Sheet'!L$1,products!$A$1:$G$1,0))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_xlfn.XLOOKUP(C274,customers!$A$2:$A$1001,customers!$G$2:$G$1001,,0)</f>
        <v>Ireland</v>
      </c>
      <c r="I274" t="str">
        <f>INDEX(products!$A$1:$G$49,MATCH($D274,products!$A$1:$A$49,0),MATCH('Working Sheet'!I$1,products!$A$1:$G$1,0))</f>
        <v>Rob</v>
      </c>
      <c r="J274" t="str">
        <f>INDEX(products!$A$1:$G$49,MATCH($D274,products!$A$1:$A$49,0),MATCH('Working Sheet'!J$1,products!$A$1:$G$1,0))</f>
        <v>L</v>
      </c>
      <c r="K274">
        <f>INDEX(products!$A$1:$G$49,MATCH($D274,products!$A$1:$A$49,0),MATCH('Working Sheet'!K$1,products!$A$1:$G$1,0))</f>
        <v>1</v>
      </c>
      <c r="L274">
        <f>INDEX(products!$A$1:$G$49,MATCH($D274,products!$A$1:$A$49,0),MATCH('Working Sheet'!L$1,products!$A$1:$G$1,0))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_xlfn.XLOOKUP(C275,customers!$A$2:$A$1001,customers!$G$2:$G$1001,,0)</f>
        <v>United States</v>
      </c>
      <c r="I275" t="str">
        <f>INDEX(products!$A$1:$G$49,MATCH($D275,products!$A$1:$A$49,0),MATCH('Working Sheet'!I$1,products!$A$1:$G$1,0))</f>
        <v>Ara</v>
      </c>
      <c r="J275" t="str">
        <f>INDEX(products!$A$1:$G$49,MATCH($D275,products!$A$1:$A$49,0),MATCH('Working Sheet'!J$1,products!$A$1:$G$1,0))</f>
        <v>L</v>
      </c>
      <c r="K275">
        <f>INDEX(products!$A$1:$G$49,MATCH($D275,products!$A$1:$A$49,0),MATCH('Working Sheet'!K$1,products!$A$1:$G$1,0))</f>
        <v>0.2</v>
      </c>
      <c r="L275">
        <f>INDEX(products!$A$1:$G$49,MATCH($D275,products!$A$1:$A$49,0),MATCH('Working Sheet'!L$1,products!$A$1:$G$1,0))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_xlfn.XLOOKUP(C276,customers!$A$2:$A$1001,customers!$G$2:$G$1001,,0)</f>
        <v>United States</v>
      </c>
      <c r="I276" t="str">
        <f>INDEX(products!$A$1:$G$49,MATCH($D276,products!$A$1:$A$49,0),MATCH('Working Sheet'!I$1,products!$A$1:$G$1,0))</f>
        <v>Ara</v>
      </c>
      <c r="J276" t="str">
        <f>INDEX(products!$A$1:$G$49,MATCH($D276,products!$A$1:$A$49,0),MATCH('Working Sheet'!J$1,products!$A$1:$G$1,0))</f>
        <v>M</v>
      </c>
      <c r="K276">
        <f>INDEX(products!$A$1:$G$49,MATCH($D276,products!$A$1:$A$49,0),MATCH('Working Sheet'!K$1,products!$A$1:$G$1,0))</f>
        <v>2.5</v>
      </c>
      <c r="L276">
        <f>INDEX(products!$A$1:$G$49,MATCH($D276,products!$A$1:$A$49,0),MATCH('Working Sheet'!L$1,products!$A$1:$G$1,0))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_xlfn.XLOOKUP(C277,customers!$A$2:$A$1001,customers!$G$2:$G$1001,,0)</f>
        <v>United States</v>
      </c>
      <c r="I277" t="str">
        <f>INDEX(products!$A$1:$G$49,MATCH($D277,products!$A$1:$A$49,0),MATCH('Working Sheet'!I$1,products!$A$1:$G$1,0))</f>
        <v>Exc</v>
      </c>
      <c r="J277" t="str">
        <f>INDEX(products!$A$1:$G$49,MATCH($D277,products!$A$1:$A$49,0),MATCH('Working Sheet'!J$1,products!$A$1:$G$1,0))</f>
        <v>L</v>
      </c>
      <c r="K277">
        <f>INDEX(products!$A$1:$G$49,MATCH($D277,products!$A$1:$A$49,0),MATCH('Working Sheet'!K$1,products!$A$1:$G$1,0))</f>
        <v>2.5</v>
      </c>
      <c r="L277">
        <f>INDEX(products!$A$1:$G$49,MATCH($D277,products!$A$1:$A$49,0),MATCH('Working Sheet'!L$1,products!$A$1:$G$1,0))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_xlfn.XLOOKUP(C278,customers!$A$2:$A$1001,customers!$G$2:$G$1001,,0)</f>
        <v>Ireland</v>
      </c>
      <c r="I278" t="str">
        <f>INDEX(products!$A$1:$G$49,MATCH($D278,products!$A$1:$A$49,0),MATCH('Working Sheet'!I$1,products!$A$1:$G$1,0))</f>
        <v>Rob</v>
      </c>
      <c r="J278" t="str">
        <f>INDEX(products!$A$1:$G$49,MATCH($D278,products!$A$1:$A$49,0),MATCH('Working Sheet'!J$1,products!$A$1:$G$1,0))</f>
        <v>L</v>
      </c>
      <c r="K278">
        <f>INDEX(products!$A$1:$G$49,MATCH($D278,products!$A$1:$A$49,0),MATCH('Working Sheet'!K$1,products!$A$1:$G$1,0))</f>
        <v>2.5</v>
      </c>
      <c r="L278">
        <f>INDEX(products!$A$1:$G$49,MATCH($D278,products!$A$1:$A$49,0),MATCH('Working Sheet'!L$1,products!$A$1:$G$1,0))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_xlfn.XLOOKUP(C279,customers!$A$2:$A$1001,customers!$G$2:$G$1001,,0)</f>
        <v>United States</v>
      </c>
      <c r="I279" t="str">
        <f>INDEX(products!$A$1:$G$49,MATCH($D279,products!$A$1:$A$49,0),MATCH('Working Sheet'!I$1,products!$A$1:$G$1,0))</f>
        <v>Exc</v>
      </c>
      <c r="J279" t="str">
        <f>INDEX(products!$A$1:$G$49,MATCH($D279,products!$A$1:$A$49,0),MATCH('Working Sheet'!J$1,products!$A$1:$G$1,0))</f>
        <v>L</v>
      </c>
      <c r="K279">
        <f>INDEX(products!$A$1:$G$49,MATCH($D279,products!$A$1:$A$49,0),MATCH('Working Sheet'!K$1,products!$A$1:$G$1,0))</f>
        <v>1</v>
      </c>
      <c r="L279">
        <f>INDEX(products!$A$1:$G$49,MATCH($D279,products!$A$1:$A$49,0),MATCH('Working Sheet'!L$1,products!$A$1:$G$1,0))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_xlfn.XLOOKUP(C280,customers!$A$2:$A$1001,customers!$G$2:$G$1001,,0)</f>
        <v>United States</v>
      </c>
      <c r="I280" t="str">
        <f>INDEX(products!$A$1:$G$49,MATCH($D280,products!$A$1:$A$49,0),MATCH('Working Sheet'!I$1,products!$A$1:$G$1,0))</f>
        <v>Ara</v>
      </c>
      <c r="J280" t="str">
        <f>INDEX(products!$A$1:$G$49,MATCH($D280,products!$A$1:$A$49,0),MATCH('Working Sheet'!J$1,products!$A$1:$G$1,0))</f>
        <v>L</v>
      </c>
      <c r="K280">
        <f>INDEX(products!$A$1:$G$49,MATCH($D280,products!$A$1:$A$49,0),MATCH('Working Sheet'!K$1,products!$A$1:$G$1,0))</f>
        <v>0.2</v>
      </c>
      <c r="L280">
        <f>INDEX(products!$A$1:$G$49,MATCH($D280,products!$A$1:$A$49,0),MATCH('Working Sheet'!L$1,products!$A$1:$G$1,0))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_xlfn.XLOOKUP(C281,customers!$A$2:$A$1001,customers!$G$2:$G$1001,,0)</f>
        <v>United States</v>
      </c>
      <c r="I281" t="str">
        <f>INDEX(products!$A$1:$G$49,MATCH($D281,products!$A$1:$A$49,0),MATCH('Working Sheet'!I$1,products!$A$1:$G$1,0))</f>
        <v>Lib</v>
      </c>
      <c r="J281" t="str">
        <f>INDEX(products!$A$1:$G$49,MATCH($D281,products!$A$1:$A$49,0),MATCH('Working Sheet'!J$1,products!$A$1:$G$1,0))</f>
        <v>M</v>
      </c>
      <c r="K281">
        <f>INDEX(products!$A$1:$G$49,MATCH($D281,products!$A$1:$A$49,0),MATCH('Working Sheet'!K$1,products!$A$1:$G$1,0))</f>
        <v>2.5</v>
      </c>
      <c r="L281">
        <f>INDEX(products!$A$1:$G$49,MATCH($D281,products!$A$1:$A$49,0),MATCH('Working Sheet'!L$1,products!$A$1:$G$1,0))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_xlfn.XLOOKUP(C282,customers!$A$2:$A$1001,customers!$G$2:$G$1001,,0)</f>
        <v>United States</v>
      </c>
      <c r="I282" t="str">
        <f>INDEX(products!$A$1:$G$49,MATCH($D282,products!$A$1:$A$49,0),MATCH('Working Sheet'!I$1,products!$A$1:$G$1,0))</f>
        <v>Exc</v>
      </c>
      <c r="J282" t="str">
        <f>INDEX(products!$A$1:$G$49,MATCH($D282,products!$A$1:$A$49,0),MATCH('Working Sheet'!J$1,products!$A$1:$G$1,0))</f>
        <v>M</v>
      </c>
      <c r="K282">
        <f>INDEX(products!$A$1:$G$49,MATCH($D282,products!$A$1:$A$49,0),MATCH('Working Sheet'!K$1,products!$A$1:$G$1,0))</f>
        <v>0.5</v>
      </c>
      <c r="L282">
        <f>INDEX(products!$A$1:$G$49,MATCH($D282,products!$A$1:$A$49,0),MATCH('Working Sheet'!L$1,products!$A$1:$G$1,0))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_xlfn.XLOOKUP(C283,customers!$A$2:$A$1001,customers!$G$2:$G$1001,,0)</f>
        <v>United States</v>
      </c>
      <c r="I283" t="str">
        <f>INDEX(products!$A$1:$G$49,MATCH($D283,products!$A$1:$A$49,0),MATCH('Working Sheet'!I$1,products!$A$1:$G$1,0))</f>
        <v>Exc</v>
      </c>
      <c r="J283" t="str">
        <f>INDEX(products!$A$1:$G$49,MATCH($D283,products!$A$1:$A$49,0),MATCH('Working Sheet'!J$1,products!$A$1:$G$1,0))</f>
        <v>L</v>
      </c>
      <c r="K283">
        <f>INDEX(products!$A$1:$G$49,MATCH($D283,products!$A$1:$A$49,0),MATCH('Working Sheet'!K$1,products!$A$1:$G$1,0))</f>
        <v>1</v>
      </c>
      <c r="L283">
        <f>INDEX(products!$A$1:$G$49,MATCH($D283,products!$A$1:$A$49,0),MATCH('Working Sheet'!L$1,products!$A$1:$G$1,0))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_xlfn.XLOOKUP(C284,customers!$A$2:$A$1001,customers!$G$2:$G$1001,,0)</f>
        <v>United Kingdom</v>
      </c>
      <c r="I284" t="str">
        <f>INDEX(products!$A$1:$G$49,MATCH($D284,products!$A$1:$A$49,0),MATCH('Working Sheet'!I$1,products!$A$1:$G$1,0))</f>
        <v>Ara</v>
      </c>
      <c r="J284" t="str">
        <f>INDEX(products!$A$1:$G$49,MATCH($D284,products!$A$1:$A$49,0),MATCH('Working Sheet'!J$1,products!$A$1:$G$1,0))</f>
        <v>L</v>
      </c>
      <c r="K284">
        <f>INDEX(products!$A$1:$G$49,MATCH($D284,products!$A$1:$A$49,0),MATCH('Working Sheet'!K$1,products!$A$1:$G$1,0))</f>
        <v>0.5</v>
      </c>
      <c r="L284">
        <f>INDEX(products!$A$1:$G$49,MATCH($D284,products!$A$1:$A$49,0),MATCH('Working Sheet'!L$1,products!$A$1:$G$1,0))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_xlfn.XLOOKUP(C285,customers!$A$2:$A$1001,customers!$G$2:$G$1001,,0)</f>
        <v>United Kingdom</v>
      </c>
      <c r="I285" t="str">
        <f>INDEX(products!$A$1:$G$49,MATCH($D285,products!$A$1:$A$49,0),MATCH('Working Sheet'!I$1,products!$A$1:$G$1,0))</f>
        <v>Rob</v>
      </c>
      <c r="J285" t="str">
        <f>INDEX(products!$A$1:$G$49,MATCH($D285,products!$A$1:$A$49,0),MATCH('Working Sheet'!J$1,products!$A$1:$G$1,0))</f>
        <v>D</v>
      </c>
      <c r="K285">
        <f>INDEX(products!$A$1:$G$49,MATCH($D285,products!$A$1:$A$49,0),MATCH('Working Sheet'!K$1,products!$A$1:$G$1,0))</f>
        <v>0.5</v>
      </c>
      <c r="L285">
        <f>INDEX(products!$A$1:$G$49,MATCH($D285,products!$A$1:$A$49,0),MATCH('Working Sheet'!L$1,products!$A$1:$G$1,0))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_xlfn.XLOOKUP(C286,customers!$A$2:$A$1001,customers!$G$2:$G$1001,,0)</f>
        <v>United States</v>
      </c>
      <c r="I286" t="str">
        <f>INDEX(products!$A$1:$G$49,MATCH($D286,products!$A$1:$A$49,0),MATCH('Working Sheet'!I$1,products!$A$1:$G$1,0))</f>
        <v>Exc</v>
      </c>
      <c r="J286" t="str">
        <f>INDEX(products!$A$1:$G$49,MATCH($D286,products!$A$1:$A$49,0),MATCH('Working Sheet'!J$1,products!$A$1:$G$1,0))</f>
        <v>M</v>
      </c>
      <c r="K286">
        <f>INDEX(products!$A$1:$G$49,MATCH($D286,products!$A$1:$A$49,0),MATCH('Working Sheet'!K$1,products!$A$1:$G$1,0))</f>
        <v>2.5</v>
      </c>
      <c r="L286">
        <f>INDEX(products!$A$1:$G$49,MATCH($D286,products!$A$1:$A$49,0),MATCH('Working Sheet'!L$1,products!$A$1:$G$1,0))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_xlfn.XLOOKUP(C287,customers!$A$2:$A$1001,customers!$G$2:$G$1001,,0)</f>
        <v>United States</v>
      </c>
      <c r="I287" t="str">
        <f>INDEX(products!$A$1:$G$49,MATCH($D287,products!$A$1:$A$49,0),MATCH('Working Sheet'!I$1,products!$A$1:$G$1,0))</f>
        <v>Lib</v>
      </c>
      <c r="J287" t="str">
        <f>INDEX(products!$A$1:$G$49,MATCH($D287,products!$A$1:$A$49,0),MATCH('Working Sheet'!J$1,products!$A$1:$G$1,0))</f>
        <v>L</v>
      </c>
      <c r="K287">
        <f>INDEX(products!$A$1:$G$49,MATCH($D287,products!$A$1:$A$49,0),MATCH('Working Sheet'!K$1,products!$A$1:$G$1,0))</f>
        <v>2.5</v>
      </c>
      <c r="L287">
        <f>INDEX(products!$A$1:$G$49,MATCH($D287,products!$A$1:$A$49,0),MATCH('Working Sheet'!L$1,products!$A$1:$G$1,0))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_xlfn.XLOOKUP(C288,customers!$A$2:$A$1001,customers!$G$2:$G$1001,,0)</f>
        <v>United States</v>
      </c>
      <c r="I288" t="str">
        <f>INDEX(products!$A$1:$G$49,MATCH($D288,products!$A$1:$A$49,0),MATCH('Working Sheet'!I$1,products!$A$1:$G$1,0))</f>
        <v>Ara</v>
      </c>
      <c r="J288" t="str">
        <f>INDEX(products!$A$1:$G$49,MATCH($D288,products!$A$1:$A$49,0),MATCH('Working Sheet'!J$1,products!$A$1:$G$1,0))</f>
        <v>M</v>
      </c>
      <c r="K288">
        <f>INDEX(products!$A$1:$G$49,MATCH($D288,products!$A$1:$A$49,0),MATCH('Working Sheet'!K$1,products!$A$1:$G$1,0))</f>
        <v>0.2</v>
      </c>
      <c r="L288">
        <f>INDEX(products!$A$1:$G$49,MATCH($D288,products!$A$1:$A$49,0),MATCH('Working Sheet'!L$1,products!$A$1:$G$1,0))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_xlfn.XLOOKUP(C289,customers!$A$2:$A$1001,customers!$G$2:$G$1001,,0)</f>
        <v>United States</v>
      </c>
      <c r="I289" t="str">
        <f>INDEX(products!$A$1:$G$49,MATCH($D289,products!$A$1:$A$49,0),MATCH('Working Sheet'!I$1,products!$A$1:$G$1,0))</f>
        <v>Rob</v>
      </c>
      <c r="J289" t="str">
        <f>INDEX(products!$A$1:$G$49,MATCH($D289,products!$A$1:$A$49,0),MATCH('Working Sheet'!J$1,products!$A$1:$G$1,0))</f>
        <v>L</v>
      </c>
      <c r="K289">
        <f>INDEX(products!$A$1:$G$49,MATCH($D289,products!$A$1:$A$49,0),MATCH('Working Sheet'!K$1,products!$A$1:$G$1,0))</f>
        <v>0.2</v>
      </c>
      <c r="L289">
        <f>INDEX(products!$A$1:$G$49,MATCH($D289,products!$A$1:$A$49,0),MATCH('Working Sheet'!L$1,products!$A$1:$G$1,0))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_xlfn.XLOOKUP(C290,customers!$A$2:$A$1001,customers!$G$2:$G$1001,,0)</f>
        <v>Ireland</v>
      </c>
      <c r="I290" t="str">
        <f>INDEX(products!$A$1:$G$49,MATCH($D290,products!$A$1:$A$49,0),MATCH('Working Sheet'!I$1,products!$A$1:$G$1,0))</f>
        <v>Exc</v>
      </c>
      <c r="J290" t="str">
        <f>INDEX(products!$A$1:$G$49,MATCH($D290,products!$A$1:$A$49,0),MATCH('Working Sheet'!J$1,products!$A$1:$G$1,0))</f>
        <v>M</v>
      </c>
      <c r="K290">
        <f>INDEX(products!$A$1:$G$49,MATCH($D290,products!$A$1:$A$49,0),MATCH('Working Sheet'!K$1,products!$A$1:$G$1,0))</f>
        <v>0.5</v>
      </c>
      <c r="L290">
        <f>INDEX(products!$A$1:$G$49,MATCH($D290,products!$A$1:$A$49,0),MATCH('Working Sheet'!L$1,products!$A$1:$G$1,0))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_xlfn.XLOOKUP(C291,customers!$A$2:$A$1001,customers!$G$2:$G$1001,,0)</f>
        <v>United States</v>
      </c>
      <c r="I291" t="str">
        <f>INDEX(products!$A$1:$G$49,MATCH($D291,products!$A$1:$A$49,0),MATCH('Working Sheet'!I$1,products!$A$1:$G$1,0))</f>
        <v>Rob</v>
      </c>
      <c r="J291" t="str">
        <f>INDEX(products!$A$1:$G$49,MATCH($D291,products!$A$1:$A$49,0),MATCH('Working Sheet'!J$1,products!$A$1:$G$1,0))</f>
        <v>D</v>
      </c>
      <c r="K291">
        <f>INDEX(products!$A$1:$G$49,MATCH($D291,products!$A$1:$A$49,0),MATCH('Working Sheet'!K$1,products!$A$1:$G$1,0))</f>
        <v>0.2</v>
      </c>
      <c r="L291">
        <f>INDEX(products!$A$1:$G$49,MATCH($D291,products!$A$1:$A$49,0),MATCH('Working Sheet'!L$1,products!$A$1:$G$1,0))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_xlfn.XLOOKUP(C292,customers!$A$2:$A$1001,customers!$G$2:$G$1001,,0)</f>
        <v>United States</v>
      </c>
      <c r="I292" t="str">
        <f>INDEX(products!$A$1:$G$49,MATCH($D292,products!$A$1:$A$49,0),MATCH('Working Sheet'!I$1,products!$A$1:$G$1,0))</f>
        <v>Ara</v>
      </c>
      <c r="J292" t="str">
        <f>INDEX(products!$A$1:$G$49,MATCH($D292,products!$A$1:$A$49,0),MATCH('Working Sheet'!J$1,products!$A$1:$G$1,0))</f>
        <v>D</v>
      </c>
      <c r="K292">
        <f>INDEX(products!$A$1:$G$49,MATCH($D292,products!$A$1:$A$49,0),MATCH('Working Sheet'!K$1,products!$A$1:$G$1,0))</f>
        <v>1</v>
      </c>
      <c r="L292">
        <f>INDEX(products!$A$1:$G$49,MATCH($D292,products!$A$1:$A$49,0),MATCH('Working Sheet'!L$1,products!$A$1:$G$1,0))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_xlfn.XLOOKUP(C293,customers!$A$2:$A$1001,customers!$G$2:$G$1001,,0)</f>
        <v>Ireland</v>
      </c>
      <c r="I293" t="str">
        <f>INDEX(products!$A$1:$G$49,MATCH($D293,products!$A$1:$A$49,0),MATCH('Working Sheet'!I$1,products!$A$1:$G$1,0))</f>
        <v>Exc</v>
      </c>
      <c r="J293" t="str">
        <f>INDEX(products!$A$1:$G$49,MATCH($D293,products!$A$1:$A$49,0),MATCH('Working Sheet'!J$1,products!$A$1:$G$1,0))</f>
        <v>M</v>
      </c>
      <c r="K293">
        <f>INDEX(products!$A$1:$G$49,MATCH($D293,products!$A$1:$A$49,0),MATCH('Working Sheet'!K$1,products!$A$1:$G$1,0))</f>
        <v>0.5</v>
      </c>
      <c r="L293">
        <f>INDEX(products!$A$1:$G$49,MATCH($D293,products!$A$1:$A$49,0),MATCH('Working Sheet'!L$1,products!$A$1:$G$1,0))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_xlfn.XLOOKUP(C294,customers!$A$2:$A$1001,customers!$G$2:$G$1001,,0)</f>
        <v>United States</v>
      </c>
      <c r="I294" t="str">
        <f>INDEX(products!$A$1:$G$49,MATCH($D294,products!$A$1:$A$49,0),MATCH('Working Sheet'!I$1,products!$A$1:$G$1,0))</f>
        <v>Ara</v>
      </c>
      <c r="J294" t="str">
        <f>INDEX(products!$A$1:$G$49,MATCH($D294,products!$A$1:$A$49,0),MATCH('Working Sheet'!J$1,products!$A$1:$G$1,0))</f>
        <v>D</v>
      </c>
      <c r="K294">
        <f>INDEX(products!$A$1:$G$49,MATCH($D294,products!$A$1:$A$49,0),MATCH('Working Sheet'!K$1,products!$A$1:$G$1,0))</f>
        <v>0.5</v>
      </c>
      <c r="L294">
        <f>INDEX(products!$A$1:$G$49,MATCH($D294,products!$A$1:$A$49,0),MATCH('Working Sheet'!L$1,products!$A$1:$G$1,0))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_xlfn.XLOOKUP(C295,customers!$A$2:$A$1001,customers!$G$2:$G$1001,,0)</f>
        <v>United States</v>
      </c>
      <c r="I295" t="str">
        <f>INDEX(products!$A$1:$G$49,MATCH($D295,products!$A$1:$A$49,0),MATCH('Working Sheet'!I$1,products!$A$1:$G$1,0))</f>
        <v>Ara</v>
      </c>
      <c r="J295" t="str">
        <f>INDEX(products!$A$1:$G$49,MATCH($D295,products!$A$1:$A$49,0),MATCH('Working Sheet'!J$1,products!$A$1:$G$1,0))</f>
        <v>D</v>
      </c>
      <c r="K295">
        <f>INDEX(products!$A$1:$G$49,MATCH($D295,products!$A$1:$A$49,0),MATCH('Working Sheet'!K$1,products!$A$1:$G$1,0))</f>
        <v>0.5</v>
      </c>
      <c r="L295">
        <f>INDEX(products!$A$1:$G$49,MATCH($D295,products!$A$1:$A$49,0),MATCH('Working Sheet'!L$1,products!$A$1:$G$1,0))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_xlfn.XLOOKUP(C296,customers!$A$2:$A$1001,customers!$G$2:$G$1001,,0)</f>
        <v>United States</v>
      </c>
      <c r="I296" t="str">
        <f>INDEX(products!$A$1:$G$49,MATCH($D296,products!$A$1:$A$49,0),MATCH('Working Sheet'!I$1,products!$A$1:$G$1,0))</f>
        <v>Exc</v>
      </c>
      <c r="J296" t="str">
        <f>INDEX(products!$A$1:$G$49,MATCH($D296,products!$A$1:$A$49,0),MATCH('Working Sheet'!J$1,products!$A$1:$G$1,0))</f>
        <v>L</v>
      </c>
      <c r="K296">
        <f>INDEX(products!$A$1:$G$49,MATCH($D296,products!$A$1:$A$49,0),MATCH('Working Sheet'!K$1,products!$A$1:$G$1,0))</f>
        <v>1</v>
      </c>
      <c r="L296">
        <f>INDEX(products!$A$1:$G$49,MATCH($D296,products!$A$1:$A$49,0),MATCH('Working Sheet'!L$1,products!$A$1:$G$1,0))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_xlfn.XLOOKUP(C297,customers!$A$2:$A$1001,customers!$G$2:$G$1001,,0)</f>
        <v>United States</v>
      </c>
      <c r="I297" t="str">
        <f>INDEX(products!$A$1:$G$49,MATCH($D297,products!$A$1:$A$49,0),MATCH('Working Sheet'!I$1,products!$A$1:$G$1,0))</f>
        <v>Exc</v>
      </c>
      <c r="J297" t="str">
        <f>INDEX(products!$A$1:$G$49,MATCH($D297,products!$A$1:$A$49,0),MATCH('Working Sheet'!J$1,products!$A$1:$G$1,0))</f>
        <v>M</v>
      </c>
      <c r="K297">
        <f>INDEX(products!$A$1:$G$49,MATCH($D297,products!$A$1:$A$49,0),MATCH('Working Sheet'!K$1,products!$A$1:$G$1,0))</f>
        <v>1</v>
      </c>
      <c r="L297">
        <f>INDEX(products!$A$1:$G$49,MATCH($D297,products!$A$1:$A$49,0),MATCH('Working Sheet'!L$1,products!$A$1:$G$1,0))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_xlfn.XLOOKUP(C298,customers!$A$2:$A$1001,customers!$G$2:$G$1001,,0)</f>
        <v>United States</v>
      </c>
      <c r="I298" t="str">
        <f>INDEX(products!$A$1:$G$49,MATCH($D298,products!$A$1:$A$49,0),MATCH('Working Sheet'!I$1,products!$A$1:$G$1,0))</f>
        <v>Rob</v>
      </c>
      <c r="J298" t="str">
        <f>INDEX(products!$A$1:$G$49,MATCH($D298,products!$A$1:$A$49,0),MATCH('Working Sheet'!J$1,products!$A$1:$G$1,0))</f>
        <v>M</v>
      </c>
      <c r="K298">
        <f>INDEX(products!$A$1:$G$49,MATCH($D298,products!$A$1:$A$49,0),MATCH('Working Sheet'!K$1,products!$A$1:$G$1,0))</f>
        <v>0.5</v>
      </c>
      <c r="L298">
        <f>INDEX(products!$A$1:$G$49,MATCH($D298,products!$A$1:$A$49,0),MATCH('Working Sheet'!L$1,products!$A$1:$G$1,0))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_xlfn.XLOOKUP(C299,customers!$A$2:$A$1001,customers!$G$2:$G$1001,,0)</f>
        <v>United States</v>
      </c>
      <c r="I299" t="str">
        <f>INDEX(products!$A$1:$G$49,MATCH($D299,products!$A$1:$A$49,0),MATCH('Working Sheet'!I$1,products!$A$1:$G$1,0))</f>
        <v>Rob</v>
      </c>
      <c r="J299" t="str">
        <f>INDEX(products!$A$1:$G$49,MATCH($D299,products!$A$1:$A$49,0),MATCH('Working Sheet'!J$1,products!$A$1:$G$1,0))</f>
        <v>D</v>
      </c>
      <c r="K299">
        <f>INDEX(products!$A$1:$G$49,MATCH($D299,products!$A$1:$A$49,0),MATCH('Working Sheet'!K$1,products!$A$1:$G$1,0))</f>
        <v>0.5</v>
      </c>
      <c r="L299">
        <f>INDEX(products!$A$1:$G$49,MATCH($D299,products!$A$1:$A$49,0),MATCH('Working Sheet'!L$1,products!$A$1:$G$1,0))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_xlfn.XLOOKUP(C300,customers!$A$2:$A$1001,customers!$G$2:$G$1001,,0)</f>
        <v>United States</v>
      </c>
      <c r="I300" t="str">
        <f>INDEX(products!$A$1:$G$49,MATCH($D300,products!$A$1:$A$49,0),MATCH('Working Sheet'!I$1,products!$A$1:$G$1,0))</f>
        <v>Exc</v>
      </c>
      <c r="J300" t="str">
        <f>INDEX(products!$A$1:$G$49,MATCH($D300,products!$A$1:$A$49,0),MATCH('Working Sheet'!J$1,products!$A$1:$G$1,0))</f>
        <v>L</v>
      </c>
      <c r="K300">
        <f>INDEX(products!$A$1:$G$49,MATCH($D300,products!$A$1:$A$49,0),MATCH('Working Sheet'!K$1,products!$A$1:$G$1,0))</f>
        <v>0.2</v>
      </c>
      <c r="L300">
        <f>INDEX(products!$A$1:$G$49,MATCH($D300,products!$A$1:$A$49,0),MATCH('Working Sheet'!L$1,products!$A$1:$G$1,0))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_xlfn.XLOOKUP(C301,customers!$A$2:$A$1001,customers!$G$2:$G$1001,,0)</f>
        <v>United States</v>
      </c>
      <c r="I301" t="str">
        <f>INDEX(products!$A$1:$G$49,MATCH($D301,products!$A$1:$A$49,0),MATCH('Working Sheet'!I$1,products!$A$1:$G$1,0))</f>
        <v>Exc</v>
      </c>
      <c r="J301" t="str">
        <f>INDEX(products!$A$1:$G$49,MATCH($D301,products!$A$1:$A$49,0),MATCH('Working Sheet'!J$1,products!$A$1:$G$1,0))</f>
        <v>L</v>
      </c>
      <c r="K301">
        <f>INDEX(products!$A$1:$G$49,MATCH($D301,products!$A$1:$A$49,0),MATCH('Working Sheet'!K$1,products!$A$1:$G$1,0))</f>
        <v>2.5</v>
      </c>
      <c r="L301">
        <f>INDEX(products!$A$1:$G$49,MATCH($D301,products!$A$1:$A$49,0),MATCH('Working Sheet'!L$1,products!$A$1:$G$1,0))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_xlfn.XLOOKUP(C302,customers!$A$2:$A$1001,customers!$G$2:$G$1001,,0)</f>
        <v>United States</v>
      </c>
      <c r="I302" t="str">
        <f>INDEX(products!$A$1:$G$49,MATCH($D302,products!$A$1:$A$49,0),MATCH('Working Sheet'!I$1,products!$A$1:$G$1,0))</f>
        <v>Ara</v>
      </c>
      <c r="J302" t="str">
        <f>INDEX(products!$A$1:$G$49,MATCH($D302,products!$A$1:$A$49,0),MATCH('Working Sheet'!J$1,products!$A$1:$G$1,0))</f>
        <v>L</v>
      </c>
      <c r="K302">
        <f>INDEX(products!$A$1:$G$49,MATCH($D302,products!$A$1:$A$49,0),MATCH('Working Sheet'!K$1,products!$A$1:$G$1,0))</f>
        <v>1</v>
      </c>
      <c r="L302">
        <f>INDEX(products!$A$1:$G$49,MATCH($D302,products!$A$1:$A$49,0),MATCH('Working Sheet'!L$1,products!$A$1:$G$1,0))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_xlfn.XLOOKUP(C303,customers!$A$2:$A$1001,customers!$G$2:$G$1001,,0)</f>
        <v>United States</v>
      </c>
      <c r="I303" t="str">
        <f>INDEX(products!$A$1:$G$49,MATCH($D303,products!$A$1:$A$49,0),MATCH('Working Sheet'!I$1,products!$A$1:$G$1,0))</f>
        <v>Lib</v>
      </c>
      <c r="J303" t="str">
        <f>INDEX(products!$A$1:$G$49,MATCH($D303,products!$A$1:$A$49,0),MATCH('Working Sheet'!J$1,products!$A$1:$G$1,0))</f>
        <v>D</v>
      </c>
      <c r="K303">
        <f>INDEX(products!$A$1:$G$49,MATCH($D303,products!$A$1:$A$49,0),MATCH('Working Sheet'!K$1,products!$A$1:$G$1,0))</f>
        <v>0.2</v>
      </c>
      <c r="L303">
        <f>INDEX(products!$A$1:$G$49,MATCH($D303,products!$A$1:$A$49,0),MATCH('Working Sheet'!L$1,products!$A$1:$G$1,0))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_xlfn.XLOOKUP(C304,customers!$A$2:$A$1001,customers!$G$2:$G$1001,,0)</f>
        <v>United States</v>
      </c>
      <c r="I304" t="str">
        <f>INDEX(products!$A$1:$G$49,MATCH($D304,products!$A$1:$A$49,0),MATCH('Working Sheet'!I$1,products!$A$1:$G$1,0))</f>
        <v>Ara</v>
      </c>
      <c r="J304" t="str">
        <f>INDEX(products!$A$1:$G$49,MATCH($D304,products!$A$1:$A$49,0),MATCH('Working Sheet'!J$1,products!$A$1:$G$1,0))</f>
        <v>M</v>
      </c>
      <c r="K304">
        <f>INDEX(products!$A$1:$G$49,MATCH($D304,products!$A$1:$A$49,0),MATCH('Working Sheet'!K$1,products!$A$1:$G$1,0))</f>
        <v>0.5</v>
      </c>
      <c r="L304">
        <f>INDEX(products!$A$1:$G$49,MATCH($D304,products!$A$1:$A$49,0),MATCH('Working Sheet'!L$1,products!$A$1:$G$1,0))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_xlfn.XLOOKUP(C305,customers!$A$2:$A$1001,customers!$G$2:$G$1001,,0)</f>
        <v>United States</v>
      </c>
      <c r="I305" t="str">
        <f>INDEX(products!$A$1:$G$49,MATCH($D305,products!$A$1:$A$49,0),MATCH('Working Sheet'!I$1,products!$A$1:$G$1,0))</f>
        <v>Exc</v>
      </c>
      <c r="J305" t="str">
        <f>INDEX(products!$A$1:$G$49,MATCH($D305,products!$A$1:$A$49,0),MATCH('Working Sheet'!J$1,products!$A$1:$G$1,0))</f>
        <v>D</v>
      </c>
      <c r="K305">
        <f>INDEX(products!$A$1:$G$49,MATCH($D305,products!$A$1:$A$49,0),MATCH('Working Sheet'!K$1,products!$A$1:$G$1,0))</f>
        <v>2.5</v>
      </c>
      <c r="L305">
        <f>INDEX(products!$A$1:$G$49,MATCH($D305,products!$A$1:$A$49,0),MATCH('Working Sheet'!L$1,products!$A$1:$G$1,0))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_xlfn.XLOOKUP(C306,customers!$A$2:$A$1001,customers!$G$2:$G$1001,,0)</f>
        <v>United States</v>
      </c>
      <c r="I306" t="str">
        <f>INDEX(products!$A$1:$G$49,MATCH($D306,products!$A$1:$A$49,0),MATCH('Working Sheet'!I$1,products!$A$1:$G$1,0))</f>
        <v>Ara</v>
      </c>
      <c r="J306" t="str">
        <f>INDEX(products!$A$1:$G$49,MATCH($D306,products!$A$1:$A$49,0),MATCH('Working Sheet'!J$1,products!$A$1:$G$1,0))</f>
        <v>L</v>
      </c>
      <c r="K306">
        <f>INDEX(products!$A$1:$G$49,MATCH($D306,products!$A$1:$A$49,0),MATCH('Working Sheet'!K$1,products!$A$1:$G$1,0))</f>
        <v>0.2</v>
      </c>
      <c r="L306">
        <f>INDEX(products!$A$1:$G$49,MATCH($D306,products!$A$1:$A$49,0),MATCH('Working Sheet'!L$1,products!$A$1:$G$1,0))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_xlfn.XLOOKUP(C307,customers!$A$2:$A$1001,customers!$G$2:$G$1001,,0)</f>
        <v>United Kingdom</v>
      </c>
      <c r="I307" t="str">
        <f>INDEX(products!$A$1:$G$49,MATCH($D307,products!$A$1:$A$49,0),MATCH('Working Sheet'!I$1,products!$A$1:$G$1,0))</f>
        <v>Lib</v>
      </c>
      <c r="J307" t="str">
        <f>INDEX(products!$A$1:$G$49,MATCH($D307,products!$A$1:$A$49,0),MATCH('Working Sheet'!J$1,products!$A$1:$G$1,0))</f>
        <v>M</v>
      </c>
      <c r="K307">
        <f>INDEX(products!$A$1:$G$49,MATCH($D307,products!$A$1:$A$49,0),MATCH('Working Sheet'!K$1,products!$A$1:$G$1,0))</f>
        <v>0.2</v>
      </c>
      <c r="L307">
        <f>INDEX(products!$A$1:$G$49,MATCH($D307,products!$A$1:$A$49,0),MATCH('Working Sheet'!L$1,products!$A$1:$G$1,0))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_xlfn.XLOOKUP(C308,customers!$A$2:$A$1001,customers!$G$2:$G$1001,,0)</f>
        <v>United States</v>
      </c>
      <c r="I308" t="str">
        <f>INDEX(products!$A$1:$G$49,MATCH($D308,products!$A$1:$A$49,0),MATCH('Working Sheet'!I$1,products!$A$1:$G$1,0))</f>
        <v>Rob</v>
      </c>
      <c r="J308" t="str">
        <f>INDEX(products!$A$1:$G$49,MATCH($D308,products!$A$1:$A$49,0),MATCH('Working Sheet'!J$1,products!$A$1:$G$1,0))</f>
        <v>M</v>
      </c>
      <c r="K308">
        <f>INDEX(products!$A$1:$G$49,MATCH($D308,products!$A$1:$A$49,0),MATCH('Working Sheet'!K$1,products!$A$1:$G$1,0))</f>
        <v>0.2</v>
      </c>
      <c r="L308">
        <f>INDEX(products!$A$1:$G$49,MATCH($D308,products!$A$1:$A$49,0),MATCH('Working Sheet'!L$1,products!$A$1:$G$1,0))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_xlfn.XLOOKUP(C309,customers!$A$2:$A$1001,customers!$G$2:$G$1001,,0)</f>
        <v>United States</v>
      </c>
      <c r="I309" t="str">
        <f>INDEX(products!$A$1:$G$49,MATCH($D309,products!$A$1:$A$49,0),MATCH('Working Sheet'!I$1,products!$A$1:$G$1,0))</f>
        <v>Ara</v>
      </c>
      <c r="J309" t="str">
        <f>INDEX(products!$A$1:$G$49,MATCH($D309,products!$A$1:$A$49,0),MATCH('Working Sheet'!J$1,products!$A$1:$G$1,0))</f>
        <v>M</v>
      </c>
      <c r="K309">
        <f>INDEX(products!$A$1:$G$49,MATCH($D309,products!$A$1:$A$49,0),MATCH('Working Sheet'!K$1,products!$A$1:$G$1,0))</f>
        <v>1</v>
      </c>
      <c r="L309">
        <f>INDEX(products!$A$1:$G$49,MATCH($D309,products!$A$1:$A$49,0),MATCH('Working Sheet'!L$1,products!$A$1:$G$1,0))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_xlfn.XLOOKUP(C310,customers!$A$2:$A$1001,customers!$G$2:$G$1001,,0)</f>
        <v>United Kingdom</v>
      </c>
      <c r="I310" t="str">
        <f>INDEX(products!$A$1:$G$49,MATCH($D310,products!$A$1:$A$49,0),MATCH('Working Sheet'!I$1,products!$A$1:$G$1,0))</f>
        <v>Ara</v>
      </c>
      <c r="J310" t="str">
        <f>INDEX(products!$A$1:$G$49,MATCH($D310,products!$A$1:$A$49,0),MATCH('Working Sheet'!J$1,products!$A$1:$G$1,0))</f>
        <v>M</v>
      </c>
      <c r="K310">
        <f>INDEX(products!$A$1:$G$49,MATCH($D310,products!$A$1:$A$49,0),MATCH('Working Sheet'!K$1,products!$A$1:$G$1,0))</f>
        <v>1</v>
      </c>
      <c r="L310">
        <f>INDEX(products!$A$1:$G$49,MATCH($D310,products!$A$1:$A$49,0),MATCH('Working Sheet'!L$1,products!$A$1:$G$1,0))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_xlfn.XLOOKUP(C311,customers!$A$2:$A$1001,customers!$G$2:$G$1001,,0)</f>
        <v>United States</v>
      </c>
      <c r="I311" t="str">
        <f>INDEX(products!$A$1:$G$49,MATCH($D311,products!$A$1:$A$49,0),MATCH('Working Sheet'!I$1,products!$A$1:$G$1,0))</f>
        <v>Lib</v>
      </c>
      <c r="J311" t="str">
        <f>INDEX(products!$A$1:$G$49,MATCH($D311,products!$A$1:$A$49,0),MATCH('Working Sheet'!J$1,products!$A$1:$G$1,0))</f>
        <v>M</v>
      </c>
      <c r="K311">
        <f>INDEX(products!$A$1:$G$49,MATCH($D311,products!$A$1:$A$49,0),MATCH('Working Sheet'!K$1,products!$A$1:$G$1,0))</f>
        <v>0.2</v>
      </c>
      <c r="L311">
        <f>INDEX(products!$A$1:$G$49,MATCH($D311,products!$A$1:$A$49,0),MATCH('Working Sheet'!L$1,products!$A$1:$G$1,0))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_xlfn.XLOOKUP(C312,customers!$A$2:$A$1001,customers!$G$2:$G$1001,,0)</f>
        <v>Ireland</v>
      </c>
      <c r="I312" t="str">
        <f>INDEX(products!$A$1:$G$49,MATCH($D312,products!$A$1:$A$49,0),MATCH('Working Sheet'!I$1,products!$A$1:$G$1,0))</f>
        <v>Exc</v>
      </c>
      <c r="J312" t="str">
        <f>INDEX(products!$A$1:$G$49,MATCH($D312,products!$A$1:$A$49,0),MATCH('Working Sheet'!J$1,products!$A$1:$G$1,0))</f>
        <v>L</v>
      </c>
      <c r="K312">
        <f>INDEX(products!$A$1:$G$49,MATCH($D312,products!$A$1:$A$49,0),MATCH('Working Sheet'!K$1,products!$A$1:$G$1,0))</f>
        <v>1</v>
      </c>
      <c r="L312">
        <f>INDEX(products!$A$1:$G$49,MATCH($D312,products!$A$1:$A$49,0),MATCH('Working Sheet'!L$1,products!$A$1:$G$1,0))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_xlfn.XLOOKUP(C313,customers!$A$2:$A$1001,customers!$G$2:$G$1001,,0)</f>
        <v>United States</v>
      </c>
      <c r="I313" t="str">
        <f>INDEX(products!$A$1:$G$49,MATCH($D313,products!$A$1:$A$49,0),MATCH('Working Sheet'!I$1,products!$A$1:$G$1,0))</f>
        <v>Exc</v>
      </c>
      <c r="J313" t="str">
        <f>INDEX(products!$A$1:$G$49,MATCH($D313,products!$A$1:$A$49,0),MATCH('Working Sheet'!J$1,products!$A$1:$G$1,0))</f>
        <v>M</v>
      </c>
      <c r="K313">
        <f>INDEX(products!$A$1:$G$49,MATCH($D313,products!$A$1:$A$49,0),MATCH('Working Sheet'!K$1,products!$A$1:$G$1,0))</f>
        <v>2.5</v>
      </c>
      <c r="L313">
        <f>INDEX(products!$A$1:$G$49,MATCH($D313,products!$A$1:$A$49,0),MATCH('Working Sheet'!L$1,products!$A$1:$G$1,0))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_xlfn.XLOOKUP(C314,customers!$A$2:$A$1001,customers!$G$2:$G$1001,,0)</f>
        <v>United States</v>
      </c>
      <c r="I314" t="str">
        <f>INDEX(products!$A$1:$G$49,MATCH($D314,products!$A$1:$A$49,0),MATCH('Working Sheet'!I$1,products!$A$1:$G$1,0))</f>
        <v>Rob</v>
      </c>
      <c r="J314" t="str">
        <f>INDEX(products!$A$1:$G$49,MATCH($D314,products!$A$1:$A$49,0),MATCH('Working Sheet'!J$1,products!$A$1:$G$1,0))</f>
        <v>M</v>
      </c>
      <c r="K314">
        <f>INDEX(products!$A$1:$G$49,MATCH($D314,products!$A$1:$A$49,0),MATCH('Working Sheet'!K$1,products!$A$1:$G$1,0))</f>
        <v>0.5</v>
      </c>
      <c r="L314">
        <f>INDEX(products!$A$1:$G$49,MATCH($D314,products!$A$1:$A$49,0),MATCH('Working Sheet'!L$1,products!$A$1:$G$1,0))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_xlfn.XLOOKUP(C315,customers!$A$2:$A$1001,customers!$G$2:$G$1001,,0)</f>
        <v>United Kingdom</v>
      </c>
      <c r="I315" t="str">
        <f>INDEX(products!$A$1:$G$49,MATCH($D315,products!$A$1:$A$49,0),MATCH('Working Sheet'!I$1,products!$A$1:$G$1,0))</f>
        <v>Rob</v>
      </c>
      <c r="J315" t="str">
        <f>INDEX(products!$A$1:$G$49,MATCH($D315,products!$A$1:$A$49,0),MATCH('Working Sheet'!J$1,products!$A$1:$G$1,0))</f>
        <v>M</v>
      </c>
      <c r="K315">
        <f>INDEX(products!$A$1:$G$49,MATCH($D315,products!$A$1:$A$49,0),MATCH('Working Sheet'!K$1,products!$A$1:$G$1,0))</f>
        <v>1</v>
      </c>
      <c r="L315">
        <f>INDEX(products!$A$1:$G$49,MATCH($D315,products!$A$1:$A$49,0),MATCH('Working Sheet'!L$1,products!$A$1:$G$1,0))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_xlfn.XLOOKUP(C316,customers!$A$2:$A$1001,customers!$G$2:$G$1001,,0)</f>
        <v>United States</v>
      </c>
      <c r="I316" t="str">
        <f>INDEX(products!$A$1:$G$49,MATCH($D316,products!$A$1:$A$49,0),MATCH('Working Sheet'!I$1,products!$A$1:$G$1,0))</f>
        <v>Rob</v>
      </c>
      <c r="J316" t="str">
        <f>INDEX(products!$A$1:$G$49,MATCH($D316,products!$A$1:$A$49,0),MATCH('Working Sheet'!J$1,products!$A$1:$G$1,0))</f>
        <v>D</v>
      </c>
      <c r="K316">
        <f>INDEX(products!$A$1:$G$49,MATCH($D316,products!$A$1:$A$49,0),MATCH('Working Sheet'!K$1,products!$A$1:$G$1,0))</f>
        <v>1</v>
      </c>
      <c r="L316">
        <f>INDEX(products!$A$1:$G$49,MATCH($D316,products!$A$1:$A$49,0),MATCH('Working Sheet'!L$1,products!$A$1:$G$1,0))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_xlfn.XLOOKUP(C317,customers!$A$2:$A$1001,customers!$G$2:$G$1001,,0)</f>
        <v>United States</v>
      </c>
      <c r="I317" t="str">
        <f>INDEX(products!$A$1:$G$49,MATCH($D317,products!$A$1:$A$49,0),MATCH('Working Sheet'!I$1,products!$A$1:$G$1,0))</f>
        <v>Exc</v>
      </c>
      <c r="J317" t="str">
        <f>INDEX(products!$A$1:$G$49,MATCH($D317,products!$A$1:$A$49,0),MATCH('Working Sheet'!J$1,products!$A$1:$G$1,0))</f>
        <v>L</v>
      </c>
      <c r="K317">
        <f>INDEX(products!$A$1:$G$49,MATCH($D317,products!$A$1:$A$49,0),MATCH('Working Sheet'!K$1,products!$A$1:$G$1,0))</f>
        <v>2.5</v>
      </c>
      <c r="L317">
        <f>INDEX(products!$A$1:$G$49,MATCH($D317,products!$A$1:$A$49,0),MATCH('Working Sheet'!L$1,products!$A$1:$G$1,0))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_xlfn.XLOOKUP(C318,customers!$A$2:$A$1001,customers!$G$2:$G$1001,,0)</f>
        <v>Ireland</v>
      </c>
      <c r="I318" t="str">
        <f>INDEX(products!$A$1:$G$49,MATCH($D318,products!$A$1:$A$49,0),MATCH('Working Sheet'!I$1,products!$A$1:$G$1,0))</f>
        <v>Exc</v>
      </c>
      <c r="J318" t="str">
        <f>INDEX(products!$A$1:$G$49,MATCH($D318,products!$A$1:$A$49,0),MATCH('Working Sheet'!J$1,products!$A$1:$G$1,0))</f>
        <v>L</v>
      </c>
      <c r="K318">
        <f>INDEX(products!$A$1:$G$49,MATCH($D318,products!$A$1:$A$49,0),MATCH('Working Sheet'!K$1,products!$A$1:$G$1,0))</f>
        <v>2.5</v>
      </c>
      <c r="L318">
        <f>INDEX(products!$A$1:$G$49,MATCH($D318,products!$A$1:$A$49,0),MATCH('Working Sheet'!L$1,products!$A$1:$G$1,0))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_xlfn.XLOOKUP(C319,customers!$A$2:$A$1001,customers!$G$2:$G$1001,,0)</f>
        <v>United States</v>
      </c>
      <c r="I319" t="str">
        <f>INDEX(products!$A$1:$G$49,MATCH($D319,products!$A$1:$A$49,0),MATCH('Working Sheet'!I$1,products!$A$1:$G$1,0))</f>
        <v>Exc</v>
      </c>
      <c r="J319" t="str">
        <f>INDEX(products!$A$1:$G$49,MATCH($D319,products!$A$1:$A$49,0),MATCH('Working Sheet'!J$1,products!$A$1:$G$1,0))</f>
        <v>D</v>
      </c>
      <c r="K319">
        <f>INDEX(products!$A$1:$G$49,MATCH($D319,products!$A$1:$A$49,0),MATCH('Working Sheet'!K$1,products!$A$1:$G$1,0))</f>
        <v>0.5</v>
      </c>
      <c r="L319">
        <f>INDEX(products!$A$1:$G$49,MATCH($D319,products!$A$1:$A$49,0),MATCH('Working Sheet'!L$1,products!$A$1:$G$1,0))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_xlfn.XLOOKUP(C320,customers!$A$2:$A$1001,customers!$G$2:$G$1001,,0)</f>
        <v>United States</v>
      </c>
      <c r="I320" t="str">
        <f>INDEX(products!$A$1:$G$49,MATCH($D320,products!$A$1:$A$49,0),MATCH('Working Sheet'!I$1,products!$A$1:$G$1,0))</f>
        <v>Ara</v>
      </c>
      <c r="J320" t="str">
        <f>INDEX(products!$A$1:$G$49,MATCH($D320,products!$A$1:$A$49,0),MATCH('Working Sheet'!J$1,products!$A$1:$G$1,0))</f>
        <v>M</v>
      </c>
      <c r="K320">
        <f>INDEX(products!$A$1:$G$49,MATCH($D320,products!$A$1:$A$49,0),MATCH('Working Sheet'!K$1,products!$A$1:$G$1,0))</f>
        <v>2.5</v>
      </c>
      <c r="L320">
        <f>INDEX(products!$A$1:$G$49,MATCH($D320,products!$A$1:$A$49,0),MATCH('Working Sheet'!L$1,products!$A$1:$G$1,0))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_xlfn.XLOOKUP(C321,customers!$A$2:$A$1001,customers!$G$2:$G$1001,,0)</f>
        <v>United States</v>
      </c>
      <c r="I321" t="str">
        <f>INDEX(products!$A$1:$G$49,MATCH($D321,products!$A$1:$A$49,0),MATCH('Working Sheet'!I$1,products!$A$1:$G$1,0))</f>
        <v>Exc</v>
      </c>
      <c r="J321" t="str">
        <f>INDEX(products!$A$1:$G$49,MATCH($D321,products!$A$1:$A$49,0),MATCH('Working Sheet'!J$1,products!$A$1:$G$1,0))</f>
        <v>M</v>
      </c>
      <c r="K321">
        <f>INDEX(products!$A$1:$G$49,MATCH($D321,products!$A$1:$A$49,0),MATCH('Working Sheet'!K$1,products!$A$1:$G$1,0))</f>
        <v>0.2</v>
      </c>
      <c r="L321">
        <f>INDEX(products!$A$1:$G$49,MATCH($D321,products!$A$1:$A$49,0),MATCH('Working Sheet'!L$1,products!$A$1:$G$1,0))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_xlfn.XLOOKUP(C322,customers!$A$2:$A$1001,customers!$G$2:$G$1001,,0)</f>
        <v>United States</v>
      </c>
      <c r="I322" t="str">
        <f>INDEX(products!$A$1:$G$49,MATCH($D322,products!$A$1:$A$49,0),MATCH('Working Sheet'!I$1,products!$A$1:$G$1,0))</f>
        <v>Ara</v>
      </c>
      <c r="J322" t="str">
        <f>INDEX(products!$A$1:$G$49,MATCH($D322,products!$A$1:$A$49,0),MATCH('Working Sheet'!J$1,products!$A$1:$G$1,0))</f>
        <v>L</v>
      </c>
      <c r="K322">
        <f>INDEX(products!$A$1:$G$49,MATCH($D322,products!$A$1:$A$49,0),MATCH('Working Sheet'!K$1,products!$A$1:$G$1,0))</f>
        <v>0.2</v>
      </c>
      <c r="L322">
        <f>INDEX(products!$A$1:$G$49,MATCH($D322,products!$A$1:$A$49,0),MATCH('Working Sheet'!L$1,products!$A$1:$G$1,0))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_xlfn.XLOOKUP(C323,customers!$A$2:$A$1001,customers!$G$2:$G$1001,,0)</f>
        <v>Ireland</v>
      </c>
      <c r="I323" t="str">
        <f>INDEX(products!$A$1:$G$49,MATCH($D323,products!$A$1:$A$49,0),MATCH('Working Sheet'!I$1,products!$A$1:$G$1,0))</f>
        <v>Ara</v>
      </c>
      <c r="J323" t="str">
        <f>INDEX(products!$A$1:$G$49,MATCH($D323,products!$A$1:$A$49,0),MATCH('Working Sheet'!J$1,products!$A$1:$G$1,0))</f>
        <v>M</v>
      </c>
      <c r="K323">
        <f>INDEX(products!$A$1:$G$49,MATCH($D323,products!$A$1:$A$49,0),MATCH('Working Sheet'!K$1,products!$A$1:$G$1,0))</f>
        <v>0.2</v>
      </c>
      <c r="L323">
        <f>INDEX(products!$A$1:$G$49,MATCH($D323,products!$A$1:$A$49,0),MATCH('Working Sheet'!L$1,products!$A$1:$G$1,0))</f>
        <v>3.375</v>
      </c>
      <c r="M323" s="7">
        <f t="shared" ref="M323:M386" si="15">L323*E323</f>
        <v>20.25</v>
      </c>
      <c r="N323" t="str">
        <f t="shared" ref="N323:N386" si="16">IF(I323="Rob", "Robusta",IF(I323="Exc","Excelsa",IF(I323="Ara", "Arabica",IF(I323="Lib","Liberica",""))))</f>
        <v>Arabica</v>
      </c>
      <c r="O323" t="str">
        <f t="shared" ref="O323:O386" si="17">IF(J323="M", "Medium",IF(J323="L", "Light",IF(J323="D", "Dark")))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_xlfn.XLOOKUP(C324,customers!$A$2:$A$1001,customers!$G$2:$G$1001,,0)</f>
        <v>Ireland</v>
      </c>
      <c r="I324" t="str">
        <f>INDEX(products!$A$1:$G$49,MATCH($D324,products!$A$1:$A$49,0),MATCH('Working Sheet'!I$1,products!$A$1:$G$1,0))</f>
        <v>Lib</v>
      </c>
      <c r="J324" t="str">
        <f>INDEX(products!$A$1:$G$49,MATCH($D324,products!$A$1:$A$49,0),MATCH('Working Sheet'!J$1,products!$A$1:$G$1,0))</f>
        <v>D</v>
      </c>
      <c r="K324">
        <f>INDEX(products!$A$1:$G$49,MATCH($D324,products!$A$1:$A$49,0),MATCH('Working Sheet'!K$1,products!$A$1:$G$1,0))</f>
        <v>0.5</v>
      </c>
      <c r="L324">
        <f>INDEX(products!$A$1:$G$49,MATCH($D324,products!$A$1:$A$49,0),MATCH('Working Sheet'!L$1,products!$A$1:$G$1,0))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_xlfn.XLOOKUP(C325,customers!$A$2:$A$1001,customers!$G$2:$G$1001,,0)</f>
        <v>United States</v>
      </c>
      <c r="I325" t="str">
        <f>INDEX(products!$A$1:$G$49,MATCH($D325,products!$A$1:$A$49,0),MATCH('Working Sheet'!I$1,products!$A$1:$G$1,0))</f>
        <v>Exc</v>
      </c>
      <c r="J325" t="str">
        <f>INDEX(products!$A$1:$G$49,MATCH($D325,products!$A$1:$A$49,0),MATCH('Working Sheet'!J$1,products!$A$1:$G$1,0))</f>
        <v>D</v>
      </c>
      <c r="K325">
        <f>INDEX(products!$A$1:$G$49,MATCH($D325,products!$A$1:$A$49,0),MATCH('Working Sheet'!K$1,products!$A$1:$G$1,0))</f>
        <v>0.2</v>
      </c>
      <c r="L325">
        <f>INDEX(products!$A$1:$G$49,MATCH($D325,products!$A$1:$A$49,0),MATCH('Working Sheet'!L$1,products!$A$1:$G$1,0))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_xlfn.XLOOKUP(C326,customers!$A$2:$A$1001,customers!$G$2:$G$1001,,0)</f>
        <v>United States</v>
      </c>
      <c r="I326" t="str">
        <f>INDEX(products!$A$1:$G$49,MATCH($D326,products!$A$1:$A$49,0),MATCH('Working Sheet'!I$1,products!$A$1:$G$1,0))</f>
        <v>Exc</v>
      </c>
      <c r="J326" t="str">
        <f>INDEX(products!$A$1:$G$49,MATCH($D326,products!$A$1:$A$49,0),MATCH('Working Sheet'!J$1,products!$A$1:$G$1,0))</f>
        <v>M</v>
      </c>
      <c r="K326">
        <f>INDEX(products!$A$1:$G$49,MATCH($D326,products!$A$1:$A$49,0),MATCH('Working Sheet'!K$1,products!$A$1:$G$1,0))</f>
        <v>1</v>
      </c>
      <c r="L326">
        <f>INDEX(products!$A$1:$G$49,MATCH($D326,products!$A$1:$A$49,0),MATCH('Working Sheet'!L$1,products!$A$1:$G$1,0))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_xlfn.XLOOKUP(C327,customers!$A$2:$A$1001,customers!$G$2:$G$1001,,0)</f>
        <v>United States</v>
      </c>
      <c r="I327" t="str">
        <f>INDEX(products!$A$1:$G$49,MATCH($D327,products!$A$1:$A$49,0),MATCH('Working Sheet'!I$1,products!$A$1:$G$1,0))</f>
        <v>Ara</v>
      </c>
      <c r="J327" t="str">
        <f>INDEX(products!$A$1:$G$49,MATCH($D327,products!$A$1:$A$49,0),MATCH('Working Sheet'!J$1,products!$A$1:$G$1,0))</f>
        <v>L</v>
      </c>
      <c r="K327">
        <f>INDEX(products!$A$1:$G$49,MATCH($D327,products!$A$1:$A$49,0),MATCH('Working Sheet'!K$1,products!$A$1:$G$1,0))</f>
        <v>2.5</v>
      </c>
      <c r="L327">
        <f>INDEX(products!$A$1:$G$49,MATCH($D327,products!$A$1:$A$49,0),MATCH('Working Sheet'!L$1,products!$A$1:$G$1,0))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_xlfn.XLOOKUP(C328,customers!$A$2:$A$1001,customers!$G$2:$G$1001,,0)</f>
        <v>United States</v>
      </c>
      <c r="I328" t="str">
        <f>INDEX(products!$A$1:$G$49,MATCH($D328,products!$A$1:$A$49,0),MATCH('Working Sheet'!I$1,products!$A$1:$G$1,0))</f>
        <v>Rob</v>
      </c>
      <c r="J328" t="str">
        <f>INDEX(products!$A$1:$G$49,MATCH($D328,products!$A$1:$A$49,0),MATCH('Working Sheet'!J$1,products!$A$1:$G$1,0))</f>
        <v>D</v>
      </c>
      <c r="K328">
        <f>INDEX(products!$A$1:$G$49,MATCH($D328,products!$A$1:$A$49,0),MATCH('Working Sheet'!K$1,products!$A$1:$G$1,0))</f>
        <v>1</v>
      </c>
      <c r="L328">
        <f>INDEX(products!$A$1:$G$49,MATCH($D328,products!$A$1:$A$49,0),MATCH('Working Sheet'!L$1,products!$A$1:$G$1,0))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_xlfn.XLOOKUP(C329,customers!$A$2:$A$1001,customers!$G$2:$G$1001,,0)</f>
        <v>United States</v>
      </c>
      <c r="I329" t="str">
        <f>INDEX(products!$A$1:$G$49,MATCH($D329,products!$A$1:$A$49,0),MATCH('Working Sheet'!I$1,products!$A$1:$G$1,0))</f>
        <v>Rob</v>
      </c>
      <c r="J329" t="str">
        <f>INDEX(products!$A$1:$G$49,MATCH($D329,products!$A$1:$A$49,0),MATCH('Working Sheet'!J$1,products!$A$1:$G$1,0))</f>
        <v>D</v>
      </c>
      <c r="K329">
        <f>INDEX(products!$A$1:$G$49,MATCH($D329,products!$A$1:$A$49,0),MATCH('Working Sheet'!K$1,products!$A$1:$G$1,0))</f>
        <v>1</v>
      </c>
      <c r="L329">
        <f>INDEX(products!$A$1:$G$49,MATCH($D329,products!$A$1:$A$49,0),MATCH('Working Sheet'!L$1,products!$A$1:$G$1,0))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_xlfn.XLOOKUP(C330,customers!$A$2:$A$1001,customers!$G$2:$G$1001,,0)</f>
        <v>United States</v>
      </c>
      <c r="I330" t="str">
        <f>INDEX(products!$A$1:$G$49,MATCH($D330,products!$A$1:$A$49,0),MATCH('Working Sheet'!I$1,products!$A$1:$G$1,0))</f>
        <v>Lib</v>
      </c>
      <c r="J330" t="str">
        <f>INDEX(products!$A$1:$G$49,MATCH($D330,products!$A$1:$A$49,0),MATCH('Working Sheet'!J$1,products!$A$1:$G$1,0))</f>
        <v>L</v>
      </c>
      <c r="K330">
        <f>INDEX(products!$A$1:$G$49,MATCH($D330,products!$A$1:$A$49,0),MATCH('Working Sheet'!K$1,products!$A$1:$G$1,0))</f>
        <v>0.5</v>
      </c>
      <c r="L330">
        <f>INDEX(products!$A$1:$G$49,MATCH($D330,products!$A$1:$A$49,0),MATCH('Working Sheet'!L$1,products!$A$1:$G$1,0))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_xlfn.XLOOKUP(C331,customers!$A$2:$A$1001,customers!$G$2:$G$1001,,0)</f>
        <v>United States</v>
      </c>
      <c r="I331" t="str">
        <f>INDEX(products!$A$1:$G$49,MATCH($D331,products!$A$1:$A$49,0),MATCH('Working Sheet'!I$1,products!$A$1:$G$1,0))</f>
        <v>Rob</v>
      </c>
      <c r="J331" t="str">
        <f>INDEX(products!$A$1:$G$49,MATCH($D331,products!$A$1:$A$49,0),MATCH('Working Sheet'!J$1,products!$A$1:$G$1,0))</f>
        <v>D</v>
      </c>
      <c r="K331">
        <f>INDEX(products!$A$1:$G$49,MATCH($D331,products!$A$1:$A$49,0),MATCH('Working Sheet'!K$1,products!$A$1:$G$1,0))</f>
        <v>0.5</v>
      </c>
      <c r="L331">
        <f>INDEX(products!$A$1:$G$49,MATCH($D331,products!$A$1:$A$49,0),MATCH('Working Sheet'!L$1,products!$A$1:$G$1,0))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_xlfn.XLOOKUP(C332,customers!$A$2:$A$1001,customers!$G$2:$G$1001,,0)</f>
        <v>United States</v>
      </c>
      <c r="I332" t="str">
        <f>INDEX(products!$A$1:$G$49,MATCH($D332,products!$A$1:$A$49,0),MATCH('Working Sheet'!I$1,products!$A$1:$G$1,0))</f>
        <v>Rob</v>
      </c>
      <c r="J332" t="str">
        <f>INDEX(products!$A$1:$G$49,MATCH($D332,products!$A$1:$A$49,0),MATCH('Working Sheet'!J$1,products!$A$1:$G$1,0))</f>
        <v>D</v>
      </c>
      <c r="K332">
        <f>INDEX(products!$A$1:$G$49,MATCH($D332,products!$A$1:$A$49,0),MATCH('Working Sheet'!K$1,products!$A$1:$G$1,0))</f>
        <v>0.5</v>
      </c>
      <c r="L332">
        <f>INDEX(products!$A$1:$G$49,MATCH($D332,products!$A$1:$A$49,0),MATCH('Working Sheet'!L$1,products!$A$1:$G$1,0))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_xlfn.XLOOKUP(C333,customers!$A$2:$A$1001,customers!$G$2:$G$1001,,0)</f>
        <v>United States</v>
      </c>
      <c r="I333" t="str">
        <f>INDEX(products!$A$1:$G$49,MATCH($D333,products!$A$1:$A$49,0),MATCH('Working Sheet'!I$1,products!$A$1:$G$1,0))</f>
        <v>Rob</v>
      </c>
      <c r="J333" t="str">
        <f>INDEX(products!$A$1:$G$49,MATCH($D333,products!$A$1:$A$49,0),MATCH('Working Sheet'!J$1,products!$A$1:$G$1,0))</f>
        <v>M</v>
      </c>
      <c r="K333">
        <f>INDEX(products!$A$1:$G$49,MATCH($D333,products!$A$1:$A$49,0),MATCH('Working Sheet'!K$1,products!$A$1:$G$1,0))</f>
        <v>2.5</v>
      </c>
      <c r="L333">
        <f>INDEX(products!$A$1:$G$49,MATCH($D333,products!$A$1:$A$49,0),MATCH('Working Sheet'!L$1,products!$A$1:$G$1,0))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_xlfn.XLOOKUP(C334,customers!$A$2:$A$1001,customers!$G$2:$G$1001,,0)</f>
        <v>United States</v>
      </c>
      <c r="I334" t="str">
        <f>INDEX(products!$A$1:$G$49,MATCH($D334,products!$A$1:$A$49,0),MATCH('Working Sheet'!I$1,products!$A$1:$G$1,0))</f>
        <v>Ara</v>
      </c>
      <c r="J334" t="str">
        <f>INDEX(products!$A$1:$G$49,MATCH($D334,products!$A$1:$A$49,0),MATCH('Working Sheet'!J$1,products!$A$1:$G$1,0))</f>
        <v>D</v>
      </c>
      <c r="K334">
        <f>INDEX(products!$A$1:$G$49,MATCH($D334,products!$A$1:$A$49,0),MATCH('Working Sheet'!K$1,products!$A$1:$G$1,0))</f>
        <v>0.5</v>
      </c>
      <c r="L334">
        <f>INDEX(products!$A$1:$G$49,MATCH($D334,products!$A$1:$A$49,0),MATCH('Working Sheet'!L$1,products!$A$1:$G$1,0))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_xlfn.XLOOKUP(C335,customers!$A$2:$A$1001,customers!$G$2:$G$1001,,0)</f>
        <v>United States</v>
      </c>
      <c r="I335" t="str">
        <f>INDEX(products!$A$1:$G$49,MATCH($D335,products!$A$1:$A$49,0),MATCH('Working Sheet'!I$1,products!$A$1:$G$1,0))</f>
        <v>Rob</v>
      </c>
      <c r="J335" t="str">
        <f>INDEX(products!$A$1:$G$49,MATCH($D335,products!$A$1:$A$49,0),MATCH('Working Sheet'!J$1,products!$A$1:$G$1,0))</f>
        <v>M</v>
      </c>
      <c r="K335">
        <f>INDEX(products!$A$1:$G$49,MATCH($D335,products!$A$1:$A$49,0),MATCH('Working Sheet'!K$1,products!$A$1:$G$1,0))</f>
        <v>0.5</v>
      </c>
      <c r="L335">
        <f>INDEX(products!$A$1:$G$49,MATCH($D335,products!$A$1:$A$49,0),MATCH('Working Sheet'!L$1,products!$A$1:$G$1,0))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_xlfn.XLOOKUP(C336,customers!$A$2:$A$1001,customers!$G$2:$G$1001,,0)</f>
        <v>United States</v>
      </c>
      <c r="I336" t="str">
        <f>INDEX(products!$A$1:$G$49,MATCH($D336,products!$A$1:$A$49,0),MATCH('Working Sheet'!I$1,products!$A$1:$G$1,0))</f>
        <v>Rob</v>
      </c>
      <c r="J336" t="str">
        <f>INDEX(products!$A$1:$G$49,MATCH($D336,products!$A$1:$A$49,0),MATCH('Working Sheet'!J$1,products!$A$1:$G$1,0))</f>
        <v>L</v>
      </c>
      <c r="K336">
        <f>INDEX(products!$A$1:$G$49,MATCH($D336,products!$A$1:$A$49,0),MATCH('Working Sheet'!K$1,products!$A$1:$G$1,0))</f>
        <v>1</v>
      </c>
      <c r="L336">
        <f>INDEX(products!$A$1:$G$49,MATCH($D336,products!$A$1:$A$49,0),MATCH('Working Sheet'!L$1,products!$A$1:$G$1,0))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_xlfn.XLOOKUP(C337,customers!$A$2:$A$1001,customers!$G$2:$G$1001,,0)</f>
        <v>United States</v>
      </c>
      <c r="I337" t="str">
        <f>INDEX(products!$A$1:$G$49,MATCH($D337,products!$A$1:$A$49,0),MATCH('Working Sheet'!I$1,products!$A$1:$G$1,0))</f>
        <v>Lib</v>
      </c>
      <c r="J337" t="str">
        <f>INDEX(products!$A$1:$G$49,MATCH($D337,products!$A$1:$A$49,0),MATCH('Working Sheet'!J$1,products!$A$1:$G$1,0))</f>
        <v>L</v>
      </c>
      <c r="K337">
        <f>INDEX(products!$A$1:$G$49,MATCH($D337,products!$A$1:$A$49,0),MATCH('Working Sheet'!K$1,products!$A$1:$G$1,0))</f>
        <v>0.2</v>
      </c>
      <c r="L337">
        <f>INDEX(products!$A$1:$G$49,MATCH($D337,products!$A$1:$A$49,0),MATCH('Working Sheet'!L$1,products!$A$1:$G$1,0))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_xlfn.XLOOKUP(C338,customers!$A$2:$A$1001,customers!$G$2:$G$1001,,0)</f>
        <v>United Kingdom</v>
      </c>
      <c r="I338" t="str">
        <f>INDEX(products!$A$1:$G$49,MATCH($D338,products!$A$1:$A$49,0),MATCH('Working Sheet'!I$1,products!$A$1:$G$1,0))</f>
        <v>Ara</v>
      </c>
      <c r="J338" t="str">
        <f>INDEX(products!$A$1:$G$49,MATCH($D338,products!$A$1:$A$49,0),MATCH('Working Sheet'!J$1,products!$A$1:$G$1,0))</f>
        <v>M</v>
      </c>
      <c r="K338">
        <f>INDEX(products!$A$1:$G$49,MATCH($D338,products!$A$1:$A$49,0),MATCH('Working Sheet'!K$1,products!$A$1:$G$1,0))</f>
        <v>1</v>
      </c>
      <c r="L338">
        <f>INDEX(products!$A$1:$G$49,MATCH($D338,products!$A$1:$A$49,0),MATCH('Working Sheet'!L$1,products!$A$1:$G$1,0))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_xlfn.XLOOKUP(C339,customers!$A$2:$A$1001,customers!$G$2:$G$1001,,0)</f>
        <v>United States</v>
      </c>
      <c r="I339" t="str">
        <f>INDEX(products!$A$1:$G$49,MATCH($D339,products!$A$1:$A$49,0),MATCH('Working Sheet'!I$1,products!$A$1:$G$1,0))</f>
        <v>Exc</v>
      </c>
      <c r="J339" t="str">
        <f>INDEX(products!$A$1:$G$49,MATCH($D339,products!$A$1:$A$49,0),MATCH('Working Sheet'!J$1,products!$A$1:$G$1,0))</f>
        <v>D</v>
      </c>
      <c r="K339">
        <f>INDEX(products!$A$1:$G$49,MATCH($D339,products!$A$1:$A$49,0),MATCH('Working Sheet'!K$1,products!$A$1:$G$1,0))</f>
        <v>2.5</v>
      </c>
      <c r="L339">
        <f>INDEX(products!$A$1:$G$49,MATCH($D339,products!$A$1:$A$49,0),MATCH('Working Sheet'!L$1,products!$A$1:$G$1,0))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_xlfn.XLOOKUP(C340,customers!$A$2:$A$1001,customers!$G$2:$G$1001,,0)</f>
        <v>United States</v>
      </c>
      <c r="I340" t="str">
        <f>INDEX(products!$A$1:$G$49,MATCH($D340,products!$A$1:$A$49,0),MATCH('Working Sheet'!I$1,products!$A$1:$G$1,0))</f>
        <v>Exc</v>
      </c>
      <c r="J340" t="str">
        <f>INDEX(products!$A$1:$G$49,MATCH($D340,products!$A$1:$A$49,0),MATCH('Working Sheet'!J$1,products!$A$1:$G$1,0))</f>
        <v>L</v>
      </c>
      <c r="K340">
        <f>INDEX(products!$A$1:$G$49,MATCH($D340,products!$A$1:$A$49,0),MATCH('Working Sheet'!K$1,products!$A$1:$G$1,0))</f>
        <v>1</v>
      </c>
      <c r="L340">
        <f>INDEX(products!$A$1:$G$49,MATCH($D340,products!$A$1:$A$49,0),MATCH('Working Sheet'!L$1,products!$A$1:$G$1,0))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_xlfn.XLOOKUP(C341,customers!$A$2:$A$1001,customers!$G$2:$G$1001,,0)</f>
        <v>United States</v>
      </c>
      <c r="I341" t="str">
        <f>INDEX(products!$A$1:$G$49,MATCH($D341,products!$A$1:$A$49,0),MATCH('Working Sheet'!I$1,products!$A$1:$G$1,0))</f>
        <v>Exc</v>
      </c>
      <c r="J341" t="str">
        <f>INDEX(products!$A$1:$G$49,MATCH($D341,products!$A$1:$A$49,0),MATCH('Working Sheet'!J$1,products!$A$1:$G$1,0))</f>
        <v>D</v>
      </c>
      <c r="K341">
        <f>INDEX(products!$A$1:$G$49,MATCH($D341,products!$A$1:$A$49,0),MATCH('Working Sheet'!K$1,products!$A$1:$G$1,0))</f>
        <v>0.2</v>
      </c>
      <c r="L341">
        <f>INDEX(products!$A$1:$G$49,MATCH($D341,products!$A$1:$A$49,0),MATCH('Working Sheet'!L$1,products!$A$1:$G$1,0))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_xlfn.XLOOKUP(C342,customers!$A$2:$A$1001,customers!$G$2:$G$1001,,0)</f>
        <v>United States</v>
      </c>
      <c r="I342" t="str">
        <f>INDEX(products!$A$1:$G$49,MATCH($D342,products!$A$1:$A$49,0),MATCH('Working Sheet'!I$1,products!$A$1:$G$1,0))</f>
        <v>Exc</v>
      </c>
      <c r="J342" t="str">
        <f>INDEX(products!$A$1:$G$49,MATCH($D342,products!$A$1:$A$49,0),MATCH('Working Sheet'!J$1,products!$A$1:$G$1,0))</f>
        <v>D</v>
      </c>
      <c r="K342">
        <f>INDEX(products!$A$1:$G$49,MATCH($D342,products!$A$1:$A$49,0),MATCH('Working Sheet'!K$1,products!$A$1:$G$1,0))</f>
        <v>0.5</v>
      </c>
      <c r="L342">
        <f>INDEX(products!$A$1:$G$49,MATCH($D342,products!$A$1:$A$49,0),MATCH('Working Sheet'!L$1,products!$A$1:$G$1,0))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_xlfn.XLOOKUP(C343,customers!$A$2:$A$1001,customers!$G$2:$G$1001,,0)</f>
        <v>United States</v>
      </c>
      <c r="I343" t="str">
        <f>INDEX(products!$A$1:$G$49,MATCH($D343,products!$A$1:$A$49,0),MATCH('Working Sheet'!I$1,products!$A$1:$G$1,0))</f>
        <v>Exc</v>
      </c>
      <c r="J343" t="str">
        <f>INDEX(products!$A$1:$G$49,MATCH($D343,products!$A$1:$A$49,0),MATCH('Working Sheet'!J$1,products!$A$1:$G$1,0))</f>
        <v>L</v>
      </c>
      <c r="K343">
        <f>INDEX(products!$A$1:$G$49,MATCH($D343,products!$A$1:$A$49,0),MATCH('Working Sheet'!K$1,products!$A$1:$G$1,0))</f>
        <v>0.5</v>
      </c>
      <c r="L343">
        <f>INDEX(products!$A$1:$G$49,MATCH($D343,products!$A$1:$A$49,0),MATCH('Working Sheet'!L$1,products!$A$1:$G$1,0))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_xlfn.XLOOKUP(C344,customers!$A$2:$A$1001,customers!$G$2:$G$1001,,0)</f>
        <v>United States</v>
      </c>
      <c r="I344" t="str">
        <f>INDEX(products!$A$1:$G$49,MATCH($D344,products!$A$1:$A$49,0),MATCH('Working Sheet'!I$1,products!$A$1:$G$1,0))</f>
        <v>Lib</v>
      </c>
      <c r="J344" t="str">
        <f>INDEX(products!$A$1:$G$49,MATCH($D344,products!$A$1:$A$49,0),MATCH('Working Sheet'!J$1,products!$A$1:$G$1,0))</f>
        <v>D</v>
      </c>
      <c r="K344">
        <f>INDEX(products!$A$1:$G$49,MATCH($D344,products!$A$1:$A$49,0),MATCH('Working Sheet'!K$1,products!$A$1:$G$1,0))</f>
        <v>0.5</v>
      </c>
      <c r="L344">
        <f>INDEX(products!$A$1:$G$49,MATCH($D344,products!$A$1:$A$49,0),MATCH('Working Sheet'!L$1,products!$A$1:$G$1,0))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_xlfn.XLOOKUP(C345,customers!$A$2:$A$1001,customers!$G$2:$G$1001,,0)</f>
        <v>United States</v>
      </c>
      <c r="I345" t="str">
        <f>INDEX(products!$A$1:$G$49,MATCH($D345,products!$A$1:$A$49,0),MATCH('Working Sheet'!I$1,products!$A$1:$G$1,0))</f>
        <v>Rob</v>
      </c>
      <c r="J345" t="str">
        <f>INDEX(products!$A$1:$G$49,MATCH($D345,products!$A$1:$A$49,0),MATCH('Working Sheet'!J$1,products!$A$1:$G$1,0))</f>
        <v>D</v>
      </c>
      <c r="K345">
        <f>INDEX(products!$A$1:$G$49,MATCH($D345,products!$A$1:$A$49,0),MATCH('Working Sheet'!K$1,products!$A$1:$G$1,0))</f>
        <v>0.5</v>
      </c>
      <c r="L345">
        <f>INDEX(products!$A$1:$G$49,MATCH($D345,products!$A$1:$A$49,0),MATCH('Working Sheet'!L$1,products!$A$1:$G$1,0))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_xlfn.XLOOKUP(C346,customers!$A$2:$A$1001,customers!$G$2:$G$1001,,0)</f>
        <v>Ireland</v>
      </c>
      <c r="I346" t="str">
        <f>INDEX(products!$A$1:$G$49,MATCH($D346,products!$A$1:$A$49,0),MATCH('Working Sheet'!I$1,products!$A$1:$G$1,0))</f>
        <v>Rob</v>
      </c>
      <c r="J346" t="str">
        <f>INDEX(products!$A$1:$G$49,MATCH($D346,products!$A$1:$A$49,0),MATCH('Working Sheet'!J$1,products!$A$1:$G$1,0))</f>
        <v>M</v>
      </c>
      <c r="K346">
        <f>INDEX(products!$A$1:$G$49,MATCH($D346,products!$A$1:$A$49,0),MATCH('Working Sheet'!K$1,products!$A$1:$G$1,0))</f>
        <v>1</v>
      </c>
      <c r="L346">
        <f>INDEX(products!$A$1:$G$49,MATCH($D346,products!$A$1:$A$49,0),MATCH('Working Sheet'!L$1,products!$A$1:$G$1,0))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_xlfn.XLOOKUP(C347,customers!$A$2:$A$1001,customers!$G$2:$G$1001,,0)</f>
        <v>United States</v>
      </c>
      <c r="I347" t="str">
        <f>INDEX(products!$A$1:$G$49,MATCH($D347,products!$A$1:$A$49,0),MATCH('Working Sheet'!I$1,products!$A$1:$G$1,0))</f>
        <v>Rob</v>
      </c>
      <c r="J347" t="str">
        <f>INDEX(products!$A$1:$G$49,MATCH($D347,products!$A$1:$A$49,0),MATCH('Working Sheet'!J$1,products!$A$1:$G$1,0))</f>
        <v>L</v>
      </c>
      <c r="K347">
        <f>INDEX(products!$A$1:$G$49,MATCH($D347,products!$A$1:$A$49,0),MATCH('Working Sheet'!K$1,products!$A$1:$G$1,0))</f>
        <v>1</v>
      </c>
      <c r="L347">
        <f>INDEX(products!$A$1:$G$49,MATCH($D347,products!$A$1:$A$49,0),MATCH('Working Sheet'!L$1,products!$A$1:$G$1,0))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_xlfn.XLOOKUP(C348,customers!$A$2:$A$1001,customers!$G$2:$G$1001,,0)</f>
        <v>United States</v>
      </c>
      <c r="I348" t="str">
        <f>INDEX(products!$A$1:$G$49,MATCH($D348,products!$A$1:$A$49,0),MATCH('Working Sheet'!I$1,products!$A$1:$G$1,0))</f>
        <v>Ara</v>
      </c>
      <c r="J348" t="str">
        <f>INDEX(products!$A$1:$G$49,MATCH($D348,products!$A$1:$A$49,0),MATCH('Working Sheet'!J$1,products!$A$1:$G$1,0))</f>
        <v>L</v>
      </c>
      <c r="K348">
        <f>INDEX(products!$A$1:$G$49,MATCH($D348,products!$A$1:$A$49,0),MATCH('Working Sheet'!K$1,products!$A$1:$G$1,0))</f>
        <v>0.5</v>
      </c>
      <c r="L348">
        <f>INDEX(products!$A$1:$G$49,MATCH($D348,products!$A$1:$A$49,0),MATCH('Working Sheet'!L$1,products!$A$1:$G$1,0))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_xlfn.XLOOKUP(C349,customers!$A$2:$A$1001,customers!$G$2:$G$1001,,0)</f>
        <v>United States</v>
      </c>
      <c r="I349" t="str">
        <f>INDEX(products!$A$1:$G$49,MATCH($D349,products!$A$1:$A$49,0),MATCH('Working Sheet'!I$1,products!$A$1:$G$1,0))</f>
        <v>Lib</v>
      </c>
      <c r="J349" t="str">
        <f>INDEX(products!$A$1:$G$49,MATCH($D349,products!$A$1:$A$49,0),MATCH('Working Sheet'!J$1,products!$A$1:$G$1,0))</f>
        <v>M</v>
      </c>
      <c r="K349">
        <f>INDEX(products!$A$1:$G$49,MATCH($D349,products!$A$1:$A$49,0),MATCH('Working Sheet'!K$1,products!$A$1:$G$1,0))</f>
        <v>1</v>
      </c>
      <c r="L349">
        <f>INDEX(products!$A$1:$G$49,MATCH($D349,products!$A$1:$A$49,0),MATCH('Working Sheet'!L$1,products!$A$1:$G$1,0))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_xlfn.XLOOKUP(C350,customers!$A$2:$A$1001,customers!$G$2:$G$1001,,0)</f>
        <v>United States</v>
      </c>
      <c r="I350" t="str">
        <f>INDEX(products!$A$1:$G$49,MATCH($D350,products!$A$1:$A$49,0),MATCH('Working Sheet'!I$1,products!$A$1:$G$1,0))</f>
        <v>Exc</v>
      </c>
      <c r="J350" t="str">
        <f>INDEX(products!$A$1:$G$49,MATCH($D350,products!$A$1:$A$49,0),MATCH('Working Sheet'!J$1,products!$A$1:$G$1,0))</f>
        <v>L</v>
      </c>
      <c r="K350">
        <f>INDEX(products!$A$1:$G$49,MATCH($D350,products!$A$1:$A$49,0),MATCH('Working Sheet'!K$1,products!$A$1:$G$1,0))</f>
        <v>2.5</v>
      </c>
      <c r="L350">
        <f>INDEX(products!$A$1:$G$49,MATCH($D350,products!$A$1:$A$49,0),MATCH('Working Sheet'!L$1,products!$A$1:$G$1,0))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_xlfn.XLOOKUP(C351,customers!$A$2:$A$1001,customers!$G$2:$G$1001,,0)</f>
        <v>United States</v>
      </c>
      <c r="I351" t="str">
        <f>INDEX(products!$A$1:$G$49,MATCH($D351,products!$A$1:$A$49,0),MATCH('Working Sheet'!I$1,products!$A$1:$G$1,0))</f>
        <v>Rob</v>
      </c>
      <c r="J351" t="str">
        <f>INDEX(products!$A$1:$G$49,MATCH($D351,products!$A$1:$A$49,0),MATCH('Working Sheet'!J$1,products!$A$1:$G$1,0))</f>
        <v>L</v>
      </c>
      <c r="K351">
        <f>INDEX(products!$A$1:$G$49,MATCH($D351,products!$A$1:$A$49,0),MATCH('Working Sheet'!K$1,products!$A$1:$G$1,0))</f>
        <v>0.2</v>
      </c>
      <c r="L351">
        <f>INDEX(products!$A$1:$G$49,MATCH($D351,products!$A$1:$A$49,0),MATCH('Working Sheet'!L$1,products!$A$1:$G$1,0))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_xlfn.XLOOKUP(C352,customers!$A$2:$A$1001,customers!$G$2:$G$1001,,0)</f>
        <v>United States</v>
      </c>
      <c r="I352" t="str">
        <f>INDEX(products!$A$1:$G$49,MATCH($D352,products!$A$1:$A$49,0),MATCH('Working Sheet'!I$1,products!$A$1:$G$1,0))</f>
        <v>Ara</v>
      </c>
      <c r="J352" t="str">
        <f>INDEX(products!$A$1:$G$49,MATCH($D352,products!$A$1:$A$49,0),MATCH('Working Sheet'!J$1,products!$A$1:$G$1,0))</f>
        <v>D</v>
      </c>
      <c r="K352">
        <f>INDEX(products!$A$1:$G$49,MATCH($D352,products!$A$1:$A$49,0),MATCH('Working Sheet'!K$1,products!$A$1:$G$1,0))</f>
        <v>0.5</v>
      </c>
      <c r="L352">
        <f>INDEX(products!$A$1:$G$49,MATCH($D352,products!$A$1:$A$49,0),MATCH('Working Sheet'!L$1,products!$A$1:$G$1,0))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_xlfn.XLOOKUP(C353,customers!$A$2:$A$1001,customers!$G$2:$G$1001,,0)</f>
        <v>United States</v>
      </c>
      <c r="I353" t="str">
        <f>INDEX(products!$A$1:$G$49,MATCH($D353,products!$A$1:$A$49,0),MATCH('Working Sheet'!I$1,products!$A$1:$G$1,0))</f>
        <v>Ara</v>
      </c>
      <c r="J353" t="str">
        <f>INDEX(products!$A$1:$G$49,MATCH($D353,products!$A$1:$A$49,0),MATCH('Working Sheet'!J$1,products!$A$1:$G$1,0))</f>
        <v>M</v>
      </c>
      <c r="K353">
        <f>INDEX(products!$A$1:$G$49,MATCH($D353,products!$A$1:$A$49,0),MATCH('Working Sheet'!K$1,products!$A$1:$G$1,0))</f>
        <v>1</v>
      </c>
      <c r="L353">
        <f>INDEX(products!$A$1:$G$49,MATCH($D353,products!$A$1:$A$49,0),MATCH('Working Sheet'!L$1,products!$A$1:$G$1,0))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_xlfn.XLOOKUP(C354,customers!$A$2:$A$1001,customers!$G$2:$G$1001,,0)</f>
        <v>United States</v>
      </c>
      <c r="I354" t="str">
        <f>INDEX(products!$A$1:$G$49,MATCH($D354,products!$A$1:$A$49,0),MATCH('Working Sheet'!I$1,products!$A$1:$G$1,0))</f>
        <v>Exc</v>
      </c>
      <c r="J354" t="str">
        <f>INDEX(products!$A$1:$G$49,MATCH($D354,products!$A$1:$A$49,0),MATCH('Working Sheet'!J$1,products!$A$1:$G$1,0))</f>
        <v>D</v>
      </c>
      <c r="K354">
        <f>INDEX(products!$A$1:$G$49,MATCH($D354,products!$A$1:$A$49,0),MATCH('Working Sheet'!K$1,products!$A$1:$G$1,0))</f>
        <v>0.5</v>
      </c>
      <c r="L354">
        <f>INDEX(products!$A$1:$G$49,MATCH($D354,products!$A$1:$A$49,0),MATCH('Working Sheet'!L$1,products!$A$1:$G$1,0))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_xlfn.XLOOKUP(C355,customers!$A$2:$A$1001,customers!$G$2:$G$1001,,0)</f>
        <v>United States</v>
      </c>
      <c r="I355" t="str">
        <f>INDEX(products!$A$1:$G$49,MATCH($D355,products!$A$1:$A$49,0),MATCH('Working Sheet'!I$1,products!$A$1:$G$1,0))</f>
        <v>Ara</v>
      </c>
      <c r="J355" t="str">
        <f>INDEX(products!$A$1:$G$49,MATCH($D355,products!$A$1:$A$49,0),MATCH('Working Sheet'!J$1,products!$A$1:$G$1,0))</f>
        <v>M</v>
      </c>
      <c r="K355">
        <f>INDEX(products!$A$1:$G$49,MATCH($D355,products!$A$1:$A$49,0),MATCH('Working Sheet'!K$1,products!$A$1:$G$1,0))</f>
        <v>0.5</v>
      </c>
      <c r="L355">
        <f>INDEX(products!$A$1:$G$49,MATCH($D355,products!$A$1:$A$49,0),MATCH('Working Sheet'!L$1,products!$A$1:$G$1,0))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_xlfn.XLOOKUP(C356,customers!$A$2:$A$1001,customers!$G$2:$G$1001,,0)</f>
        <v>United States</v>
      </c>
      <c r="I356" t="str">
        <f>INDEX(products!$A$1:$G$49,MATCH($D356,products!$A$1:$A$49,0),MATCH('Working Sheet'!I$1,products!$A$1:$G$1,0))</f>
        <v>Ara</v>
      </c>
      <c r="J356" t="str">
        <f>INDEX(products!$A$1:$G$49,MATCH($D356,products!$A$1:$A$49,0),MATCH('Working Sheet'!J$1,products!$A$1:$G$1,0))</f>
        <v>M</v>
      </c>
      <c r="K356">
        <f>INDEX(products!$A$1:$G$49,MATCH($D356,products!$A$1:$A$49,0),MATCH('Working Sheet'!K$1,products!$A$1:$G$1,0))</f>
        <v>2.5</v>
      </c>
      <c r="L356">
        <f>INDEX(products!$A$1:$G$49,MATCH($D356,products!$A$1:$A$49,0),MATCH('Working Sheet'!L$1,products!$A$1:$G$1,0))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_xlfn.XLOOKUP(C357,customers!$A$2:$A$1001,customers!$G$2:$G$1001,,0)</f>
        <v>United States</v>
      </c>
      <c r="I357" t="str">
        <f>INDEX(products!$A$1:$G$49,MATCH($D357,products!$A$1:$A$49,0),MATCH('Working Sheet'!I$1,products!$A$1:$G$1,0))</f>
        <v>Ara</v>
      </c>
      <c r="J357" t="str">
        <f>INDEX(products!$A$1:$G$49,MATCH($D357,products!$A$1:$A$49,0),MATCH('Working Sheet'!J$1,products!$A$1:$G$1,0))</f>
        <v>D</v>
      </c>
      <c r="K357">
        <f>INDEX(products!$A$1:$G$49,MATCH($D357,products!$A$1:$A$49,0),MATCH('Working Sheet'!K$1,products!$A$1:$G$1,0))</f>
        <v>2.5</v>
      </c>
      <c r="L357">
        <f>INDEX(products!$A$1:$G$49,MATCH($D357,products!$A$1:$A$49,0),MATCH('Working Sheet'!L$1,products!$A$1:$G$1,0))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_xlfn.XLOOKUP(C358,customers!$A$2:$A$1001,customers!$G$2:$G$1001,,0)</f>
        <v>United States</v>
      </c>
      <c r="I358" t="str">
        <f>INDEX(products!$A$1:$G$49,MATCH($D358,products!$A$1:$A$49,0),MATCH('Working Sheet'!I$1,products!$A$1:$G$1,0))</f>
        <v>Lib</v>
      </c>
      <c r="J358" t="str">
        <f>INDEX(products!$A$1:$G$49,MATCH($D358,products!$A$1:$A$49,0),MATCH('Working Sheet'!J$1,products!$A$1:$G$1,0))</f>
        <v>D</v>
      </c>
      <c r="K358">
        <f>INDEX(products!$A$1:$G$49,MATCH($D358,products!$A$1:$A$49,0),MATCH('Working Sheet'!K$1,products!$A$1:$G$1,0))</f>
        <v>1</v>
      </c>
      <c r="L358">
        <f>INDEX(products!$A$1:$G$49,MATCH($D358,products!$A$1:$A$49,0),MATCH('Working Sheet'!L$1,products!$A$1:$G$1,0))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_xlfn.XLOOKUP(C359,customers!$A$2:$A$1001,customers!$G$2:$G$1001,,0)</f>
        <v>United States</v>
      </c>
      <c r="I359" t="str">
        <f>INDEX(products!$A$1:$G$49,MATCH($D359,products!$A$1:$A$49,0),MATCH('Working Sheet'!I$1,products!$A$1:$G$1,0))</f>
        <v>Ara</v>
      </c>
      <c r="J359" t="str">
        <f>INDEX(products!$A$1:$G$49,MATCH($D359,products!$A$1:$A$49,0),MATCH('Working Sheet'!J$1,products!$A$1:$G$1,0))</f>
        <v>M</v>
      </c>
      <c r="K359">
        <f>INDEX(products!$A$1:$G$49,MATCH($D359,products!$A$1:$A$49,0),MATCH('Working Sheet'!K$1,products!$A$1:$G$1,0))</f>
        <v>2.5</v>
      </c>
      <c r="L359">
        <f>INDEX(products!$A$1:$G$49,MATCH($D359,products!$A$1:$A$49,0),MATCH('Working Sheet'!L$1,products!$A$1:$G$1,0))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_xlfn.XLOOKUP(C360,customers!$A$2:$A$1001,customers!$G$2:$G$1001,,0)</f>
        <v>United States</v>
      </c>
      <c r="I360" t="str">
        <f>INDEX(products!$A$1:$G$49,MATCH($D360,products!$A$1:$A$49,0),MATCH('Working Sheet'!I$1,products!$A$1:$G$1,0))</f>
        <v>Ara</v>
      </c>
      <c r="J360" t="str">
        <f>INDEX(products!$A$1:$G$49,MATCH($D360,products!$A$1:$A$49,0),MATCH('Working Sheet'!J$1,products!$A$1:$G$1,0))</f>
        <v>L</v>
      </c>
      <c r="K360">
        <f>INDEX(products!$A$1:$G$49,MATCH($D360,products!$A$1:$A$49,0),MATCH('Working Sheet'!K$1,products!$A$1:$G$1,0))</f>
        <v>2.5</v>
      </c>
      <c r="L360">
        <f>INDEX(products!$A$1:$G$49,MATCH($D360,products!$A$1:$A$49,0),MATCH('Working Sheet'!L$1,products!$A$1:$G$1,0))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_xlfn.XLOOKUP(C361,customers!$A$2:$A$1001,customers!$G$2:$G$1001,,0)</f>
        <v>United Kingdom</v>
      </c>
      <c r="I361" t="str">
        <f>INDEX(products!$A$1:$G$49,MATCH($D361,products!$A$1:$A$49,0),MATCH('Working Sheet'!I$1,products!$A$1:$G$1,0))</f>
        <v>Rob</v>
      </c>
      <c r="J361" t="str">
        <f>INDEX(products!$A$1:$G$49,MATCH($D361,products!$A$1:$A$49,0),MATCH('Working Sheet'!J$1,products!$A$1:$G$1,0))</f>
        <v>L</v>
      </c>
      <c r="K361">
        <f>INDEX(products!$A$1:$G$49,MATCH($D361,products!$A$1:$A$49,0),MATCH('Working Sheet'!K$1,products!$A$1:$G$1,0))</f>
        <v>0.2</v>
      </c>
      <c r="L361">
        <f>INDEX(products!$A$1:$G$49,MATCH($D361,products!$A$1:$A$49,0),MATCH('Working Sheet'!L$1,products!$A$1:$G$1,0))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_xlfn.XLOOKUP(C362,customers!$A$2:$A$1001,customers!$G$2:$G$1001,,0)</f>
        <v>United States</v>
      </c>
      <c r="I362" t="str">
        <f>INDEX(products!$A$1:$G$49,MATCH($D362,products!$A$1:$A$49,0),MATCH('Working Sheet'!I$1,products!$A$1:$G$1,0))</f>
        <v>Rob</v>
      </c>
      <c r="J362" t="str">
        <f>INDEX(products!$A$1:$G$49,MATCH($D362,products!$A$1:$A$49,0),MATCH('Working Sheet'!J$1,products!$A$1:$G$1,0))</f>
        <v>D</v>
      </c>
      <c r="K362">
        <f>INDEX(products!$A$1:$G$49,MATCH($D362,products!$A$1:$A$49,0),MATCH('Working Sheet'!K$1,products!$A$1:$G$1,0))</f>
        <v>2.5</v>
      </c>
      <c r="L362">
        <f>INDEX(products!$A$1:$G$49,MATCH($D362,products!$A$1:$A$49,0),MATCH('Working Sheet'!L$1,products!$A$1:$G$1,0))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_xlfn.XLOOKUP(C363,customers!$A$2:$A$1001,customers!$G$2:$G$1001,,0)</f>
        <v>United States</v>
      </c>
      <c r="I363" t="str">
        <f>INDEX(products!$A$1:$G$49,MATCH($D363,products!$A$1:$A$49,0),MATCH('Working Sheet'!I$1,products!$A$1:$G$1,0))</f>
        <v>Rob</v>
      </c>
      <c r="J363" t="str">
        <f>INDEX(products!$A$1:$G$49,MATCH($D363,products!$A$1:$A$49,0),MATCH('Working Sheet'!J$1,products!$A$1:$G$1,0))</f>
        <v>M</v>
      </c>
      <c r="K363">
        <f>INDEX(products!$A$1:$G$49,MATCH($D363,products!$A$1:$A$49,0),MATCH('Working Sheet'!K$1,products!$A$1:$G$1,0))</f>
        <v>0.5</v>
      </c>
      <c r="L363">
        <f>INDEX(products!$A$1:$G$49,MATCH($D363,products!$A$1:$A$49,0),MATCH('Working Sheet'!L$1,products!$A$1:$G$1,0))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_xlfn.XLOOKUP(C364,customers!$A$2:$A$1001,customers!$G$2:$G$1001,,0)</f>
        <v>United States</v>
      </c>
      <c r="I364" t="str">
        <f>INDEX(products!$A$1:$G$49,MATCH($D364,products!$A$1:$A$49,0),MATCH('Working Sheet'!I$1,products!$A$1:$G$1,0))</f>
        <v>Exc</v>
      </c>
      <c r="J364" t="str">
        <f>INDEX(products!$A$1:$G$49,MATCH($D364,products!$A$1:$A$49,0),MATCH('Working Sheet'!J$1,products!$A$1:$G$1,0))</f>
        <v>L</v>
      </c>
      <c r="K364">
        <f>INDEX(products!$A$1:$G$49,MATCH($D364,products!$A$1:$A$49,0),MATCH('Working Sheet'!K$1,products!$A$1:$G$1,0))</f>
        <v>1</v>
      </c>
      <c r="L364">
        <f>INDEX(products!$A$1:$G$49,MATCH($D364,products!$A$1:$A$49,0),MATCH('Working Sheet'!L$1,products!$A$1:$G$1,0))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_xlfn.XLOOKUP(C365,customers!$A$2:$A$1001,customers!$G$2:$G$1001,,0)</f>
        <v>United States</v>
      </c>
      <c r="I365" t="str">
        <f>INDEX(products!$A$1:$G$49,MATCH($D365,products!$A$1:$A$49,0),MATCH('Working Sheet'!I$1,products!$A$1:$G$1,0))</f>
        <v>Lib</v>
      </c>
      <c r="J365" t="str">
        <f>INDEX(products!$A$1:$G$49,MATCH($D365,products!$A$1:$A$49,0),MATCH('Working Sheet'!J$1,products!$A$1:$G$1,0))</f>
        <v>M</v>
      </c>
      <c r="K365">
        <f>INDEX(products!$A$1:$G$49,MATCH($D365,products!$A$1:$A$49,0),MATCH('Working Sheet'!K$1,products!$A$1:$G$1,0))</f>
        <v>1</v>
      </c>
      <c r="L365">
        <f>INDEX(products!$A$1:$G$49,MATCH($D365,products!$A$1:$A$49,0),MATCH('Working Sheet'!L$1,products!$A$1:$G$1,0))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_xlfn.XLOOKUP(C366,customers!$A$2:$A$1001,customers!$G$2:$G$1001,,0)</f>
        <v>United States</v>
      </c>
      <c r="I366" t="str">
        <f>INDEX(products!$A$1:$G$49,MATCH($D366,products!$A$1:$A$49,0),MATCH('Working Sheet'!I$1,products!$A$1:$G$1,0))</f>
        <v>Exc</v>
      </c>
      <c r="J366" t="str">
        <f>INDEX(products!$A$1:$G$49,MATCH($D366,products!$A$1:$A$49,0),MATCH('Working Sheet'!J$1,products!$A$1:$G$1,0))</f>
        <v>D</v>
      </c>
      <c r="K366">
        <f>INDEX(products!$A$1:$G$49,MATCH($D366,products!$A$1:$A$49,0),MATCH('Working Sheet'!K$1,products!$A$1:$G$1,0))</f>
        <v>1</v>
      </c>
      <c r="L366">
        <f>INDEX(products!$A$1:$G$49,MATCH($D366,products!$A$1:$A$49,0),MATCH('Working Sheet'!L$1,products!$A$1:$G$1,0))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_xlfn.XLOOKUP(C367,customers!$A$2:$A$1001,customers!$G$2:$G$1001,,0)</f>
        <v>United States</v>
      </c>
      <c r="I367" t="str">
        <f>INDEX(products!$A$1:$G$49,MATCH($D367,products!$A$1:$A$49,0),MATCH('Working Sheet'!I$1,products!$A$1:$G$1,0))</f>
        <v>Lib</v>
      </c>
      <c r="J367" t="str">
        <f>INDEX(products!$A$1:$G$49,MATCH($D367,products!$A$1:$A$49,0),MATCH('Working Sheet'!J$1,products!$A$1:$G$1,0))</f>
        <v>D</v>
      </c>
      <c r="K367">
        <f>INDEX(products!$A$1:$G$49,MATCH($D367,products!$A$1:$A$49,0),MATCH('Working Sheet'!K$1,products!$A$1:$G$1,0))</f>
        <v>0.5</v>
      </c>
      <c r="L367">
        <f>INDEX(products!$A$1:$G$49,MATCH($D367,products!$A$1:$A$49,0),MATCH('Working Sheet'!L$1,products!$A$1:$G$1,0))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_xlfn.XLOOKUP(C368,customers!$A$2:$A$1001,customers!$G$2:$G$1001,,0)</f>
        <v>United States</v>
      </c>
      <c r="I368" t="str">
        <f>INDEX(products!$A$1:$G$49,MATCH($D368,products!$A$1:$A$49,0),MATCH('Working Sheet'!I$1,products!$A$1:$G$1,0))</f>
        <v>Exc</v>
      </c>
      <c r="J368" t="str">
        <f>INDEX(products!$A$1:$G$49,MATCH($D368,products!$A$1:$A$49,0),MATCH('Working Sheet'!J$1,products!$A$1:$G$1,0))</f>
        <v>D</v>
      </c>
      <c r="K368">
        <f>INDEX(products!$A$1:$G$49,MATCH($D368,products!$A$1:$A$49,0),MATCH('Working Sheet'!K$1,products!$A$1:$G$1,0))</f>
        <v>0.5</v>
      </c>
      <c r="L368">
        <f>INDEX(products!$A$1:$G$49,MATCH($D368,products!$A$1:$A$49,0),MATCH('Working Sheet'!L$1,products!$A$1:$G$1,0))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_xlfn.XLOOKUP(C369,customers!$A$2:$A$1001,customers!$G$2:$G$1001,,0)</f>
        <v>United States</v>
      </c>
      <c r="I369" t="str">
        <f>INDEX(products!$A$1:$G$49,MATCH($D369,products!$A$1:$A$49,0),MATCH('Working Sheet'!I$1,products!$A$1:$G$1,0))</f>
        <v>Lib</v>
      </c>
      <c r="J369" t="str">
        <f>INDEX(products!$A$1:$G$49,MATCH($D369,products!$A$1:$A$49,0),MATCH('Working Sheet'!J$1,products!$A$1:$G$1,0))</f>
        <v>M</v>
      </c>
      <c r="K369">
        <f>INDEX(products!$A$1:$G$49,MATCH($D369,products!$A$1:$A$49,0),MATCH('Working Sheet'!K$1,products!$A$1:$G$1,0))</f>
        <v>0.2</v>
      </c>
      <c r="L369">
        <f>INDEX(products!$A$1:$G$49,MATCH($D369,products!$A$1:$A$49,0),MATCH('Working Sheet'!L$1,products!$A$1:$G$1,0))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_xlfn.XLOOKUP(C370,customers!$A$2:$A$1001,customers!$G$2:$G$1001,,0)</f>
        <v>United States</v>
      </c>
      <c r="I370" t="str">
        <f>INDEX(products!$A$1:$G$49,MATCH($D370,products!$A$1:$A$49,0),MATCH('Working Sheet'!I$1,products!$A$1:$G$1,0))</f>
        <v>Exc</v>
      </c>
      <c r="J370" t="str">
        <f>INDEX(products!$A$1:$G$49,MATCH($D370,products!$A$1:$A$49,0),MATCH('Working Sheet'!J$1,products!$A$1:$G$1,0))</f>
        <v>M</v>
      </c>
      <c r="K370">
        <f>INDEX(products!$A$1:$G$49,MATCH($D370,products!$A$1:$A$49,0),MATCH('Working Sheet'!K$1,products!$A$1:$G$1,0))</f>
        <v>2.5</v>
      </c>
      <c r="L370">
        <f>INDEX(products!$A$1:$G$49,MATCH($D370,products!$A$1:$A$49,0),MATCH('Working Sheet'!L$1,products!$A$1:$G$1,0))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_xlfn.XLOOKUP(C371,customers!$A$2:$A$1001,customers!$G$2:$G$1001,,0)</f>
        <v>United States</v>
      </c>
      <c r="I371" t="str">
        <f>INDEX(products!$A$1:$G$49,MATCH($D371,products!$A$1:$A$49,0),MATCH('Working Sheet'!I$1,products!$A$1:$G$1,0))</f>
        <v>Exc</v>
      </c>
      <c r="J371" t="str">
        <f>INDEX(products!$A$1:$G$49,MATCH($D371,products!$A$1:$A$49,0),MATCH('Working Sheet'!J$1,products!$A$1:$G$1,0))</f>
        <v>L</v>
      </c>
      <c r="K371">
        <f>INDEX(products!$A$1:$G$49,MATCH($D371,products!$A$1:$A$49,0),MATCH('Working Sheet'!K$1,products!$A$1:$G$1,0))</f>
        <v>0.5</v>
      </c>
      <c r="L371">
        <f>INDEX(products!$A$1:$G$49,MATCH($D371,products!$A$1:$A$49,0),MATCH('Working Sheet'!L$1,products!$A$1:$G$1,0))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_xlfn.XLOOKUP(C372,customers!$A$2:$A$1001,customers!$G$2:$G$1001,,0)</f>
        <v>United States</v>
      </c>
      <c r="I372" t="str">
        <f>INDEX(products!$A$1:$G$49,MATCH($D372,products!$A$1:$A$49,0),MATCH('Working Sheet'!I$1,products!$A$1:$G$1,0))</f>
        <v>Exc</v>
      </c>
      <c r="J372" t="str">
        <f>INDEX(products!$A$1:$G$49,MATCH($D372,products!$A$1:$A$49,0),MATCH('Working Sheet'!J$1,products!$A$1:$G$1,0))</f>
        <v>D</v>
      </c>
      <c r="K372">
        <f>INDEX(products!$A$1:$G$49,MATCH($D372,products!$A$1:$A$49,0),MATCH('Working Sheet'!K$1,products!$A$1:$G$1,0))</f>
        <v>1</v>
      </c>
      <c r="L372">
        <f>INDEX(products!$A$1:$G$49,MATCH($D372,products!$A$1:$A$49,0),MATCH('Working Sheet'!L$1,products!$A$1:$G$1,0))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_xlfn.XLOOKUP(C373,customers!$A$2:$A$1001,customers!$G$2:$G$1001,,0)</f>
        <v>United States</v>
      </c>
      <c r="I373" t="str">
        <f>INDEX(products!$A$1:$G$49,MATCH($D373,products!$A$1:$A$49,0),MATCH('Working Sheet'!I$1,products!$A$1:$G$1,0))</f>
        <v>Ara</v>
      </c>
      <c r="J373" t="str">
        <f>INDEX(products!$A$1:$G$49,MATCH($D373,products!$A$1:$A$49,0),MATCH('Working Sheet'!J$1,products!$A$1:$G$1,0))</f>
        <v>L</v>
      </c>
      <c r="K373">
        <f>INDEX(products!$A$1:$G$49,MATCH($D373,products!$A$1:$A$49,0),MATCH('Working Sheet'!K$1,products!$A$1:$G$1,0))</f>
        <v>0.5</v>
      </c>
      <c r="L373">
        <f>INDEX(products!$A$1:$G$49,MATCH($D373,products!$A$1:$A$49,0),MATCH('Working Sheet'!L$1,products!$A$1:$G$1,0))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_xlfn.XLOOKUP(C374,customers!$A$2:$A$1001,customers!$G$2:$G$1001,,0)</f>
        <v>United States</v>
      </c>
      <c r="I374" t="str">
        <f>INDEX(products!$A$1:$G$49,MATCH($D374,products!$A$1:$A$49,0),MATCH('Working Sheet'!I$1,products!$A$1:$G$1,0))</f>
        <v>Rob</v>
      </c>
      <c r="J374" t="str">
        <f>INDEX(products!$A$1:$G$49,MATCH($D374,products!$A$1:$A$49,0),MATCH('Working Sheet'!J$1,products!$A$1:$G$1,0))</f>
        <v>L</v>
      </c>
      <c r="K374">
        <f>INDEX(products!$A$1:$G$49,MATCH($D374,products!$A$1:$A$49,0),MATCH('Working Sheet'!K$1,products!$A$1:$G$1,0))</f>
        <v>0.5</v>
      </c>
      <c r="L374">
        <f>INDEX(products!$A$1:$G$49,MATCH($D374,products!$A$1:$A$49,0),MATCH('Working Sheet'!L$1,products!$A$1:$G$1,0))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_xlfn.XLOOKUP(C375,customers!$A$2:$A$1001,customers!$G$2:$G$1001,,0)</f>
        <v>Ireland</v>
      </c>
      <c r="I375" t="str">
        <f>INDEX(products!$A$1:$G$49,MATCH($D375,products!$A$1:$A$49,0),MATCH('Working Sheet'!I$1,products!$A$1:$G$1,0))</f>
        <v>Ara</v>
      </c>
      <c r="J375" t="str">
        <f>INDEX(products!$A$1:$G$49,MATCH($D375,products!$A$1:$A$49,0),MATCH('Working Sheet'!J$1,products!$A$1:$G$1,0))</f>
        <v>D</v>
      </c>
      <c r="K375">
        <f>INDEX(products!$A$1:$G$49,MATCH($D375,products!$A$1:$A$49,0),MATCH('Working Sheet'!K$1,products!$A$1:$G$1,0))</f>
        <v>0.5</v>
      </c>
      <c r="L375">
        <f>INDEX(products!$A$1:$G$49,MATCH($D375,products!$A$1:$A$49,0),MATCH('Working Sheet'!L$1,products!$A$1:$G$1,0))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_xlfn.XLOOKUP(C376,customers!$A$2:$A$1001,customers!$G$2:$G$1001,,0)</f>
        <v>United States</v>
      </c>
      <c r="I376" t="str">
        <f>INDEX(products!$A$1:$G$49,MATCH($D376,products!$A$1:$A$49,0),MATCH('Working Sheet'!I$1,products!$A$1:$G$1,0))</f>
        <v>Lib</v>
      </c>
      <c r="J376" t="str">
        <f>INDEX(products!$A$1:$G$49,MATCH($D376,products!$A$1:$A$49,0),MATCH('Working Sheet'!J$1,products!$A$1:$G$1,0))</f>
        <v>L</v>
      </c>
      <c r="K376">
        <f>INDEX(products!$A$1:$G$49,MATCH($D376,products!$A$1:$A$49,0),MATCH('Working Sheet'!K$1,products!$A$1:$G$1,0))</f>
        <v>0.5</v>
      </c>
      <c r="L376">
        <f>INDEX(products!$A$1:$G$49,MATCH($D376,products!$A$1:$A$49,0),MATCH('Working Sheet'!L$1,products!$A$1:$G$1,0))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_xlfn.XLOOKUP(C377,customers!$A$2:$A$1001,customers!$G$2:$G$1001,,0)</f>
        <v>United States</v>
      </c>
      <c r="I377" t="str">
        <f>INDEX(products!$A$1:$G$49,MATCH($D377,products!$A$1:$A$49,0),MATCH('Working Sheet'!I$1,products!$A$1:$G$1,0))</f>
        <v>Ara</v>
      </c>
      <c r="J377" t="str">
        <f>INDEX(products!$A$1:$G$49,MATCH($D377,products!$A$1:$A$49,0),MATCH('Working Sheet'!J$1,products!$A$1:$G$1,0))</f>
        <v>M</v>
      </c>
      <c r="K377">
        <f>INDEX(products!$A$1:$G$49,MATCH($D377,products!$A$1:$A$49,0),MATCH('Working Sheet'!K$1,products!$A$1:$G$1,0))</f>
        <v>0.2</v>
      </c>
      <c r="L377">
        <f>INDEX(products!$A$1:$G$49,MATCH($D377,products!$A$1:$A$49,0),MATCH('Working Sheet'!L$1,products!$A$1:$G$1,0))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_xlfn.XLOOKUP(C378,customers!$A$2:$A$1001,customers!$G$2:$G$1001,,0)</f>
        <v>United States</v>
      </c>
      <c r="I378" t="str">
        <f>INDEX(products!$A$1:$G$49,MATCH($D378,products!$A$1:$A$49,0),MATCH('Working Sheet'!I$1,products!$A$1:$G$1,0))</f>
        <v>Rob</v>
      </c>
      <c r="J378" t="str">
        <f>INDEX(products!$A$1:$G$49,MATCH($D378,products!$A$1:$A$49,0),MATCH('Working Sheet'!J$1,products!$A$1:$G$1,0))</f>
        <v>M</v>
      </c>
      <c r="K378">
        <f>INDEX(products!$A$1:$G$49,MATCH($D378,products!$A$1:$A$49,0),MATCH('Working Sheet'!K$1,products!$A$1:$G$1,0))</f>
        <v>0.5</v>
      </c>
      <c r="L378">
        <f>INDEX(products!$A$1:$G$49,MATCH($D378,products!$A$1:$A$49,0),MATCH('Working Sheet'!L$1,products!$A$1:$G$1,0))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_xlfn.XLOOKUP(C379,customers!$A$2:$A$1001,customers!$G$2:$G$1001,,0)</f>
        <v>Ireland</v>
      </c>
      <c r="I379" t="str">
        <f>INDEX(products!$A$1:$G$49,MATCH($D379,products!$A$1:$A$49,0),MATCH('Working Sheet'!I$1,products!$A$1:$G$1,0))</f>
        <v>Rob</v>
      </c>
      <c r="J379" t="str">
        <f>INDEX(products!$A$1:$G$49,MATCH($D379,products!$A$1:$A$49,0),MATCH('Working Sheet'!J$1,products!$A$1:$G$1,0))</f>
        <v>D</v>
      </c>
      <c r="K379">
        <f>INDEX(products!$A$1:$G$49,MATCH($D379,products!$A$1:$A$49,0),MATCH('Working Sheet'!K$1,products!$A$1:$G$1,0))</f>
        <v>0.2</v>
      </c>
      <c r="L379">
        <f>INDEX(products!$A$1:$G$49,MATCH($D379,products!$A$1:$A$49,0),MATCH('Working Sheet'!L$1,products!$A$1:$G$1,0))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_xlfn.XLOOKUP(C380,customers!$A$2:$A$1001,customers!$G$2:$G$1001,,0)</f>
        <v>Ireland</v>
      </c>
      <c r="I380" t="str">
        <f>INDEX(products!$A$1:$G$49,MATCH($D380,products!$A$1:$A$49,0),MATCH('Working Sheet'!I$1,products!$A$1:$G$1,0))</f>
        <v>Ara</v>
      </c>
      <c r="J380" t="str">
        <f>INDEX(products!$A$1:$G$49,MATCH($D380,products!$A$1:$A$49,0),MATCH('Working Sheet'!J$1,products!$A$1:$G$1,0))</f>
        <v>L</v>
      </c>
      <c r="K380">
        <f>INDEX(products!$A$1:$G$49,MATCH($D380,products!$A$1:$A$49,0),MATCH('Working Sheet'!K$1,products!$A$1:$G$1,0))</f>
        <v>0.5</v>
      </c>
      <c r="L380">
        <f>INDEX(products!$A$1:$G$49,MATCH($D380,products!$A$1:$A$49,0),MATCH('Working Sheet'!L$1,products!$A$1:$G$1,0))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_xlfn.XLOOKUP(C381,customers!$A$2:$A$1001,customers!$G$2:$G$1001,,0)</f>
        <v>United Kingdom</v>
      </c>
      <c r="I381" t="str">
        <f>INDEX(products!$A$1:$G$49,MATCH($D381,products!$A$1:$A$49,0),MATCH('Working Sheet'!I$1,products!$A$1:$G$1,0))</f>
        <v>Rob</v>
      </c>
      <c r="J381" t="str">
        <f>INDEX(products!$A$1:$G$49,MATCH($D381,products!$A$1:$A$49,0),MATCH('Working Sheet'!J$1,products!$A$1:$G$1,0))</f>
        <v>L</v>
      </c>
      <c r="K381">
        <f>INDEX(products!$A$1:$G$49,MATCH($D381,products!$A$1:$A$49,0),MATCH('Working Sheet'!K$1,products!$A$1:$G$1,0))</f>
        <v>0.5</v>
      </c>
      <c r="L381">
        <f>INDEX(products!$A$1:$G$49,MATCH($D381,products!$A$1:$A$49,0),MATCH('Working Sheet'!L$1,products!$A$1:$G$1,0))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_xlfn.XLOOKUP(C382,customers!$A$2:$A$1001,customers!$G$2:$G$1001,,0)</f>
        <v>United States</v>
      </c>
      <c r="I382" t="str">
        <f>INDEX(products!$A$1:$G$49,MATCH($D382,products!$A$1:$A$49,0),MATCH('Working Sheet'!I$1,products!$A$1:$G$1,0))</f>
        <v>Lib</v>
      </c>
      <c r="J382" t="str">
        <f>INDEX(products!$A$1:$G$49,MATCH($D382,products!$A$1:$A$49,0),MATCH('Working Sheet'!J$1,products!$A$1:$G$1,0))</f>
        <v>D</v>
      </c>
      <c r="K382">
        <f>INDEX(products!$A$1:$G$49,MATCH($D382,products!$A$1:$A$49,0),MATCH('Working Sheet'!K$1,products!$A$1:$G$1,0))</f>
        <v>0.5</v>
      </c>
      <c r="L382">
        <f>INDEX(products!$A$1:$G$49,MATCH($D382,products!$A$1:$A$49,0),MATCH('Working Sheet'!L$1,products!$A$1:$G$1,0))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_xlfn.XLOOKUP(C383,customers!$A$2:$A$1001,customers!$G$2:$G$1001,,0)</f>
        <v>United States</v>
      </c>
      <c r="I383" t="str">
        <f>INDEX(products!$A$1:$G$49,MATCH($D383,products!$A$1:$A$49,0),MATCH('Working Sheet'!I$1,products!$A$1:$G$1,0))</f>
        <v>Ara</v>
      </c>
      <c r="J383" t="str">
        <f>INDEX(products!$A$1:$G$49,MATCH($D383,products!$A$1:$A$49,0),MATCH('Working Sheet'!J$1,products!$A$1:$G$1,0))</f>
        <v>D</v>
      </c>
      <c r="K383">
        <f>INDEX(products!$A$1:$G$49,MATCH($D383,products!$A$1:$A$49,0),MATCH('Working Sheet'!K$1,products!$A$1:$G$1,0))</f>
        <v>0.2</v>
      </c>
      <c r="L383">
        <f>INDEX(products!$A$1:$G$49,MATCH($D383,products!$A$1:$A$49,0),MATCH('Working Sheet'!L$1,products!$A$1:$G$1,0))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_xlfn.XLOOKUP(C384,customers!$A$2:$A$1001,customers!$G$2:$G$1001,,0)</f>
        <v>United States</v>
      </c>
      <c r="I384" t="str">
        <f>INDEX(products!$A$1:$G$49,MATCH($D384,products!$A$1:$A$49,0),MATCH('Working Sheet'!I$1,products!$A$1:$G$1,0))</f>
        <v>Exc</v>
      </c>
      <c r="J384" t="str">
        <f>INDEX(products!$A$1:$G$49,MATCH($D384,products!$A$1:$A$49,0),MATCH('Working Sheet'!J$1,products!$A$1:$G$1,0))</f>
        <v>D</v>
      </c>
      <c r="K384">
        <f>INDEX(products!$A$1:$G$49,MATCH($D384,products!$A$1:$A$49,0),MATCH('Working Sheet'!K$1,products!$A$1:$G$1,0))</f>
        <v>0.5</v>
      </c>
      <c r="L384">
        <f>INDEX(products!$A$1:$G$49,MATCH($D384,products!$A$1:$A$49,0),MATCH('Working Sheet'!L$1,products!$A$1:$G$1,0))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_xlfn.XLOOKUP(C385,customers!$A$2:$A$1001,customers!$G$2:$G$1001,,0)</f>
        <v>United States</v>
      </c>
      <c r="I385" t="str">
        <f>INDEX(products!$A$1:$G$49,MATCH($D385,products!$A$1:$A$49,0),MATCH('Working Sheet'!I$1,products!$A$1:$G$1,0))</f>
        <v>Exc</v>
      </c>
      <c r="J385" t="str">
        <f>INDEX(products!$A$1:$G$49,MATCH($D385,products!$A$1:$A$49,0),MATCH('Working Sheet'!J$1,products!$A$1:$G$1,0))</f>
        <v>L</v>
      </c>
      <c r="K385">
        <f>INDEX(products!$A$1:$G$49,MATCH($D385,products!$A$1:$A$49,0),MATCH('Working Sheet'!K$1,products!$A$1:$G$1,0))</f>
        <v>0.5</v>
      </c>
      <c r="L385">
        <f>INDEX(products!$A$1:$G$49,MATCH($D385,products!$A$1:$A$49,0),MATCH('Working Sheet'!L$1,products!$A$1:$G$1,0))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_xlfn.XLOOKUP(C386,customers!$A$2:$A$1001,customers!$G$2:$G$1001,,0)</f>
        <v>United States</v>
      </c>
      <c r="I386" t="str">
        <f>INDEX(products!$A$1:$G$49,MATCH($D386,products!$A$1:$A$49,0),MATCH('Working Sheet'!I$1,products!$A$1:$G$1,0))</f>
        <v>Ara</v>
      </c>
      <c r="J386" t="str">
        <f>INDEX(products!$A$1:$G$49,MATCH($D386,products!$A$1:$A$49,0),MATCH('Working Sheet'!J$1,products!$A$1:$G$1,0))</f>
        <v>L</v>
      </c>
      <c r="K386">
        <f>INDEX(products!$A$1:$G$49,MATCH($D386,products!$A$1:$A$49,0),MATCH('Working Sheet'!K$1,products!$A$1:$G$1,0))</f>
        <v>2.5</v>
      </c>
      <c r="L386">
        <f>INDEX(products!$A$1:$G$49,MATCH($D386,products!$A$1:$A$49,0),MATCH('Working Sheet'!L$1,products!$A$1:$G$1,0))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_xlfn.XLOOKUP(C387,customers!$A$2:$A$1001,customers!$G$2:$G$1001,,0)</f>
        <v>United States</v>
      </c>
      <c r="I387" t="str">
        <f>INDEX(products!$A$1:$G$49,MATCH($D387,products!$A$1:$A$49,0),MATCH('Working Sheet'!I$1,products!$A$1:$G$1,0))</f>
        <v>Lib</v>
      </c>
      <c r="J387" t="str">
        <f>INDEX(products!$A$1:$G$49,MATCH($D387,products!$A$1:$A$49,0),MATCH('Working Sheet'!J$1,products!$A$1:$G$1,0))</f>
        <v>M</v>
      </c>
      <c r="K387">
        <f>INDEX(products!$A$1:$G$49,MATCH($D387,products!$A$1:$A$49,0),MATCH('Working Sheet'!K$1,products!$A$1:$G$1,0))</f>
        <v>0.5</v>
      </c>
      <c r="L387">
        <f>INDEX(products!$A$1:$G$49,MATCH($D387,products!$A$1:$A$49,0),MATCH('Working Sheet'!L$1,products!$A$1:$G$1,0))</f>
        <v>8.73</v>
      </c>
      <c r="M387" s="7">
        <f t="shared" ref="M387:M450" si="18">L387*E387</f>
        <v>43.650000000000006</v>
      </c>
      <c r="N387" t="str">
        <f t="shared" ref="N387:N450" si="19">IF(I387="Rob", "Robusta",IF(I387="Exc","Excelsa",IF(I387="Ara", "Arabica",IF(I387="Lib","Liberica",""))))</f>
        <v>Liberica</v>
      </c>
      <c r="O387" t="str">
        <f t="shared" ref="O387:O450" si="20">IF(J387="M", "Medium",IF(J387="L", "Light",IF(J387="D", "Dark")))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_xlfn.XLOOKUP(C388,customers!$A$2:$A$1001,customers!$G$2:$G$1001,,0)</f>
        <v>United States</v>
      </c>
      <c r="I388" t="str">
        <f>INDEX(products!$A$1:$G$49,MATCH($D388,products!$A$1:$A$49,0),MATCH('Working Sheet'!I$1,products!$A$1:$G$1,0))</f>
        <v>Ara</v>
      </c>
      <c r="J388" t="str">
        <f>INDEX(products!$A$1:$G$49,MATCH($D388,products!$A$1:$A$49,0),MATCH('Working Sheet'!J$1,products!$A$1:$G$1,0))</f>
        <v>D</v>
      </c>
      <c r="K388">
        <f>INDEX(products!$A$1:$G$49,MATCH($D388,products!$A$1:$A$49,0),MATCH('Working Sheet'!K$1,products!$A$1:$G$1,0))</f>
        <v>0.2</v>
      </c>
      <c r="L388">
        <f>INDEX(products!$A$1:$G$49,MATCH($D388,products!$A$1:$A$49,0),MATCH('Working Sheet'!L$1,products!$A$1:$G$1,0))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_xlfn.XLOOKUP(C389,customers!$A$2:$A$1001,customers!$G$2:$G$1001,,0)</f>
        <v>United States</v>
      </c>
      <c r="I389" t="str">
        <f>INDEX(products!$A$1:$G$49,MATCH($D389,products!$A$1:$A$49,0),MATCH('Working Sheet'!I$1,products!$A$1:$G$1,0))</f>
        <v>Exc</v>
      </c>
      <c r="J389" t="str">
        <f>INDEX(products!$A$1:$G$49,MATCH($D389,products!$A$1:$A$49,0),MATCH('Working Sheet'!J$1,products!$A$1:$G$1,0))</f>
        <v>L</v>
      </c>
      <c r="K389">
        <f>INDEX(products!$A$1:$G$49,MATCH($D389,products!$A$1:$A$49,0),MATCH('Working Sheet'!K$1,products!$A$1:$G$1,0))</f>
        <v>1</v>
      </c>
      <c r="L389">
        <f>INDEX(products!$A$1:$G$49,MATCH($D389,products!$A$1:$A$49,0),MATCH('Working Sheet'!L$1,products!$A$1:$G$1,0))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_xlfn.XLOOKUP(C390,customers!$A$2:$A$1001,customers!$G$2:$G$1001,,0)</f>
        <v>United States</v>
      </c>
      <c r="I390" t="str">
        <f>INDEX(products!$A$1:$G$49,MATCH($D390,products!$A$1:$A$49,0),MATCH('Working Sheet'!I$1,products!$A$1:$G$1,0))</f>
        <v>Lib</v>
      </c>
      <c r="J390" t="str">
        <f>INDEX(products!$A$1:$G$49,MATCH($D390,products!$A$1:$A$49,0),MATCH('Working Sheet'!J$1,products!$A$1:$G$1,0))</f>
        <v>D</v>
      </c>
      <c r="K390">
        <f>INDEX(products!$A$1:$G$49,MATCH($D390,products!$A$1:$A$49,0),MATCH('Working Sheet'!K$1,products!$A$1:$G$1,0))</f>
        <v>0.2</v>
      </c>
      <c r="L390">
        <f>INDEX(products!$A$1:$G$49,MATCH($D390,products!$A$1:$A$49,0),MATCH('Working Sheet'!L$1,products!$A$1:$G$1,0))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_xlfn.XLOOKUP(C391,customers!$A$2:$A$1001,customers!$G$2:$G$1001,,0)</f>
        <v>United States</v>
      </c>
      <c r="I391" t="str">
        <f>INDEX(products!$A$1:$G$49,MATCH($D391,products!$A$1:$A$49,0),MATCH('Working Sheet'!I$1,products!$A$1:$G$1,0))</f>
        <v>Lib</v>
      </c>
      <c r="J391" t="str">
        <f>INDEX(products!$A$1:$G$49,MATCH($D391,products!$A$1:$A$49,0),MATCH('Working Sheet'!J$1,products!$A$1:$G$1,0))</f>
        <v>D</v>
      </c>
      <c r="K391">
        <f>INDEX(products!$A$1:$G$49,MATCH($D391,products!$A$1:$A$49,0),MATCH('Working Sheet'!K$1,products!$A$1:$G$1,0))</f>
        <v>0.5</v>
      </c>
      <c r="L391">
        <f>INDEX(products!$A$1:$G$49,MATCH($D391,products!$A$1:$A$49,0),MATCH('Working Sheet'!L$1,products!$A$1:$G$1,0))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_xlfn.XLOOKUP(C392,customers!$A$2:$A$1001,customers!$G$2:$G$1001,,0)</f>
        <v>United States</v>
      </c>
      <c r="I392" t="str">
        <f>INDEX(products!$A$1:$G$49,MATCH($D392,products!$A$1:$A$49,0),MATCH('Working Sheet'!I$1,products!$A$1:$G$1,0))</f>
        <v>Exc</v>
      </c>
      <c r="J392" t="str">
        <f>INDEX(products!$A$1:$G$49,MATCH($D392,products!$A$1:$A$49,0),MATCH('Working Sheet'!J$1,products!$A$1:$G$1,0))</f>
        <v>D</v>
      </c>
      <c r="K392">
        <f>INDEX(products!$A$1:$G$49,MATCH($D392,products!$A$1:$A$49,0),MATCH('Working Sheet'!K$1,products!$A$1:$G$1,0))</f>
        <v>0.5</v>
      </c>
      <c r="L392">
        <f>INDEX(products!$A$1:$G$49,MATCH($D392,products!$A$1:$A$49,0),MATCH('Working Sheet'!L$1,products!$A$1:$G$1,0))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_xlfn.XLOOKUP(C393,customers!$A$2:$A$1001,customers!$G$2:$G$1001,,0)</f>
        <v>United States</v>
      </c>
      <c r="I393" t="str">
        <f>INDEX(products!$A$1:$G$49,MATCH($D393,products!$A$1:$A$49,0),MATCH('Working Sheet'!I$1,products!$A$1:$G$1,0))</f>
        <v>Ara</v>
      </c>
      <c r="J393" t="str">
        <f>INDEX(products!$A$1:$G$49,MATCH($D393,products!$A$1:$A$49,0),MATCH('Working Sheet'!J$1,products!$A$1:$G$1,0))</f>
        <v>M</v>
      </c>
      <c r="K393">
        <f>INDEX(products!$A$1:$G$49,MATCH($D393,products!$A$1:$A$49,0),MATCH('Working Sheet'!K$1,products!$A$1:$G$1,0))</f>
        <v>0.5</v>
      </c>
      <c r="L393">
        <f>INDEX(products!$A$1:$G$49,MATCH($D393,products!$A$1:$A$49,0),MATCH('Working Sheet'!L$1,products!$A$1:$G$1,0))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_xlfn.XLOOKUP(C394,customers!$A$2:$A$1001,customers!$G$2:$G$1001,,0)</f>
        <v>United States</v>
      </c>
      <c r="I394" t="str">
        <f>INDEX(products!$A$1:$G$49,MATCH($D394,products!$A$1:$A$49,0),MATCH('Working Sheet'!I$1,products!$A$1:$G$1,0))</f>
        <v>Exc</v>
      </c>
      <c r="J394" t="str">
        <f>INDEX(products!$A$1:$G$49,MATCH($D394,products!$A$1:$A$49,0),MATCH('Working Sheet'!J$1,products!$A$1:$G$1,0))</f>
        <v>L</v>
      </c>
      <c r="K394">
        <f>INDEX(products!$A$1:$G$49,MATCH($D394,products!$A$1:$A$49,0),MATCH('Working Sheet'!K$1,products!$A$1:$G$1,0))</f>
        <v>1</v>
      </c>
      <c r="L394">
        <f>INDEX(products!$A$1:$G$49,MATCH($D394,products!$A$1:$A$49,0),MATCH('Working Sheet'!L$1,products!$A$1:$G$1,0))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_xlfn.XLOOKUP(C395,customers!$A$2:$A$1001,customers!$G$2:$G$1001,,0)</f>
        <v>United States</v>
      </c>
      <c r="I395" t="str">
        <f>INDEX(products!$A$1:$G$49,MATCH($D395,products!$A$1:$A$49,0),MATCH('Working Sheet'!I$1,products!$A$1:$G$1,0))</f>
        <v>Ara</v>
      </c>
      <c r="J395" t="str">
        <f>INDEX(products!$A$1:$G$49,MATCH($D395,products!$A$1:$A$49,0),MATCH('Working Sheet'!J$1,products!$A$1:$G$1,0))</f>
        <v>L</v>
      </c>
      <c r="K395">
        <f>INDEX(products!$A$1:$G$49,MATCH($D395,products!$A$1:$A$49,0),MATCH('Working Sheet'!K$1,products!$A$1:$G$1,0))</f>
        <v>0.2</v>
      </c>
      <c r="L395">
        <f>INDEX(products!$A$1:$G$49,MATCH($D395,products!$A$1:$A$49,0),MATCH('Working Sheet'!L$1,products!$A$1:$G$1,0))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_xlfn.XLOOKUP(C396,customers!$A$2:$A$1001,customers!$G$2:$G$1001,,0)</f>
        <v>United States</v>
      </c>
      <c r="I396" t="str">
        <f>INDEX(products!$A$1:$G$49,MATCH($D396,products!$A$1:$A$49,0),MATCH('Working Sheet'!I$1,products!$A$1:$G$1,0))</f>
        <v>Rob</v>
      </c>
      <c r="J396" t="str">
        <f>INDEX(products!$A$1:$G$49,MATCH($D396,products!$A$1:$A$49,0),MATCH('Working Sheet'!J$1,products!$A$1:$G$1,0))</f>
        <v>L</v>
      </c>
      <c r="K396">
        <f>INDEX(products!$A$1:$G$49,MATCH($D396,products!$A$1:$A$49,0),MATCH('Working Sheet'!K$1,products!$A$1:$G$1,0))</f>
        <v>2.5</v>
      </c>
      <c r="L396">
        <f>INDEX(products!$A$1:$G$49,MATCH($D396,products!$A$1:$A$49,0),MATCH('Working Sheet'!L$1,products!$A$1:$G$1,0))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_xlfn.XLOOKUP(C397,customers!$A$2:$A$1001,customers!$G$2:$G$1001,,0)</f>
        <v>United States</v>
      </c>
      <c r="I397" t="str">
        <f>INDEX(products!$A$1:$G$49,MATCH($D397,products!$A$1:$A$49,0),MATCH('Working Sheet'!I$1,products!$A$1:$G$1,0))</f>
        <v>Lib</v>
      </c>
      <c r="J397" t="str">
        <f>INDEX(products!$A$1:$G$49,MATCH($D397,products!$A$1:$A$49,0),MATCH('Working Sheet'!J$1,products!$A$1:$G$1,0))</f>
        <v>D</v>
      </c>
      <c r="K397">
        <f>INDEX(products!$A$1:$G$49,MATCH($D397,products!$A$1:$A$49,0),MATCH('Working Sheet'!K$1,products!$A$1:$G$1,0))</f>
        <v>0.5</v>
      </c>
      <c r="L397">
        <f>INDEX(products!$A$1:$G$49,MATCH($D397,products!$A$1:$A$49,0),MATCH('Working Sheet'!L$1,products!$A$1:$G$1,0))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_xlfn.XLOOKUP(C398,customers!$A$2:$A$1001,customers!$G$2:$G$1001,,0)</f>
        <v>United States</v>
      </c>
      <c r="I398" t="str">
        <f>INDEX(products!$A$1:$G$49,MATCH($D398,products!$A$1:$A$49,0),MATCH('Working Sheet'!I$1,products!$A$1:$G$1,0))</f>
        <v>Ara</v>
      </c>
      <c r="J398" t="str">
        <f>INDEX(products!$A$1:$G$49,MATCH($D398,products!$A$1:$A$49,0),MATCH('Working Sheet'!J$1,products!$A$1:$G$1,0))</f>
        <v>L</v>
      </c>
      <c r="K398">
        <f>INDEX(products!$A$1:$G$49,MATCH($D398,products!$A$1:$A$49,0),MATCH('Working Sheet'!K$1,products!$A$1:$G$1,0))</f>
        <v>0.5</v>
      </c>
      <c r="L398">
        <f>INDEX(products!$A$1:$G$49,MATCH($D398,products!$A$1:$A$49,0),MATCH('Working Sheet'!L$1,products!$A$1:$G$1,0))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_xlfn.XLOOKUP(C399,customers!$A$2:$A$1001,customers!$G$2:$G$1001,,0)</f>
        <v>United States</v>
      </c>
      <c r="I399" t="str">
        <f>INDEX(products!$A$1:$G$49,MATCH($D399,products!$A$1:$A$49,0),MATCH('Working Sheet'!I$1,products!$A$1:$G$1,0))</f>
        <v>Lib</v>
      </c>
      <c r="J399" t="str">
        <f>INDEX(products!$A$1:$G$49,MATCH($D399,products!$A$1:$A$49,0),MATCH('Working Sheet'!J$1,products!$A$1:$G$1,0))</f>
        <v>D</v>
      </c>
      <c r="K399">
        <f>INDEX(products!$A$1:$G$49,MATCH($D399,products!$A$1:$A$49,0),MATCH('Working Sheet'!K$1,products!$A$1:$G$1,0))</f>
        <v>0.5</v>
      </c>
      <c r="L399">
        <f>INDEX(products!$A$1:$G$49,MATCH($D399,products!$A$1:$A$49,0),MATCH('Working Sheet'!L$1,products!$A$1:$G$1,0))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_xlfn.XLOOKUP(C400,customers!$A$2:$A$1001,customers!$G$2:$G$1001,,0)</f>
        <v>United States</v>
      </c>
      <c r="I400" t="str">
        <f>INDEX(products!$A$1:$G$49,MATCH($D400,products!$A$1:$A$49,0),MATCH('Working Sheet'!I$1,products!$A$1:$G$1,0))</f>
        <v>Ara</v>
      </c>
      <c r="J400" t="str">
        <f>INDEX(products!$A$1:$G$49,MATCH($D400,products!$A$1:$A$49,0),MATCH('Working Sheet'!J$1,products!$A$1:$G$1,0))</f>
        <v>D</v>
      </c>
      <c r="K400">
        <f>INDEX(products!$A$1:$G$49,MATCH($D400,products!$A$1:$A$49,0),MATCH('Working Sheet'!K$1,products!$A$1:$G$1,0))</f>
        <v>0.2</v>
      </c>
      <c r="L400">
        <f>INDEX(products!$A$1:$G$49,MATCH($D400,products!$A$1:$A$49,0),MATCH('Working Sheet'!L$1,products!$A$1:$G$1,0))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_xlfn.XLOOKUP(C401,customers!$A$2:$A$1001,customers!$G$2:$G$1001,,0)</f>
        <v>United Kingdom</v>
      </c>
      <c r="I401" t="str">
        <f>INDEX(products!$A$1:$G$49,MATCH($D401,products!$A$1:$A$49,0),MATCH('Working Sheet'!I$1,products!$A$1:$G$1,0))</f>
        <v>Exc</v>
      </c>
      <c r="J401" t="str">
        <f>INDEX(products!$A$1:$G$49,MATCH($D401,products!$A$1:$A$49,0),MATCH('Working Sheet'!J$1,products!$A$1:$G$1,0))</f>
        <v>D</v>
      </c>
      <c r="K401">
        <f>INDEX(products!$A$1:$G$49,MATCH($D401,products!$A$1:$A$49,0),MATCH('Working Sheet'!K$1,products!$A$1:$G$1,0))</f>
        <v>2.5</v>
      </c>
      <c r="L401">
        <f>INDEX(products!$A$1:$G$49,MATCH($D401,products!$A$1:$A$49,0),MATCH('Working Sheet'!L$1,products!$A$1:$G$1,0))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_xlfn.XLOOKUP(C402,customers!$A$2:$A$1001,customers!$G$2:$G$1001,,0)</f>
        <v>United States</v>
      </c>
      <c r="I402" t="str">
        <f>INDEX(products!$A$1:$G$49,MATCH($D402,products!$A$1:$A$49,0),MATCH('Working Sheet'!I$1,products!$A$1:$G$1,0))</f>
        <v>Lib</v>
      </c>
      <c r="J402" t="str">
        <f>INDEX(products!$A$1:$G$49,MATCH($D402,products!$A$1:$A$49,0),MATCH('Working Sheet'!J$1,products!$A$1:$G$1,0))</f>
        <v>L</v>
      </c>
      <c r="K402">
        <f>INDEX(products!$A$1:$G$49,MATCH($D402,products!$A$1:$A$49,0),MATCH('Working Sheet'!K$1,products!$A$1:$G$1,0))</f>
        <v>1</v>
      </c>
      <c r="L402">
        <f>INDEX(products!$A$1:$G$49,MATCH($D402,products!$A$1:$A$49,0),MATCH('Working Sheet'!L$1,products!$A$1:$G$1,0))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_xlfn.XLOOKUP(C403,customers!$A$2:$A$1001,customers!$G$2:$G$1001,,0)</f>
        <v>United States</v>
      </c>
      <c r="I403" t="str">
        <f>INDEX(products!$A$1:$G$49,MATCH($D403,products!$A$1:$A$49,0),MATCH('Working Sheet'!I$1,products!$A$1:$G$1,0))</f>
        <v>Lib</v>
      </c>
      <c r="J403" t="str">
        <f>INDEX(products!$A$1:$G$49,MATCH($D403,products!$A$1:$A$49,0),MATCH('Working Sheet'!J$1,products!$A$1:$G$1,0))</f>
        <v>M</v>
      </c>
      <c r="K403">
        <f>INDEX(products!$A$1:$G$49,MATCH($D403,products!$A$1:$A$49,0),MATCH('Working Sheet'!K$1,products!$A$1:$G$1,0))</f>
        <v>0.2</v>
      </c>
      <c r="L403">
        <f>INDEX(products!$A$1:$G$49,MATCH($D403,products!$A$1:$A$49,0),MATCH('Working Sheet'!L$1,products!$A$1:$G$1,0))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_xlfn.XLOOKUP(C404,customers!$A$2:$A$1001,customers!$G$2:$G$1001,,0)</f>
        <v>United States</v>
      </c>
      <c r="I404" t="str">
        <f>INDEX(products!$A$1:$G$49,MATCH($D404,products!$A$1:$A$49,0),MATCH('Working Sheet'!I$1,products!$A$1:$G$1,0))</f>
        <v>Rob</v>
      </c>
      <c r="J404" t="str">
        <f>INDEX(products!$A$1:$G$49,MATCH($D404,products!$A$1:$A$49,0),MATCH('Working Sheet'!J$1,products!$A$1:$G$1,0))</f>
        <v>D</v>
      </c>
      <c r="K404">
        <f>INDEX(products!$A$1:$G$49,MATCH($D404,products!$A$1:$A$49,0),MATCH('Working Sheet'!K$1,products!$A$1:$G$1,0))</f>
        <v>1</v>
      </c>
      <c r="L404">
        <f>INDEX(products!$A$1:$G$49,MATCH($D404,products!$A$1:$A$49,0),MATCH('Working Sheet'!L$1,products!$A$1:$G$1,0))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_xlfn.XLOOKUP(C405,customers!$A$2:$A$1001,customers!$G$2:$G$1001,,0)</f>
        <v>United States</v>
      </c>
      <c r="I405" t="str">
        <f>INDEX(products!$A$1:$G$49,MATCH($D405,products!$A$1:$A$49,0),MATCH('Working Sheet'!I$1,products!$A$1:$G$1,0))</f>
        <v>Lib</v>
      </c>
      <c r="J405" t="str">
        <f>INDEX(products!$A$1:$G$49,MATCH($D405,products!$A$1:$A$49,0),MATCH('Working Sheet'!J$1,products!$A$1:$G$1,0))</f>
        <v>L</v>
      </c>
      <c r="K405">
        <f>INDEX(products!$A$1:$G$49,MATCH($D405,products!$A$1:$A$49,0),MATCH('Working Sheet'!K$1,products!$A$1:$G$1,0))</f>
        <v>0.2</v>
      </c>
      <c r="L405">
        <f>INDEX(products!$A$1:$G$49,MATCH($D405,products!$A$1:$A$49,0),MATCH('Working Sheet'!L$1,products!$A$1:$G$1,0))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_xlfn.XLOOKUP(C406,customers!$A$2:$A$1001,customers!$G$2:$G$1001,,0)</f>
        <v>Ireland</v>
      </c>
      <c r="I406" t="str">
        <f>INDEX(products!$A$1:$G$49,MATCH($D406,products!$A$1:$A$49,0),MATCH('Working Sheet'!I$1,products!$A$1:$G$1,0))</f>
        <v>Ara</v>
      </c>
      <c r="J406" t="str">
        <f>INDEX(products!$A$1:$G$49,MATCH($D406,products!$A$1:$A$49,0),MATCH('Working Sheet'!J$1,products!$A$1:$G$1,0))</f>
        <v>D</v>
      </c>
      <c r="K406">
        <f>INDEX(products!$A$1:$G$49,MATCH($D406,products!$A$1:$A$49,0),MATCH('Working Sheet'!K$1,products!$A$1:$G$1,0))</f>
        <v>1</v>
      </c>
      <c r="L406">
        <f>INDEX(products!$A$1:$G$49,MATCH($D406,products!$A$1:$A$49,0),MATCH('Working Sheet'!L$1,products!$A$1:$G$1,0))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_xlfn.XLOOKUP(C407,customers!$A$2:$A$1001,customers!$G$2:$G$1001,,0)</f>
        <v>United States</v>
      </c>
      <c r="I407" t="str">
        <f>INDEX(products!$A$1:$G$49,MATCH($D407,products!$A$1:$A$49,0),MATCH('Working Sheet'!I$1,products!$A$1:$G$1,0))</f>
        <v>Exc</v>
      </c>
      <c r="J407" t="str">
        <f>INDEX(products!$A$1:$G$49,MATCH($D407,products!$A$1:$A$49,0),MATCH('Working Sheet'!J$1,products!$A$1:$G$1,0))</f>
        <v>M</v>
      </c>
      <c r="K407">
        <f>INDEX(products!$A$1:$G$49,MATCH($D407,products!$A$1:$A$49,0),MATCH('Working Sheet'!K$1,products!$A$1:$G$1,0))</f>
        <v>0.5</v>
      </c>
      <c r="L407">
        <f>INDEX(products!$A$1:$G$49,MATCH($D407,products!$A$1:$A$49,0),MATCH('Working Sheet'!L$1,products!$A$1:$G$1,0))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_xlfn.XLOOKUP(C408,customers!$A$2:$A$1001,customers!$G$2:$G$1001,,0)</f>
        <v>United States</v>
      </c>
      <c r="I408" t="str">
        <f>INDEX(products!$A$1:$G$49,MATCH($D408,products!$A$1:$A$49,0),MATCH('Working Sheet'!I$1,products!$A$1:$G$1,0))</f>
        <v>Exc</v>
      </c>
      <c r="J408" t="str">
        <f>INDEX(products!$A$1:$G$49,MATCH($D408,products!$A$1:$A$49,0),MATCH('Working Sheet'!J$1,products!$A$1:$G$1,0))</f>
        <v>M</v>
      </c>
      <c r="K408">
        <f>INDEX(products!$A$1:$G$49,MATCH($D408,products!$A$1:$A$49,0),MATCH('Working Sheet'!K$1,products!$A$1:$G$1,0))</f>
        <v>1</v>
      </c>
      <c r="L408">
        <f>INDEX(products!$A$1:$G$49,MATCH($D408,products!$A$1:$A$49,0),MATCH('Working Sheet'!L$1,products!$A$1:$G$1,0))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_xlfn.XLOOKUP(C409,customers!$A$2:$A$1001,customers!$G$2:$G$1001,,0)</f>
        <v>Ireland</v>
      </c>
      <c r="I409" t="str">
        <f>INDEX(products!$A$1:$G$49,MATCH($D409,products!$A$1:$A$49,0),MATCH('Working Sheet'!I$1,products!$A$1:$G$1,0))</f>
        <v>Exc</v>
      </c>
      <c r="J409" t="str">
        <f>INDEX(products!$A$1:$G$49,MATCH($D409,products!$A$1:$A$49,0),MATCH('Working Sheet'!J$1,products!$A$1:$G$1,0))</f>
        <v>M</v>
      </c>
      <c r="K409">
        <f>INDEX(products!$A$1:$G$49,MATCH($D409,products!$A$1:$A$49,0),MATCH('Working Sheet'!K$1,products!$A$1:$G$1,0))</f>
        <v>0.5</v>
      </c>
      <c r="L409">
        <f>INDEX(products!$A$1:$G$49,MATCH($D409,products!$A$1:$A$49,0),MATCH('Working Sheet'!L$1,products!$A$1:$G$1,0))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_xlfn.XLOOKUP(C410,customers!$A$2:$A$1001,customers!$G$2:$G$1001,,0)</f>
        <v>United States</v>
      </c>
      <c r="I410" t="str">
        <f>INDEX(products!$A$1:$G$49,MATCH($D410,products!$A$1:$A$49,0),MATCH('Working Sheet'!I$1,products!$A$1:$G$1,0))</f>
        <v>Ara</v>
      </c>
      <c r="J410" t="str">
        <f>INDEX(products!$A$1:$G$49,MATCH($D410,products!$A$1:$A$49,0),MATCH('Working Sheet'!J$1,products!$A$1:$G$1,0))</f>
        <v>M</v>
      </c>
      <c r="K410">
        <f>INDEX(products!$A$1:$G$49,MATCH($D410,products!$A$1:$A$49,0),MATCH('Working Sheet'!K$1,products!$A$1:$G$1,0))</f>
        <v>2.5</v>
      </c>
      <c r="L410">
        <f>INDEX(products!$A$1:$G$49,MATCH($D410,products!$A$1:$A$49,0),MATCH('Working Sheet'!L$1,products!$A$1:$G$1,0))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_xlfn.XLOOKUP(C411,customers!$A$2:$A$1001,customers!$G$2:$G$1001,,0)</f>
        <v>Ireland</v>
      </c>
      <c r="I411" t="str">
        <f>INDEX(products!$A$1:$G$49,MATCH($D411,products!$A$1:$A$49,0),MATCH('Working Sheet'!I$1,products!$A$1:$G$1,0))</f>
        <v>Lib</v>
      </c>
      <c r="J411" t="str">
        <f>INDEX(products!$A$1:$G$49,MATCH($D411,products!$A$1:$A$49,0),MATCH('Working Sheet'!J$1,products!$A$1:$G$1,0))</f>
        <v>L</v>
      </c>
      <c r="K411">
        <f>INDEX(products!$A$1:$G$49,MATCH($D411,products!$A$1:$A$49,0),MATCH('Working Sheet'!K$1,products!$A$1:$G$1,0))</f>
        <v>1</v>
      </c>
      <c r="L411">
        <f>INDEX(products!$A$1:$G$49,MATCH($D411,products!$A$1:$A$49,0),MATCH('Working Sheet'!L$1,products!$A$1:$G$1,0))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_xlfn.XLOOKUP(C412,customers!$A$2:$A$1001,customers!$G$2:$G$1001,,0)</f>
        <v>United States</v>
      </c>
      <c r="I412" t="str">
        <f>INDEX(products!$A$1:$G$49,MATCH($D412,products!$A$1:$A$49,0),MATCH('Working Sheet'!I$1,products!$A$1:$G$1,0))</f>
        <v>Ara</v>
      </c>
      <c r="J412" t="str">
        <f>INDEX(products!$A$1:$G$49,MATCH($D412,products!$A$1:$A$49,0),MATCH('Working Sheet'!J$1,products!$A$1:$G$1,0))</f>
        <v>L</v>
      </c>
      <c r="K412">
        <f>INDEX(products!$A$1:$G$49,MATCH($D412,products!$A$1:$A$49,0),MATCH('Working Sheet'!K$1,products!$A$1:$G$1,0))</f>
        <v>0.2</v>
      </c>
      <c r="L412">
        <f>INDEX(products!$A$1:$G$49,MATCH($D412,products!$A$1:$A$49,0),MATCH('Working Sheet'!L$1,products!$A$1:$G$1,0))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_xlfn.XLOOKUP(C413,customers!$A$2:$A$1001,customers!$G$2:$G$1001,,0)</f>
        <v>United States</v>
      </c>
      <c r="I413" t="str">
        <f>INDEX(products!$A$1:$G$49,MATCH($D413,products!$A$1:$A$49,0),MATCH('Working Sheet'!I$1,products!$A$1:$G$1,0))</f>
        <v>Lib</v>
      </c>
      <c r="J413" t="str">
        <f>INDEX(products!$A$1:$G$49,MATCH($D413,products!$A$1:$A$49,0),MATCH('Working Sheet'!J$1,products!$A$1:$G$1,0))</f>
        <v>M</v>
      </c>
      <c r="K413">
        <f>INDEX(products!$A$1:$G$49,MATCH($D413,products!$A$1:$A$49,0),MATCH('Working Sheet'!K$1,products!$A$1:$G$1,0))</f>
        <v>1</v>
      </c>
      <c r="L413">
        <f>INDEX(products!$A$1:$G$49,MATCH($D413,products!$A$1:$A$49,0),MATCH('Working Sheet'!L$1,products!$A$1:$G$1,0))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_xlfn.XLOOKUP(C414,customers!$A$2:$A$1001,customers!$G$2:$G$1001,,0)</f>
        <v>United States</v>
      </c>
      <c r="I414" t="str">
        <f>INDEX(products!$A$1:$G$49,MATCH($D414,products!$A$1:$A$49,0),MATCH('Working Sheet'!I$1,products!$A$1:$G$1,0))</f>
        <v>Ara</v>
      </c>
      <c r="J414" t="str">
        <f>INDEX(products!$A$1:$G$49,MATCH($D414,products!$A$1:$A$49,0),MATCH('Working Sheet'!J$1,products!$A$1:$G$1,0))</f>
        <v>M</v>
      </c>
      <c r="K414">
        <f>INDEX(products!$A$1:$G$49,MATCH($D414,products!$A$1:$A$49,0),MATCH('Working Sheet'!K$1,products!$A$1:$G$1,0))</f>
        <v>1</v>
      </c>
      <c r="L414">
        <f>INDEX(products!$A$1:$G$49,MATCH($D414,products!$A$1:$A$49,0),MATCH('Working Sheet'!L$1,products!$A$1:$G$1,0))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_xlfn.XLOOKUP(C415,customers!$A$2:$A$1001,customers!$G$2:$G$1001,,0)</f>
        <v>United States</v>
      </c>
      <c r="I415" t="str">
        <f>INDEX(products!$A$1:$G$49,MATCH($D415,products!$A$1:$A$49,0),MATCH('Working Sheet'!I$1,products!$A$1:$G$1,0))</f>
        <v>Lib</v>
      </c>
      <c r="J415" t="str">
        <f>INDEX(products!$A$1:$G$49,MATCH($D415,products!$A$1:$A$49,0),MATCH('Working Sheet'!J$1,products!$A$1:$G$1,0))</f>
        <v>L</v>
      </c>
      <c r="K415">
        <f>INDEX(products!$A$1:$G$49,MATCH($D415,products!$A$1:$A$49,0),MATCH('Working Sheet'!K$1,products!$A$1:$G$1,0))</f>
        <v>2.5</v>
      </c>
      <c r="L415">
        <f>INDEX(products!$A$1:$G$49,MATCH($D415,products!$A$1:$A$49,0),MATCH('Working Sheet'!L$1,products!$A$1:$G$1,0))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_xlfn.XLOOKUP(C416,customers!$A$2:$A$1001,customers!$G$2:$G$1001,,0)</f>
        <v>United States</v>
      </c>
      <c r="I416" t="str">
        <f>INDEX(products!$A$1:$G$49,MATCH($D416,products!$A$1:$A$49,0),MATCH('Working Sheet'!I$1,products!$A$1:$G$1,0))</f>
        <v>Rob</v>
      </c>
      <c r="J416" t="str">
        <f>INDEX(products!$A$1:$G$49,MATCH($D416,products!$A$1:$A$49,0),MATCH('Working Sheet'!J$1,products!$A$1:$G$1,0))</f>
        <v>L</v>
      </c>
      <c r="K416">
        <f>INDEX(products!$A$1:$G$49,MATCH($D416,products!$A$1:$A$49,0),MATCH('Working Sheet'!K$1,products!$A$1:$G$1,0))</f>
        <v>0.2</v>
      </c>
      <c r="L416">
        <f>INDEX(products!$A$1:$G$49,MATCH($D416,products!$A$1:$A$49,0),MATCH('Working Sheet'!L$1,products!$A$1:$G$1,0))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_xlfn.XLOOKUP(C417,customers!$A$2:$A$1001,customers!$G$2:$G$1001,,0)</f>
        <v>United States</v>
      </c>
      <c r="I417" t="str">
        <f>INDEX(products!$A$1:$G$49,MATCH($D417,products!$A$1:$A$49,0),MATCH('Working Sheet'!I$1,products!$A$1:$G$1,0))</f>
        <v>Rob</v>
      </c>
      <c r="J417" t="str">
        <f>INDEX(products!$A$1:$G$49,MATCH($D417,products!$A$1:$A$49,0),MATCH('Working Sheet'!J$1,products!$A$1:$G$1,0))</f>
        <v>M</v>
      </c>
      <c r="K417">
        <f>INDEX(products!$A$1:$G$49,MATCH($D417,products!$A$1:$A$49,0),MATCH('Working Sheet'!K$1,products!$A$1:$G$1,0))</f>
        <v>0.2</v>
      </c>
      <c r="L417">
        <f>INDEX(products!$A$1:$G$49,MATCH($D417,products!$A$1:$A$49,0),MATCH('Working Sheet'!L$1,products!$A$1:$G$1,0))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_xlfn.XLOOKUP(C418,customers!$A$2:$A$1001,customers!$G$2:$G$1001,,0)</f>
        <v>United States</v>
      </c>
      <c r="I418" t="str">
        <f>INDEX(products!$A$1:$G$49,MATCH($D418,products!$A$1:$A$49,0),MATCH('Working Sheet'!I$1,products!$A$1:$G$1,0))</f>
        <v>Ara</v>
      </c>
      <c r="J418" t="str">
        <f>INDEX(products!$A$1:$G$49,MATCH($D418,products!$A$1:$A$49,0),MATCH('Working Sheet'!J$1,products!$A$1:$G$1,0))</f>
        <v>L</v>
      </c>
      <c r="K418">
        <f>INDEX(products!$A$1:$G$49,MATCH($D418,products!$A$1:$A$49,0),MATCH('Working Sheet'!K$1,products!$A$1:$G$1,0))</f>
        <v>0.5</v>
      </c>
      <c r="L418">
        <f>INDEX(products!$A$1:$G$49,MATCH($D418,products!$A$1:$A$49,0),MATCH('Working Sheet'!L$1,products!$A$1:$G$1,0))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_xlfn.XLOOKUP(C419,customers!$A$2:$A$1001,customers!$G$2:$G$1001,,0)</f>
        <v>United States</v>
      </c>
      <c r="I419" t="str">
        <f>INDEX(products!$A$1:$G$49,MATCH($D419,products!$A$1:$A$49,0),MATCH('Working Sheet'!I$1,products!$A$1:$G$1,0))</f>
        <v>Ara</v>
      </c>
      <c r="J419" t="str">
        <f>INDEX(products!$A$1:$G$49,MATCH($D419,products!$A$1:$A$49,0),MATCH('Working Sheet'!J$1,products!$A$1:$G$1,0))</f>
        <v>L</v>
      </c>
      <c r="K419">
        <f>INDEX(products!$A$1:$G$49,MATCH($D419,products!$A$1:$A$49,0),MATCH('Working Sheet'!K$1,products!$A$1:$G$1,0))</f>
        <v>2.5</v>
      </c>
      <c r="L419">
        <f>INDEX(products!$A$1:$G$49,MATCH($D419,products!$A$1:$A$49,0),MATCH('Working Sheet'!L$1,products!$A$1:$G$1,0))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_xlfn.XLOOKUP(C420,customers!$A$2:$A$1001,customers!$G$2:$G$1001,,0)</f>
        <v>United States</v>
      </c>
      <c r="I420" t="str">
        <f>INDEX(products!$A$1:$G$49,MATCH($D420,products!$A$1:$A$49,0),MATCH('Working Sheet'!I$1,products!$A$1:$G$1,0))</f>
        <v>Ara</v>
      </c>
      <c r="J420" t="str">
        <f>INDEX(products!$A$1:$G$49,MATCH($D420,products!$A$1:$A$49,0),MATCH('Working Sheet'!J$1,products!$A$1:$G$1,0))</f>
        <v>L</v>
      </c>
      <c r="K420">
        <f>INDEX(products!$A$1:$G$49,MATCH($D420,products!$A$1:$A$49,0),MATCH('Working Sheet'!K$1,products!$A$1:$G$1,0))</f>
        <v>2.5</v>
      </c>
      <c r="L420">
        <f>INDEX(products!$A$1:$G$49,MATCH($D420,products!$A$1:$A$49,0),MATCH('Working Sheet'!L$1,products!$A$1:$G$1,0))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_xlfn.XLOOKUP(C421,customers!$A$2:$A$1001,customers!$G$2:$G$1001,,0)</f>
        <v>United States</v>
      </c>
      <c r="I421" t="str">
        <f>INDEX(products!$A$1:$G$49,MATCH($D421,products!$A$1:$A$49,0),MATCH('Working Sheet'!I$1,products!$A$1:$G$1,0))</f>
        <v>Lib</v>
      </c>
      <c r="J421" t="str">
        <f>INDEX(products!$A$1:$G$49,MATCH($D421,products!$A$1:$A$49,0),MATCH('Working Sheet'!J$1,products!$A$1:$G$1,0))</f>
        <v>M</v>
      </c>
      <c r="K421">
        <f>INDEX(products!$A$1:$G$49,MATCH($D421,products!$A$1:$A$49,0),MATCH('Working Sheet'!K$1,products!$A$1:$G$1,0))</f>
        <v>0.5</v>
      </c>
      <c r="L421">
        <f>INDEX(products!$A$1:$G$49,MATCH($D421,products!$A$1:$A$49,0),MATCH('Working Sheet'!L$1,products!$A$1:$G$1,0))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_xlfn.XLOOKUP(C422,customers!$A$2:$A$1001,customers!$G$2:$G$1001,,0)</f>
        <v>United States</v>
      </c>
      <c r="I422" t="str">
        <f>INDEX(products!$A$1:$G$49,MATCH($D422,products!$A$1:$A$49,0),MATCH('Working Sheet'!I$1,products!$A$1:$G$1,0))</f>
        <v>Lib</v>
      </c>
      <c r="J422" t="str">
        <f>INDEX(products!$A$1:$G$49,MATCH($D422,products!$A$1:$A$49,0),MATCH('Working Sheet'!J$1,products!$A$1:$G$1,0))</f>
        <v>D</v>
      </c>
      <c r="K422">
        <f>INDEX(products!$A$1:$G$49,MATCH($D422,products!$A$1:$A$49,0),MATCH('Working Sheet'!K$1,products!$A$1:$G$1,0))</f>
        <v>0.5</v>
      </c>
      <c r="L422">
        <f>INDEX(products!$A$1:$G$49,MATCH($D422,products!$A$1:$A$49,0),MATCH('Working Sheet'!L$1,products!$A$1:$G$1,0))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_xlfn.XLOOKUP(C423,customers!$A$2:$A$1001,customers!$G$2:$G$1001,,0)</f>
        <v>United States</v>
      </c>
      <c r="I423" t="str">
        <f>INDEX(products!$A$1:$G$49,MATCH($D423,products!$A$1:$A$49,0),MATCH('Working Sheet'!I$1,products!$A$1:$G$1,0))</f>
        <v>Ara</v>
      </c>
      <c r="J423" t="str">
        <f>INDEX(products!$A$1:$G$49,MATCH($D423,products!$A$1:$A$49,0),MATCH('Working Sheet'!J$1,products!$A$1:$G$1,0))</f>
        <v>D</v>
      </c>
      <c r="K423">
        <f>INDEX(products!$A$1:$G$49,MATCH($D423,products!$A$1:$A$49,0),MATCH('Working Sheet'!K$1,products!$A$1:$G$1,0))</f>
        <v>2.5</v>
      </c>
      <c r="L423">
        <f>INDEX(products!$A$1:$G$49,MATCH($D423,products!$A$1:$A$49,0),MATCH('Working Sheet'!L$1,products!$A$1:$G$1,0))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_xlfn.XLOOKUP(C424,customers!$A$2:$A$1001,customers!$G$2:$G$1001,,0)</f>
        <v>United States</v>
      </c>
      <c r="I424" t="str">
        <f>INDEX(products!$A$1:$G$49,MATCH($D424,products!$A$1:$A$49,0),MATCH('Working Sheet'!I$1,products!$A$1:$G$1,0))</f>
        <v>Ara</v>
      </c>
      <c r="J424" t="str">
        <f>INDEX(products!$A$1:$G$49,MATCH($D424,products!$A$1:$A$49,0),MATCH('Working Sheet'!J$1,products!$A$1:$G$1,0))</f>
        <v>D</v>
      </c>
      <c r="K424">
        <f>INDEX(products!$A$1:$G$49,MATCH($D424,products!$A$1:$A$49,0),MATCH('Working Sheet'!K$1,products!$A$1:$G$1,0))</f>
        <v>0.5</v>
      </c>
      <c r="L424">
        <f>INDEX(products!$A$1:$G$49,MATCH($D424,products!$A$1:$A$49,0),MATCH('Working Sheet'!L$1,products!$A$1:$G$1,0))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_xlfn.XLOOKUP(C425,customers!$A$2:$A$1001,customers!$G$2:$G$1001,,0)</f>
        <v>United States</v>
      </c>
      <c r="I425" t="str">
        <f>INDEX(products!$A$1:$G$49,MATCH($D425,products!$A$1:$A$49,0),MATCH('Working Sheet'!I$1,products!$A$1:$G$1,0))</f>
        <v>Rob</v>
      </c>
      <c r="J425" t="str">
        <f>INDEX(products!$A$1:$G$49,MATCH($D425,products!$A$1:$A$49,0),MATCH('Working Sheet'!J$1,products!$A$1:$G$1,0))</f>
        <v>M</v>
      </c>
      <c r="K425">
        <f>INDEX(products!$A$1:$G$49,MATCH($D425,products!$A$1:$A$49,0),MATCH('Working Sheet'!K$1,products!$A$1:$G$1,0))</f>
        <v>0.5</v>
      </c>
      <c r="L425">
        <f>INDEX(products!$A$1:$G$49,MATCH($D425,products!$A$1:$A$49,0),MATCH('Working Sheet'!L$1,products!$A$1:$G$1,0))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_xlfn.XLOOKUP(C426,customers!$A$2:$A$1001,customers!$G$2:$G$1001,,0)</f>
        <v>United States</v>
      </c>
      <c r="I426" t="str">
        <f>INDEX(products!$A$1:$G$49,MATCH($D426,products!$A$1:$A$49,0),MATCH('Working Sheet'!I$1,products!$A$1:$G$1,0))</f>
        <v>Exc</v>
      </c>
      <c r="J426" t="str">
        <f>INDEX(products!$A$1:$G$49,MATCH($D426,products!$A$1:$A$49,0),MATCH('Working Sheet'!J$1,products!$A$1:$G$1,0))</f>
        <v>L</v>
      </c>
      <c r="K426">
        <f>INDEX(products!$A$1:$G$49,MATCH($D426,products!$A$1:$A$49,0),MATCH('Working Sheet'!K$1,products!$A$1:$G$1,0))</f>
        <v>0.5</v>
      </c>
      <c r="L426">
        <f>INDEX(products!$A$1:$G$49,MATCH($D426,products!$A$1:$A$49,0),MATCH('Working Sheet'!L$1,products!$A$1:$G$1,0))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_xlfn.XLOOKUP(C427,customers!$A$2:$A$1001,customers!$G$2:$G$1001,,0)</f>
        <v>United States</v>
      </c>
      <c r="I427" t="str">
        <f>INDEX(products!$A$1:$G$49,MATCH($D427,products!$A$1:$A$49,0),MATCH('Working Sheet'!I$1,products!$A$1:$G$1,0))</f>
        <v>Rob</v>
      </c>
      <c r="J427" t="str">
        <f>INDEX(products!$A$1:$G$49,MATCH($D427,products!$A$1:$A$49,0),MATCH('Working Sheet'!J$1,products!$A$1:$G$1,0))</f>
        <v>D</v>
      </c>
      <c r="K427">
        <f>INDEX(products!$A$1:$G$49,MATCH($D427,products!$A$1:$A$49,0),MATCH('Working Sheet'!K$1,products!$A$1:$G$1,0))</f>
        <v>1</v>
      </c>
      <c r="L427">
        <f>INDEX(products!$A$1:$G$49,MATCH($D427,products!$A$1:$A$49,0),MATCH('Working Sheet'!L$1,products!$A$1:$G$1,0))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_xlfn.XLOOKUP(C428,customers!$A$2:$A$1001,customers!$G$2:$G$1001,,0)</f>
        <v>Ireland</v>
      </c>
      <c r="I428" t="str">
        <f>INDEX(products!$A$1:$G$49,MATCH($D428,products!$A$1:$A$49,0),MATCH('Working Sheet'!I$1,products!$A$1:$G$1,0))</f>
        <v>Rob</v>
      </c>
      <c r="J428" t="str">
        <f>INDEX(products!$A$1:$G$49,MATCH($D428,products!$A$1:$A$49,0),MATCH('Working Sheet'!J$1,products!$A$1:$G$1,0))</f>
        <v>L</v>
      </c>
      <c r="K428">
        <f>INDEX(products!$A$1:$G$49,MATCH($D428,products!$A$1:$A$49,0),MATCH('Working Sheet'!K$1,products!$A$1:$G$1,0))</f>
        <v>0.2</v>
      </c>
      <c r="L428">
        <f>INDEX(products!$A$1:$G$49,MATCH($D428,products!$A$1:$A$49,0),MATCH('Working Sheet'!L$1,products!$A$1:$G$1,0))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_xlfn.XLOOKUP(C429,customers!$A$2:$A$1001,customers!$G$2:$G$1001,,0)</f>
        <v>United States</v>
      </c>
      <c r="I429" t="str">
        <f>INDEX(products!$A$1:$G$49,MATCH($D429,products!$A$1:$A$49,0),MATCH('Working Sheet'!I$1,products!$A$1:$G$1,0))</f>
        <v>Ara</v>
      </c>
      <c r="J429" t="str">
        <f>INDEX(products!$A$1:$G$49,MATCH($D429,products!$A$1:$A$49,0),MATCH('Working Sheet'!J$1,products!$A$1:$G$1,0))</f>
        <v>M</v>
      </c>
      <c r="K429">
        <f>INDEX(products!$A$1:$G$49,MATCH($D429,products!$A$1:$A$49,0),MATCH('Working Sheet'!K$1,products!$A$1:$G$1,0))</f>
        <v>2.5</v>
      </c>
      <c r="L429">
        <f>INDEX(products!$A$1:$G$49,MATCH($D429,products!$A$1:$A$49,0),MATCH('Working Sheet'!L$1,products!$A$1:$G$1,0))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_xlfn.XLOOKUP(C430,customers!$A$2:$A$1001,customers!$G$2:$G$1001,,0)</f>
        <v>United States</v>
      </c>
      <c r="I430" t="str">
        <f>INDEX(products!$A$1:$G$49,MATCH($D430,products!$A$1:$A$49,0),MATCH('Working Sheet'!I$1,products!$A$1:$G$1,0))</f>
        <v>Rob</v>
      </c>
      <c r="J430" t="str">
        <f>INDEX(products!$A$1:$G$49,MATCH($D430,products!$A$1:$A$49,0),MATCH('Working Sheet'!J$1,products!$A$1:$G$1,0))</f>
        <v>L</v>
      </c>
      <c r="K430">
        <f>INDEX(products!$A$1:$G$49,MATCH($D430,products!$A$1:$A$49,0),MATCH('Working Sheet'!K$1,products!$A$1:$G$1,0))</f>
        <v>1</v>
      </c>
      <c r="L430">
        <f>INDEX(products!$A$1:$G$49,MATCH($D430,products!$A$1:$A$49,0),MATCH('Working Sheet'!L$1,products!$A$1:$G$1,0))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_xlfn.XLOOKUP(C431,customers!$A$2:$A$1001,customers!$G$2:$G$1001,,0)</f>
        <v>United States</v>
      </c>
      <c r="I431" t="str">
        <f>INDEX(products!$A$1:$G$49,MATCH($D431,products!$A$1:$A$49,0),MATCH('Working Sheet'!I$1,products!$A$1:$G$1,0))</f>
        <v>Ara</v>
      </c>
      <c r="J431" t="str">
        <f>INDEX(products!$A$1:$G$49,MATCH($D431,products!$A$1:$A$49,0),MATCH('Working Sheet'!J$1,products!$A$1:$G$1,0))</f>
        <v>L</v>
      </c>
      <c r="K431">
        <f>INDEX(products!$A$1:$G$49,MATCH($D431,products!$A$1:$A$49,0),MATCH('Working Sheet'!K$1,products!$A$1:$G$1,0))</f>
        <v>1</v>
      </c>
      <c r="L431">
        <f>INDEX(products!$A$1:$G$49,MATCH($D431,products!$A$1:$A$49,0),MATCH('Working Sheet'!L$1,products!$A$1:$G$1,0))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_xlfn.XLOOKUP(C432,customers!$A$2:$A$1001,customers!$G$2:$G$1001,,0)</f>
        <v>United States</v>
      </c>
      <c r="I432" t="str">
        <f>INDEX(products!$A$1:$G$49,MATCH($D432,products!$A$1:$A$49,0),MATCH('Working Sheet'!I$1,products!$A$1:$G$1,0))</f>
        <v>Rob</v>
      </c>
      <c r="J432" t="str">
        <f>INDEX(products!$A$1:$G$49,MATCH($D432,products!$A$1:$A$49,0),MATCH('Working Sheet'!J$1,products!$A$1:$G$1,0))</f>
        <v>D</v>
      </c>
      <c r="K432">
        <f>INDEX(products!$A$1:$G$49,MATCH($D432,products!$A$1:$A$49,0),MATCH('Working Sheet'!K$1,products!$A$1:$G$1,0))</f>
        <v>0.2</v>
      </c>
      <c r="L432">
        <f>INDEX(products!$A$1:$G$49,MATCH($D432,products!$A$1:$A$49,0),MATCH('Working Sheet'!L$1,products!$A$1:$G$1,0))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_xlfn.XLOOKUP(C433,customers!$A$2:$A$1001,customers!$G$2:$G$1001,,0)</f>
        <v>Ireland</v>
      </c>
      <c r="I433" t="str">
        <f>INDEX(products!$A$1:$G$49,MATCH($D433,products!$A$1:$A$49,0),MATCH('Working Sheet'!I$1,products!$A$1:$G$1,0))</f>
        <v>Exc</v>
      </c>
      <c r="J433" t="str">
        <f>INDEX(products!$A$1:$G$49,MATCH($D433,products!$A$1:$A$49,0),MATCH('Working Sheet'!J$1,products!$A$1:$G$1,0))</f>
        <v>D</v>
      </c>
      <c r="K433">
        <f>INDEX(products!$A$1:$G$49,MATCH($D433,products!$A$1:$A$49,0),MATCH('Working Sheet'!K$1,products!$A$1:$G$1,0))</f>
        <v>2.5</v>
      </c>
      <c r="L433">
        <f>INDEX(products!$A$1:$G$49,MATCH($D433,products!$A$1:$A$49,0),MATCH('Working Sheet'!L$1,products!$A$1:$G$1,0))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_xlfn.XLOOKUP(C434,customers!$A$2:$A$1001,customers!$G$2:$G$1001,,0)</f>
        <v>United States</v>
      </c>
      <c r="I434" t="str">
        <f>INDEX(products!$A$1:$G$49,MATCH($D434,products!$A$1:$A$49,0),MATCH('Working Sheet'!I$1,products!$A$1:$G$1,0))</f>
        <v>Ara</v>
      </c>
      <c r="J434" t="str">
        <f>INDEX(products!$A$1:$G$49,MATCH($D434,products!$A$1:$A$49,0),MATCH('Working Sheet'!J$1,products!$A$1:$G$1,0))</f>
        <v>M</v>
      </c>
      <c r="K434">
        <f>INDEX(products!$A$1:$G$49,MATCH($D434,products!$A$1:$A$49,0),MATCH('Working Sheet'!K$1,products!$A$1:$G$1,0))</f>
        <v>1</v>
      </c>
      <c r="L434">
        <f>INDEX(products!$A$1:$G$49,MATCH($D434,products!$A$1:$A$49,0),MATCH('Working Sheet'!L$1,products!$A$1:$G$1,0))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_xlfn.XLOOKUP(C435,customers!$A$2:$A$1001,customers!$G$2:$G$1001,,0)</f>
        <v>United States</v>
      </c>
      <c r="I435" t="str">
        <f>INDEX(products!$A$1:$G$49,MATCH($D435,products!$A$1:$A$49,0),MATCH('Working Sheet'!I$1,products!$A$1:$G$1,0))</f>
        <v>Lib</v>
      </c>
      <c r="J435" t="str">
        <f>INDEX(products!$A$1:$G$49,MATCH($D435,products!$A$1:$A$49,0),MATCH('Working Sheet'!J$1,products!$A$1:$G$1,0))</f>
        <v>M</v>
      </c>
      <c r="K435">
        <f>INDEX(products!$A$1:$G$49,MATCH($D435,products!$A$1:$A$49,0),MATCH('Working Sheet'!K$1,products!$A$1:$G$1,0))</f>
        <v>2.5</v>
      </c>
      <c r="L435">
        <f>INDEX(products!$A$1:$G$49,MATCH($D435,products!$A$1:$A$49,0),MATCH('Working Sheet'!L$1,products!$A$1:$G$1,0))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_xlfn.XLOOKUP(C436,customers!$A$2:$A$1001,customers!$G$2:$G$1001,,0)</f>
        <v>United States</v>
      </c>
      <c r="I436" t="str">
        <f>INDEX(products!$A$1:$G$49,MATCH($D436,products!$A$1:$A$49,0),MATCH('Working Sheet'!I$1,products!$A$1:$G$1,0))</f>
        <v>Ara</v>
      </c>
      <c r="J436" t="str">
        <f>INDEX(products!$A$1:$G$49,MATCH($D436,products!$A$1:$A$49,0),MATCH('Working Sheet'!J$1,products!$A$1:$G$1,0))</f>
        <v>M</v>
      </c>
      <c r="K436">
        <f>INDEX(products!$A$1:$G$49,MATCH($D436,products!$A$1:$A$49,0),MATCH('Working Sheet'!K$1,products!$A$1:$G$1,0))</f>
        <v>1</v>
      </c>
      <c r="L436">
        <f>INDEX(products!$A$1:$G$49,MATCH($D436,products!$A$1:$A$49,0),MATCH('Working Sheet'!L$1,products!$A$1:$G$1,0))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_xlfn.XLOOKUP(C437,customers!$A$2:$A$1001,customers!$G$2:$G$1001,,0)</f>
        <v>United States</v>
      </c>
      <c r="I437" t="str">
        <f>INDEX(products!$A$1:$G$49,MATCH($D437,products!$A$1:$A$49,0),MATCH('Working Sheet'!I$1,products!$A$1:$G$1,0))</f>
        <v>Exc</v>
      </c>
      <c r="J437" t="str">
        <f>INDEX(products!$A$1:$G$49,MATCH($D437,products!$A$1:$A$49,0),MATCH('Working Sheet'!J$1,products!$A$1:$G$1,0))</f>
        <v>M</v>
      </c>
      <c r="K437">
        <f>INDEX(products!$A$1:$G$49,MATCH($D437,products!$A$1:$A$49,0),MATCH('Working Sheet'!K$1,products!$A$1:$G$1,0))</f>
        <v>0.5</v>
      </c>
      <c r="L437">
        <f>INDEX(products!$A$1:$G$49,MATCH($D437,products!$A$1:$A$49,0),MATCH('Working Sheet'!L$1,products!$A$1:$G$1,0))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_xlfn.XLOOKUP(C438,customers!$A$2:$A$1001,customers!$G$2:$G$1001,,0)</f>
        <v>United States</v>
      </c>
      <c r="I438" t="str">
        <f>INDEX(products!$A$1:$G$49,MATCH($D438,products!$A$1:$A$49,0),MATCH('Working Sheet'!I$1,products!$A$1:$G$1,0))</f>
        <v>Lib</v>
      </c>
      <c r="J438" t="str">
        <f>INDEX(products!$A$1:$G$49,MATCH($D438,products!$A$1:$A$49,0),MATCH('Working Sheet'!J$1,products!$A$1:$G$1,0))</f>
        <v>L</v>
      </c>
      <c r="K438">
        <f>INDEX(products!$A$1:$G$49,MATCH($D438,products!$A$1:$A$49,0),MATCH('Working Sheet'!K$1,products!$A$1:$G$1,0))</f>
        <v>0.2</v>
      </c>
      <c r="L438">
        <f>INDEX(products!$A$1:$G$49,MATCH($D438,products!$A$1:$A$49,0),MATCH('Working Sheet'!L$1,products!$A$1:$G$1,0))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_xlfn.XLOOKUP(C439,customers!$A$2:$A$1001,customers!$G$2:$G$1001,,0)</f>
        <v>United States</v>
      </c>
      <c r="I439" t="str">
        <f>INDEX(products!$A$1:$G$49,MATCH($D439,products!$A$1:$A$49,0),MATCH('Working Sheet'!I$1,products!$A$1:$G$1,0))</f>
        <v>Lib</v>
      </c>
      <c r="J439" t="str">
        <f>INDEX(products!$A$1:$G$49,MATCH($D439,products!$A$1:$A$49,0),MATCH('Working Sheet'!J$1,products!$A$1:$G$1,0))</f>
        <v>D</v>
      </c>
      <c r="K439">
        <f>INDEX(products!$A$1:$G$49,MATCH($D439,products!$A$1:$A$49,0),MATCH('Working Sheet'!K$1,products!$A$1:$G$1,0))</f>
        <v>2.5</v>
      </c>
      <c r="L439">
        <f>INDEX(products!$A$1:$G$49,MATCH($D439,products!$A$1:$A$49,0),MATCH('Working Sheet'!L$1,products!$A$1:$G$1,0))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_xlfn.XLOOKUP(C440,customers!$A$2:$A$1001,customers!$G$2:$G$1001,,0)</f>
        <v>United States</v>
      </c>
      <c r="I440" t="str">
        <f>INDEX(products!$A$1:$G$49,MATCH($D440,products!$A$1:$A$49,0),MATCH('Working Sheet'!I$1,products!$A$1:$G$1,0))</f>
        <v>Lib</v>
      </c>
      <c r="J440" t="str">
        <f>INDEX(products!$A$1:$G$49,MATCH($D440,products!$A$1:$A$49,0),MATCH('Working Sheet'!J$1,products!$A$1:$G$1,0))</f>
        <v>D</v>
      </c>
      <c r="K440">
        <f>INDEX(products!$A$1:$G$49,MATCH($D440,products!$A$1:$A$49,0),MATCH('Working Sheet'!K$1,products!$A$1:$G$1,0))</f>
        <v>0.5</v>
      </c>
      <c r="L440">
        <f>INDEX(products!$A$1:$G$49,MATCH($D440,products!$A$1:$A$49,0),MATCH('Working Sheet'!L$1,products!$A$1:$G$1,0))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_xlfn.XLOOKUP(C441,customers!$A$2:$A$1001,customers!$G$2:$G$1001,,0)</f>
        <v>Ireland</v>
      </c>
      <c r="I441" t="str">
        <f>INDEX(products!$A$1:$G$49,MATCH($D441,products!$A$1:$A$49,0),MATCH('Working Sheet'!I$1,products!$A$1:$G$1,0))</f>
        <v>Exc</v>
      </c>
      <c r="J441" t="str">
        <f>INDEX(products!$A$1:$G$49,MATCH($D441,products!$A$1:$A$49,0),MATCH('Working Sheet'!J$1,products!$A$1:$G$1,0))</f>
        <v>L</v>
      </c>
      <c r="K441">
        <f>INDEX(products!$A$1:$G$49,MATCH($D441,products!$A$1:$A$49,0),MATCH('Working Sheet'!K$1,products!$A$1:$G$1,0))</f>
        <v>0.5</v>
      </c>
      <c r="L441">
        <f>INDEX(products!$A$1:$G$49,MATCH($D441,products!$A$1:$A$49,0),MATCH('Working Sheet'!L$1,products!$A$1:$G$1,0))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_xlfn.XLOOKUP(C442,customers!$A$2:$A$1001,customers!$G$2:$G$1001,,0)</f>
        <v>United States</v>
      </c>
      <c r="I442" t="str">
        <f>INDEX(products!$A$1:$G$49,MATCH($D442,products!$A$1:$A$49,0),MATCH('Working Sheet'!I$1,products!$A$1:$G$1,0))</f>
        <v>Ara</v>
      </c>
      <c r="J442" t="str">
        <f>INDEX(products!$A$1:$G$49,MATCH($D442,products!$A$1:$A$49,0),MATCH('Working Sheet'!J$1,products!$A$1:$G$1,0))</f>
        <v>M</v>
      </c>
      <c r="K442">
        <f>INDEX(products!$A$1:$G$49,MATCH($D442,products!$A$1:$A$49,0),MATCH('Working Sheet'!K$1,products!$A$1:$G$1,0))</f>
        <v>2.5</v>
      </c>
      <c r="L442">
        <f>INDEX(products!$A$1:$G$49,MATCH($D442,products!$A$1:$A$49,0),MATCH('Working Sheet'!L$1,products!$A$1:$G$1,0))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_xlfn.XLOOKUP(C443,customers!$A$2:$A$1001,customers!$G$2:$G$1001,,0)</f>
        <v>Ireland</v>
      </c>
      <c r="I443" t="str">
        <f>INDEX(products!$A$1:$G$49,MATCH($D443,products!$A$1:$A$49,0),MATCH('Working Sheet'!I$1,products!$A$1:$G$1,0))</f>
        <v>Exc</v>
      </c>
      <c r="J443" t="str">
        <f>INDEX(products!$A$1:$G$49,MATCH($D443,products!$A$1:$A$49,0),MATCH('Working Sheet'!J$1,products!$A$1:$G$1,0))</f>
        <v>D</v>
      </c>
      <c r="K443">
        <f>INDEX(products!$A$1:$G$49,MATCH($D443,products!$A$1:$A$49,0),MATCH('Working Sheet'!K$1,products!$A$1:$G$1,0))</f>
        <v>1</v>
      </c>
      <c r="L443">
        <f>INDEX(products!$A$1:$G$49,MATCH($D443,products!$A$1:$A$49,0),MATCH('Working Sheet'!L$1,products!$A$1:$G$1,0))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_xlfn.XLOOKUP(C444,customers!$A$2:$A$1001,customers!$G$2:$G$1001,,0)</f>
        <v>United States</v>
      </c>
      <c r="I444" t="str">
        <f>INDEX(products!$A$1:$G$49,MATCH($D444,products!$A$1:$A$49,0),MATCH('Working Sheet'!I$1,products!$A$1:$G$1,0))</f>
        <v>Rob</v>
      </c>
      <c r="J444" t="str">
        <f>INDEX(products!$A$1:$G$49,MATCH($D444,products!$A$1:$A$49,0),MATCH('Working Sheet'!J$1,products!$A$1:$G$1,0))</f>
        <v>L</v>
      </c>
      <c r="K444">
        <f>INDEX(products!$A$1:$G$49,MATCH($D444,products!$A$1:$A$49,0),MATCH('Working Sheet'!K$1,products!$A$1:$G$1,0))</f>
        <v>0.5</v>
      </c>
      <c r="L444">
        <f>INDEX(products!$A$1:$G$49,MATCH($D444,products!$A$1:$A$49,0),MATCH('Working Sheet'!L$1,products!$A$1:$G$1,0))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_xlfn.XLOOKUP(C445,customers!$A$2:$A$1001,customers!$G$2:$G$1001,,0)</f>
        <v>Ireland</v>
      </c>
      <c r="I445" t="str">
        <f>INDEX(products!$A$1:$G$49,MATCH($D445,products!$A$1:$A$49,0),MATCH('Working Sheet'!I$1,products!$A$1:$G$1,0))</f>
        <v>Exc</v>
      </c>
      <c r="J445" t="str">
        <f>INDEX(products!$A$1:$G$49,MATCH($D445,products!$A$1:$A$49,0),MATCH('Working Sheet'!J$1,products!$A$1:$G$1,0))</f>
        <v>L</v>
      </c>
      <c r="K445">
        <f>INDEX(products!$A$1:$G$49,MATCH($D445,products!$A$1:$A$49,0),MATCH('Working Sheet'!K$1,products!$A$1:$G$1,0))</f>
        <v>0.2</v>
      </c>
      <c r="L445">
        <f>INDEX(products!$A$1:$G$49,MATCH($D445,products!$A$1:$A$49,0),MATCH('Working Sheet'!L$1,products!$A$1:$G$1,0))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_xlfn.XLOOKUP(C446,customers!$A$2:$A$1001,customers!$G$2:$G$1001,,0)</f>
        <v>Ireland</v>
      </c>
      <c r="I446" t="str">
        <f>INDEX(products!$A$1:$G$49,MATCH($D446,products!$A$1:$A$49,0),MATCH('Working Sheet'!I$1,products!$A$1:$G$1,0))</f>
        <v>Exc</v>
      </c>
      <c r="J446" t="str">
        <f>INDEX(products!$A$1:$G$49,MATCH($D446,products!$A$1:$A$49,0),MATCH('Working Sheet'!J$1,products!$A$1:$G$1,0))</f>
        <v>M</v>
      </c>
      <c r="K446">
        <f>INDEX(products!$A$1:$G$49,MATCH($D446,products!$A$1:$A$49,0),MATCH('Working Sheet'!K$1,products!$A$1:$G$1,0))</f>
        <v>0.2</v>
      </c>
      <c r="L446">
        <f>INDEX(products!$A$1:$G$49,MATCH($D446,products!$A$1:$A$49,0),MATCH('Working Sheet'!L$1,products!$A$1:$G$1,0))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_xlfn.XLOOKUP(C447,customers!$A$2:$A$1001,customers!$G$2:$G$1001,,0)</f>
        <v>Ireland</v>
      </c>
      <c r="I447" t="str">
        <f>INDEX(products!$A$1:$G$49,MATCH($D447,products!$A$1:$A$49,0),MATCH('Working Sheet'!I$1,products!$A$1:$G$1,0))</f>
        <v>Lib</v>
      </c>
      <c r="J447" t="str">
        <f>INDEX(products!$A$1:$G$49,MATCH($D447,products!$A$1:$A$49,0),MATCH('Working Sheet'!J$1,products!$A$1:$G$1,0))</f>
        <v>M</v>
      </c>
      <c r="K447">
        <f>INDEX(products!$A$1:$G$49,MATCH($D447,products!$A$1:$A$49,0),MATCH('Working Sheet'!K$1,products!$A$1:$G$1,0))</f>
        <v>2.5</v>
      </c>
      <c r="L447">
        <f>INDEX(products!$A$1:$G$49,MATCH($D447,products!$A$1:$A$49,0),MATCH('Working Sheet'!L$1,products!$A$1:$G$1,0))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_xlfn.XLOOKUP(C448,customers!$A$2:$A$1001,customers!$G$2:$G$1001,,0)</f>
        <v>United Kingdom</v>
      </c>
      <c r="I448" t="str">
        <f>INDEX(products!$A$1:$G$49,MATCH($D448,products!$A$1:$A$49,0),MATCH('Working Sheet'!I$1,products!$A$1:$G$1,0))</f>
        <v>Lib</v>
      </c>
      <c r="J448" t="str">
        <f>INDEX(products!$A$1:$G$49,MATCH($D448,products!$A$1:$A$49,0),MATCH('Working Sheet'!J$1,products!$A$1:$G$1,0))</f>
        <v>M</v>
      </c>
      <c r="K448">
        <f>INDEX(products!$A$1:$G$49,MATCH($D448,products!$A$1:$A$49,0),MATCH('Working Sheet'!K$1,products!$A$1:$G$1,0))</f>
        <v>0.5</v>
      </c>
      <c r="L448">
        <f>INDEX(products!$A$1:$G$49,MATCH($D448,products!$A$1:$A$49,0),MATCH('Working Sheet'!L$1,products!$A$1:$G$1,0))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_xlfn.XLOOKUP(C449,customers!$A$2:$A$1001,customers!$G$2:$G$1001,,0)</f>
        <v>United States</v>
      </c>
      <c r="I449" t="str">
        <f>INDEX(products!$A$1:$G$49,MATCH($D449,products!$A$1:$A$49,0),MATCH('Working Sheet'!I$1,products!$A$1:$G$1,0))</f>
        <v>Rob</v>
      </c>
      <c r="J449" t="str">
        <f>INDEX(products!$A$1:$G$49,MATCH($D449,products!$A$1:$A$49,0),MATCH('Working Sheet'!J$1,products!$A$1:$G$1,0))</f>
        <v>M</v>
      </c>
      <c r="K449">
        <f>INDEX(products!$A$1:$G$49,MATCH($D449,products!$A$1:$A$49,0),MATCH('Working Sheet'!K$1,products!$A$1:$G$1,0))</f>
        <v>0.5</v>
      </c>
      <c r="L449">
        <f>INDEX(products!$A$1:$G$49,MATCH($D449,products!$A$1:$A$49,0),MATCH('Working Sheet'!L$1,products!$A$1:$G$1,0))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_xlfn.XLOOKUP(C450,customers!$A$2:$A$1001,customers!$G$2:$G$1001,,0)</f>
        <v>Ireland</v>
      </c>
      <c r="I450" t="str">
        <f>INDEX(products!$A$1:$G$49,MATCH($D450,products!$A$1:$A$49,0),MATCH('Working Sheet'!I$1,products!$A$1:$G$1,0))</f>
        <v>Rob</v>
      </c>
      <c r="J450" t="str">
        <f>INDEX(products!$A$1:$G$49,MATCH($D450,products!$A$1:$A$49,0),MATCH('Working Sheet'!J$1,products!$A$1:$G$1,0))</f>
        <v>L</v>
      </c>
      <c r="K450">
        <f>INDEX(products!$A$1:$G$49,MATCH($D450,products!$A$1:$A$49,0),MATCH('Working Sheet'!K$1,products!$A$1:$G$1,0))</f>
        <v>0.5</v>
      </c>
      <c r="L450">
        <f>INDEX(products!$A$1:$G$49,MATCH($D450,products!$A$1:$A$49,0),MATCH('Working Sheet'!L$1,products!$A$1:$G$1,0))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_xlfn.XLOOKUP(C451,customers!$A$2:$A$1001,customers!$G$2:$G$1001,,0)</f>
        <v>United States</v>
      </c>
      <c r="I451" t="str">
        <f>INDEX(products!$A$1:$G$49,MATCH($D451,products!$A$1:$A$49,0),MATCH('Working Sheet'!I$1,products!$A$1:$G$1,0))</f>
        <v>Rob</v>
      </c>
      <c r="J451" t="str">
        <f>INDEX(products!$A$1:$G$49,MATCH($D451,products!$A$1:$A$49,0),MATCH('Working Sheet'!J$1,products!$A$1:$G$1,0))</f>
        <v>D</v>
      </c>
      <c r="K451">
        <f>INDEX(products!$A$1:$G$49,MATCH($D451,products!$A$1:$A$49,0),MATCH('Working Sheet'!K$1,products!$A$1:$G$1,0))</f>
        <v>0.2</v>
      </c>
      <c r="L451">
        <f>INDEX(products!$A$1:$G$49,MATCH($D451,products!$A$1:$A$49,0),MATCH('Working Sheet'!L$1,products!$A$1:$G$1,0))</f>
        <v>2.6849999999999996</v>
      </c>
      <c r="M451" s="7">
        <f t="shared" ref="M451:M514" si="21">L451*E451</f>
        <v>5.3699999999999992</v>
      </c>
      <c r="N451" t="str">
        <f t="shared" ref="N451:N514" si="22">IF(I451="Rob", "Robusta",IF(I451="Exc","Excelsa",IF(I451="Ara", "Arabica",IF(I451="Lib","Liberica",""))))</f>
        <v>Robusta</v>
      </c>
      <c r="O451" t="str">
        <f t="shared" ref="O451:O514" si="23">IF(J451="M", "Medium",IF(J451="L", "Light",IF(J451="D", "Dark")))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_xlfn.XLOOKUP(C452,customers!$A$2:$A$1001,customers!$G$2:$G$1001,,0)</f>
        <v>Ireland</v>
      </c>
      <c r="I452" t="str">
        <f>INDEX(products!$A$1:$G$49,MATCH($D452,products!$A$1:$A$49,0),MATCH('Working Sheet'!I$1,products!$A$1:$G$1,0))</f>
        <v>Lib</v>
      </c>
      <c r="J452" t="str">
        <f>INDEX(products!$A$1:$G$49,MATCH($D452,products!$A$1:$A$49,0),MATCH('Working Sheet'!J$1,products!$A$1:$G$1,0))</f>
        <v>L</v>
      </c>
      <c r="K452">
        <f>INDEX(products!$A$1:$G$49,MATCH($D452,products!$A$1:$A$49,0),MATCH('Working Sheet'!K$1,products!$A$1:$G$1,0))</f>
        <v>0.2</v>
      </c>
      <c r="L452">
        <f>INDEX(products!$A$1:$G$49,MATCH($D452,products!$A$1:$A$49,0),MATCH('Working Sheet'!L$1,products!$A$1:$G$1,0))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_xlfn.XLOOKUP(C453,customers!$A$2:$A$1001,customers!$G$2:$G$1001,,0)</f>
        <v>United States</v>
      </c>
      <c r="I453" t="str">
        <f>INDEX(products!$A$1:$G$49,MATCH($D453,products!$A$1:$A$49,0),MATCH('Working Sheet'!I$1,products!$A$1:$G$1,0))</f>
        <v>Rob</v>
      </c>
      <c r="J453" t="str">
        <f>INDEX(products!$A$1:$G$49,MATCH($D453,products!$A$1:$A$49,0),MATCH('Working Sheet'!J$1,products!$A$1:$G$1,0))</f>
        <v>D</v>
      </c>
      <c r="K453">
        <f>INDEX(products!$A$1:$G$49,MATCH($D453,products!$A$1:$A$49,0),MATCH('Working Sheet'!K$1,products!$A$1:$G$1,0))</f>
        <v>2.5</v>
      </c>
      <c r="L453">
        <f>INDEX(products!$A$1:$G$49,MATCH($D453,products!$A$1:$A$49,0),MATCH('Working Sheet'!L$1,products!$A$1:$G$1,0))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_xlfn.XLOOKUP(C454,customers!$A$2:$A$1001,customers!$G$2:$G$1001,,0)</f>
        <v>United States</v>
      </c>
      <c r="I454" t="str">
        <f>INDEX(products!$A$1:$G$49,MATCH($D454,products!$A$1:$A$49,0),MATCH('Working Sheet'!I$1,products!$A$1:$G$1,0))</f>
        <v>Ara</v>
      </c>
      <c r="J454" t="str">
        <f>INDEX(products!$A$1:$G$49,MATCH($D454,products!$A$1:$A$49,0),MATCH('Working Sheet'!J$1,products!$A$1:$G$1,0))</f>
        <v>L</v>
      </c>
      <c r="K454">
        <f>INDEX(products!$A$1:$G$49,MATCH($D454,products!$A$1:$A$49,0),MATCH('Working Sheet'!K$1,products!$A$1:$G$1,0))</f>
        <v>0.2</v>
      </c>
      <c r="L454">
        <f>INDEX(products!$A$1:$G$49,MATCH($D454,products!$A$1:$A$49,0),MATCH('Working Sheet'!L$1,products!$A$1:$G$1,0))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_xlfn.XLOOKUP(C455,customers!$A$2:$A$1001,customers!$G$2:$G$1001,,0)</f>
        <v>United States</v>
      </c>
      <c r="I455" t="str">
        <f>INDEX(products!$A$1:$G$49,MATCH($D455,products!$A$1:$A$49,0),MATCH('Working Sheet'!I$1,products!$A$1:$G$1,0))</f>
        <v>Lib</v>
      </c>
      <c r="J455" t="str">
        <f>INDEX(products!$A$1:$G$49,MATCH($D455,products!$A$1:$A$49,0),MATCH('Working Sheet'!J$1,products!$A$1:$G$1,0))</f>
        <v>L</v>
      </c>
      <c r="K455">
        <f>INDEX(products!$A$1:$G$49,MATCH($D455,products!$A$1:$A$49,0),MATCH('Working Sheet'!K$1,products!$A$1:$G$1,0))</f>
        <v>0.5</v>
      </c>
      <c r="L455">
        <f>INDEX(products!$A$1:$G$49,MATCH($D455,products!$A$1:$A$49,0),MATCH('Working Sheet'!L$1,products!$A$1:$G$1,0))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_xlfn.XLOOKUP(C456,customers!$A$2:$A$1001,customers!$G$2:$G$1001,,0)</f>
        <v>Ireland</v>
      </c>
      <c r="I456" t="str">
        <f>INDEX(products!$A$1:$G$49,MATCH($D456,products!$A$1:$A$49,0),MATCH('Working Sheet'!I$1,products!$A$1:$G$1,0))</f>
        <v>Rob</v>
      </c>
      <c r="J456" t="str">
        <f>INDEX(products!$A$1:$G$49,MATCH($D456,products!$A$1:$A$49,0),MATCH('Working Sheet'!J$1,products!$A$1:$G$1,0))</f>
        <v>D</v>
      </c>
      <c r="K456">
        <f>INDEX(products!$A$1:$G$49,MATCH($D456,products!$A$1:$A$49,0),MATCH('Working Sheet'!K$1,products!$A$1:$G$1,0))</f>
        <v>2.5</v>
      </c>
      <c r="L456">
        <f>INDEX(products!$A$1:$G$49,MATCH($D456,products!$A$1:$A$49,0),MATCH('Working Sheet'!L$1,products!$A$1:$G$1,0))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_xlfn.XLOOKUP(C457,customers!$A$2:$A$1001,customers!$G$2:$G$1001,,0)</f>
        <v>Ireland</v>
      </c>
      <c r="I457" t="str">
        <f>INDEX(products!$A$1:$G$49,MATCH($D457,products!$A$1:$A$49,0),MATCH('Working Sheet'!I$1,products!$A$1:$G$1,0))</f>
        <v>Lib</v>
      </c>
      <c r="J457" t="str">
        <f>INDEX(products!$A$1:$G$49,MATCH($D457,products!$A$1:$A$49,0),MATCH('Working Sheet'!J$1,products!$A$1:$G$1,0))</f>
        <v>L</v>
      </c>
      <c r="K457">
        <f>INDEX(products!$A$1:$G$49,MATCH($D457,products!$A$1:$A$49,0),MATCH('Working Sheet'!K$1,products!$A$1:$G$1,0))</f>
        <v>0.2</v>
      </c>
      <c r="L457">
        <f>INDEX(products!$A$1:$G$49,MATCH($D457,products!$A$1:$A$49,0),MATCH('Working Sheet'!L$1,products!$A$1:$G$1,0))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_xlfn.XLOOKUP(C458,customers!$A$2:$A$1001,customers!$G$2:$G$1001,,0)</f>
        <v>United Kingdom</v>
      </c>
      <c r="I458" t="str">
        <f>INDEX(products!$A$1:$G$49,MATCH($D458,products!$A$1:$A$49,0),MATCH('Working Sheet'!I$1,products!$A$1:$G$1,0))</f>
        <v>Rob</v>
      </c>
      <c r="J458" t="str">
        <f>INDEX(products!$A$1:$G$49,MATCH($D458,products!$A$1:$A$49,0),MATCH('Working Sheet'!J$1,products!$A$1:$G$1,0))</f>
        <v>D</v>
      </c>
      <c r="K458">
        <f>INDEX(products!$A$1:$G$49,MATCH($D458,products!$A$1:$A$49,0),MATCH('Working Sheet'!K$1,products!$A$1:$G$1,0))</f>
        <v>2.5</v>
      </c>
      <c r="L458">
        <f>INDEX(products!$A$1:$G$49,MATCH($D458,products!$A$1:$A$49,0),MATCH('Working Sheet'!L$1,products!$A$1:$G$1,0))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_xlfn.XLOOKUP(C459,customers!$A$2:$A$1001,customers!$G$2:$G$1001,,0)</f>
        <v>United States</v>
      </c>
      <c r="I459" t="str">
        <f>INDEX(products!$A$1:$G$49,MATCH($D459,products!$A$1:$A$49,0),MATCH('Working Sheet'!I$1,products!$A$1:$G$1,0))</f>
        <v>Lib</v>
      </c>
      <c r="J459" t="str">
        <f>INDEX(products!$A$1:$G$49,MATCH($D459,products!$A$1:$A$49,0),MATCH('Working Sheet'!J$1,products!$A$1:$G$1,0))</f>
        <v>L</v>
      </c>
      <c r="K459">
        <f>INDEX(products!$A$1:$G$49,MATCH($D459,products!$A$1:$A$49,0),MATCH('Working Sheet'!K$1,products!$A$1:$G$1,0))</f>
        <v>0.5</v>
      </c>
      <c r="L459">
        <f>INDEX(products!$A$1:$G$49,MATCH($D459,products!$A$1:$A$49,0),MATCH('Working Sheet'!L$1,products!$A$1:$G$1,0))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_xlfn.XLOOKUP(C460,customers!$A$2:$A$1001,customers!$G$2:$G$1001,,0)</f>
        <v>United States</v>
      </c>
      <c r="I460" t="str">
        <f>INDEX(products!$A$1:$G$49,MATCH($D460,products!$A$1:$A$49,0),MATCH('Working Sheet'!I$1,products!$A$1:$G$1,0))</f>
        <v>Ara</v>
      </c>
      <c r="J460" t="str">
        <f>INDEX(products!$A$1:$G$49,MATCH($D460,products!$A$1:$A$49,0),MATCH('Working Sheet'!J$1,products!$A$1:$G$1,0))</f>
        <v>M</v>
      </c>
      <c r="K460">
        <f>INDEX(products!$A$1:$G$49,MATCH($D460,products!$A$1:$A$49,0),MATCH('Working Sheet'!K$1,products!$A$1:$G$1,0))</f>
        <v>1</v>
      </c>
      <c r="L460">
        <f>INDEX(products!$A$1:$G$49,MATCH($D460,products!$A$1:$A$49,0),MATCH('Working Sheet'!L$1,products!$A$1:$G$1,0))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_xlfn.XLOOKUP(C461,customers!$A$2:$A$1001,customers!$G$2:$G$1001,,0)</f>
        <v>United States</v>
      </c>
      <c r="I461" t="str">
        <f>INDEX(products!$A$1:$G$49,MATCH($D461,products!$A$1:$A$49,0),MATCH('Working Sheet'!I$1,products!$A$1:$G$1,0))</f>
        <v>Lib</v>
      </c>
      <c r="J461" t="str">
        <f>INDEX(products!$A$1:$G$49,MATCH($D461,products!$A$1:$A$49,0),MATCH('Working Sheet'!J$1,products!$A$1:$G$1,0))</f>
        <v>L</v>
      </c>
      <c r="K461">
        <f>INDEX(products!$A$1:$G$49,MATCH($D461,products!$A$1:$A$49,0),MATCH('Working Sheet'!K$1,products!$A$1:$G$1,0))</f>
        <v>0.2</v>
      </c>
      <c r="L461">
        <f>INDEX(products!$A$1:$G$49,MATCH($D461,products!$A$1:$A$49,0),MATCH('Working Sheet'!L$1,products!$A$1:$G$1,0))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_xlfn.XLOOKUP(C462,customers!$A$2:$A$1001,customers!$G$2:$G$1001,,0)</f>
        <v>Ireland</v>
      </c>
      <c r="I462" t="str">
        <f>INDEX(products!$A$1:$G$49,MATCH($D462,products!$A$1:$A$49,0),MATCH('Working Sheet'!I$1,products!$A$1:$G$1,0))</f>
        <v>Rob</v>
      </c>
      <c r="J462" t="str">
        <f>INDEX(products!$A$1:$G$49,MATCH($D462,products!$A$1:$A$49,0),MATCH('Working Sheet'!J$1,products!$A$1:$G$1,0))</f>
        <v>D</v>
      </c>
      <c r="K462">
        <f>INDEX(products!$A$1:$G$49,MATCH($D462,products!$A$1:$A$49,0),MATCH('Working Sheet'!K$1,products!$A$1:$G$1,0))</f>
        <v>0.5</v>
      </c>
      <c r="L462">
        <f>INDEX(products!$A$1:$G$49,MATCH($D462,products!$A$1:$A$49,0),MATCH('Working Sheet'!L$1,products!$A$1:$G$1,0))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_xlfn.XLOOKUP(C463,customers!$A$2:$A$1001,customers!$G$2:$G$1001,,0)</f>
        <v>United Kingdom</v>
      </c>
      <c r="I463" t="str">
        <f>INDEX(products!$A$1:$G$49,MATCH($D463,products!$A$1:$A$49,0),MATCH('Working Sheet'!I$1,products!$A$1:$G$1,0))</f>
        <v>Rob</v>
      </c>
      <c r="J463" t="str">
        <f>INDEX(products!$A$1:$G$49,MATCH($D463,products!$A$1:$A$49,0),MATCH('Working Sheet'!J$1,products!$A$1:$G$1,0))</f>
        <v>D</v>
      </c>
      <c r="K463">
        <f>INDEX(products!$A$1:$G$49,MATCH($D463,products!$A$1:$A$49,0),MATCH('Working Sheet'!K$1,products!$A$1:$G$1,0))</f>
        <v>0.2</v>
      </c>
      <c r="L463">
        <f>INDEX(products!$A$1:$G$49,MATCH($D463,products!$A$1:$A$49,0),MATCH('Working Sheet'!L$1,products!$A$1:$G$1,0))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_xlfn.XLOOKUP(C464,customers!$A$2:$A$1001,customers!$G$2:$G$1001,,0)</f>
        <v>United States</v>
      </c>
      <c r="I464" t="str">
        <f>INDEX(products!$A$1:$G$49,MATCH($D464,products!$A$1:$A$49,0),MATCH('Working Sheet'!I$1,products!$A$1:$G$1,0))</f>
        <v>Ara</v>
      </c>
      <c r="J464" t="str">
        <f>INDEX(products!$A$1:$G$49,MATCH($D464,products!$A$1:$A$49,0),MATCH('Working Sheet'!J$1,products!$A$1:$G$1,0))</f>
        <v>D</v>
      </c>
      <c r="K464">
        <f>INDEX(products!$A$1:$G$49,MATCH($D464,products!$A$1:$A$49,0),MATCH('Working Sheet'!K$1,products!$A$1:$G$1,0))</f>
        <v>1</v>
      </c>
      <c r="L464">
        <f>INDEX(products!$A$1:$G$49,MATCH($D464,products!$A$1:$A$49,0),MATCH('Working Sheet'!L$1,products!$A$1:$G$1,0))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_xlfn.XLOOKUP(C465,customers!$A$2:$A$1001,customers!$G$2:$G$1001,,0)</f>
        <v>Ireland</v>
      </c>
      <c r="I465" t="str">
        <f>INDEX(products!$A$1:$G$49,MATCH($D465,products!$A$1:$A$49,0),MATCH('Working Sheet'!I$1,products!$A$1:$G$1,0))</f>
        <v>Exc</v>
      </c>
      <c r="J465" t="str">
        <f>INDEX(products!$A$1:$G$49,MATCH($D465,products!$A$1:$A$49,0),MATCH('Working Sheet'!J$1,products!$A$1:$G$1,0))</f>
        <v>M</v>
      </c>
      <c r="K465">
        <f>INDEX(products!$A$1:$G$49,MATCH($D465,products!$A$1:$A$49,0),MATCH('Working Sheet'!K$1,products!$A$1:$G$1,0))</f>
        <v>1</v>
      </c>
      <c r="L465">
        <f>INDEX(products!$A$1:$G$49,MATCH($D465,products!$A$1:$A$49,0),MATCH('Working Sheet'!L$1,products!$A$1:$G$1,0))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_xlfn.XLOOKUP(C466,customers!$A$2:$A$1001,customers!$G$2:$G$1001,,0)</f>
        <v>United Kingdom</v>
      </c>
      <c r="I466" t="str">
        <f>INDEX(products!$A$1:$G$49,MATCH($D466,products!$A$1:$A$49,0),MATCH('Working Sheet'!I$1,products!$A$1:$G$1,0))</f>
        <v>Lib</v>
      </c>
      <c r="J466" t="str">
        <f>INDEX(products!$A$1:$G$49,MATCH($D466,products!$A$1:$A$49,0),MATCH('Working Sheet'!J$1,products!$A$1:$G$1,0))</f>
        <v>D</v>
      </c>
      <c r="K466">
        <f>INDEX(products!$A$1:$G$49,MATCH($D466,products!$A$1:$A$49,0),MATCH('Working Sheet'!K$1,products!$A$1:$G$1,0))</f>
        <v>2.5</v>
      </c>
      <c r="L466">
        <f>INDEX(products!$A$1:$G$49,MATCH($D466,products!$A$1:$A$49,0),MATCH('Working Sheet'!L$1,products!$A$1:$G$1,0))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_xlfn.XLOOKUP(C467,customers!$A$2:$A$1001,customers!$G$2:$G$1001,,0)</f>
        <v>United States</v>
      </c>
      <c r="I467" t="str">
        <f>INDEX(products!$A$1:$G$49,MATCH($D467,products!$A$1:$A$49,0),MATCH('Working Sheet'!I$1,products!$A$1:$G$1,0))</f>
        <v>Rob</v>
      </c>
      <c r="J467" t="str">
        <f>INDEX(products!$A$1:$G$49,MATCH($D467,products!$A$1:$A$49,0),MATCH('Working Sheet'!J$1,products!$A$1:$G$1,0))</f>
        <v>D</v>
      </c>
      <c r="K467">
        <f>INDEX(products!$A$1:$G$49,MATCH($D467,products!$A$1:$A$49,0),MATCH('Working Sheet'!K$1,products!$A$1:$G$1,0))</f>
        <v>2.5</v>
      </c>
      <c r="L467">
        <f>INDEX(products!$A$1:$G$49,MATCH($D467,products!$A$1:$A$49,0),MATCH('Working Sheet'!L$1,products!$A$1:$G$1,0))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_xlfn.XLOOKUP(C468,customers!$A$2:$A$1001,customers!$G$2:$G$1001,,0)</f>
        <v>United States</v>
      </c>
      <c r="I468" t="str">
        <f>INDEX(products!$A$1:$G$49,MATCH($D468,products!$A$1:$A$49,0),MATCH('Working Sheet'!I$1,products!$A$1:$G$1,0))</f>
        <v>Ara</v>
      </c>
      <c r="J468" t="str">
        <f>INDEX(products!$A$1:$G$49,MATCH($D468,products!$A$1:$A$49,0),MATCH('Working Sheet'!J$1,products!$A$1:$G$1,0))</f>
        <v>D</v>
      </c>
      <c r="K468">
        <f>INDEX(products!$A$1:$G$49,MATCH($D468,products!$A$1:$A$49,0),MATCH('Working Sheet'!K$1,products!$A$1:$G$1,0))</f>
        <v>0.2</v>
      </c>
      <c r="L468">
        <f>INDEX(products!$A$1:$G$49,MATCH($D468,products!$A$1:$A$49,0),MATCH('Working Sheet'!L$1,products!$A$1:$G$1,0))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_xlfn.XLOOKUP(C469,customers!$A$2:$A$1001,customers!$G$2:$G$1001,,0)</f>
        <v>United States</v>
      </c>
      <c r="I469" t="str">
        <f>INDEX(products!$A$1:$G$49,MATCH($D469,products!$A$1:$A$49,0),MATCH('Working Sheet'!I$1,products!$A$1:$G$1,0))</f>
        <v>Ara</v>
      </c>
      <c r="J469" t="str">
        <f>INDEX(products!$A$1:$G$49,MATCH($D469,products!$A$1:$A$49,0),MATCH('Working Sheet'!J$1,products!$A$1:$G$1,0))</f>
        <v>D</v>
      </c>
      <c r="K469">
        <f>INDEX(products!$A$1:$G$49,MATCH($D469,products!$A$1:$A$49,0),MATCH('Working Sheet'!K$1,products!$A$1:$G$1,0))</f>
        <v>0.5</v>
      </c>
      <c r="L469">
        <f>INDEX(products!$A$1:$G$49,MATCH($D469,products!$A$1:$A$49,0),MATCH('Working Sheet'!L$1,products!$A$1:$G$1,0))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_xlfn.XLOOKUP(C470,customers!$A$2:$A$1001,customers!$G$2:$G$1001,,0)</f>
        <v>United States</v>
      </c>
      <c r="I470" t="str">
        <f>INDEX(products!$A$1:$G$49,MATCH($D470,products!$A$1:$A$49,0),MATCH('Working Sheet'!I$1,products!$A$1:$G$1,0))</f>
        <v>Exc</v>
      </c>
      <c r="J470" t="str">
        <f>INDEX(products!$A$1:$G$49,MATCH($D470,products!$A$1:$A$49,0),MATCH('Working Sheet'!J$1,products!$A$1:$G$1,0))</f>
        <v>M</v>
      </c>
      <c r="K470">
        <f>INDEX(products!$A$1:$G$49,MATCH($D470,products!$A$1:$A$49,0),MATCH('Working Sheet'!K$1,products!$A$1:$G$1,0))</f>
        <v>1</v>
      </c>
      <c r="L470">
        <f>INDEX(products!$A$1:$G$49,MATCH($D470,products!$A$1:$A$49,0),MATCH('Working Sheet'!L$1,products!$A$1:$G$1,0))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_xlfn.XLOOKUP(C471,customers!$A$2:$A$1001,customers!$G$2:$G$1001,,0)</f>
        <v>United States</v>
      </c>
      <c r="I471" t="str">
        <f>INDEX(products!$A$1:$G$49,MATCH($D471,products!$A$1:$A$49,0),MATCH('Working Sheet'!I$1,products!$A$1:$G$1,0))</f>
        <v>Exc</v>
      </c>
      <c r="J471" t="str">
        <f>INDEX(products!$A$1:$G$49,MATCH($D471,products!$A$1:$A$49,0),MATCH('Working Sheet'!J$1,products!$A$1:$G$1,0))</f>
        <v>L</v>
      </c>
      <c r="K471">
        <f>INDEX(products!$A$1:$G$49,MATCH($D471,products!$A$1:$A$49,0),MATCH('Working Sheet'!K$1,products!$A$1:$G$1,0))</f>
        <v>0.2</v>
      </c>
      <c r="L471">
        <f>INDEX(products!$A$1:$G$49,MATCH($D471,products!$A$1:$A$49,0),MATCH('Working Sheet'!L$1,products!$A$1:$G$1,0))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_xlfn.XLOOKUP(C472,customers!$A$2:$A$1001,customers!$G$2:$G$1001,,0)</f>
        <v>United States</v>
      </c>
      <c r="I472" t="str">
        <f>INDEX(products!$A$1:$G$49,MATCH($D472,products!$A$1:$A$49,0),MATCH('Working Sheet'!I$1,products!$A$1:$G$1,0))</f>
        <v>Ara</v>
      </c>
      <c r="J472" t="str">
        <f>INDEX(products!$A$1:$G$49,MATCH($D472,products!$A$1:$A$49,0),MATCH('Working Sheet'!J$1,products!$A$1:$G$1,0))</f>
        <v>M</v>
      </c>
      <c r="K472">
        <f>INDEX(products!$A$1:$G$49,MATCH($D472,products!$A$1:$A$49,0),MATCH('Working Sheet'!K$1,products!$A$1:$G$1,0))</f>
        <v>0.5</v>
      </c>
      <c r="L472">
        <f>INDEX(products!$A$1:$G$49,MATCH($D472,products!$A$1:$A$49,0),MATCH('Working Sheet'!L$1,products!$A$1:$G$1,0))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_xlfn.XLOOKUP(C473,customers!$A$2:$A$1001,customers!$G$2:$G$1001,,0)</f>
        <v>United States</v>
      </c>
      <c r="I473" t="str">
        <f>INDEX(products!$A$1:$G$49,MATCH($D473,products!$A$1:$A$49,0),MATCH('Working Sheet'!I$1,products!$A$1:$G$1,0))</f>
        <v>Lib</v>
      </c>
      <c r="J473" t="str">
        <f>INDEX(products!$A$1:$G$49,MATCH($D473,products!$A$1:$A$49,0),MATCH('Working Sheet'!J$1,products!$A$1:$G$1,0))</f>
        <v>M</v>
      </c>
      <c r="K473">
        <f>INDEX(products!$A$1:$G$49,MATCH($D473,products!$A$1:$A$49,0),MATCH('Working Sheet'!K$1,products!$A$1:$G$1,0))</f>
        <v>2.5</v>
      </c>
      <c r="L473">
        <f>INDEX(products!$A$1:$G$49,MATCH($D473,products!$A$1:$A$49,0),MATCH('Working Sheet'!L$1,products!$A$1:$G$1,0))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_xlfn.XLOOKUP(C474,customers!$A$2:$A$1001,customers!$G$2:$G$1001,,0)</f>
        <v>United States</v>
      </c>
      <c r="I474" t="str">
        <f>INDEX(products!$A$1:$G$49,MATCH($D474,products!$A$1:$A$49,0),MATCH('Working Sheet'!I$1,products!$A$1:$G$1,0))</f>
        <v>Ara</v>
      </c>
      <c r="J474" t="str">
        <f>INDEX(products!$A$1:$G$49,MATCH($D474,products!$A$1:$A$49,0),MATCH('Working Sheet'!J$1,products!$A$1:$G$1,0))</f>
        <v>D</v>
      </c>
      <c r="K474">
        <f>INDEX(products!$A$1:$G$49,MATCH($D474,products!$A$1:$A$49,0),MATCH('Working Sheet'!K$1,products!$A$1:$G$1,0))</f>
        <v>0.2</v>
      </c>
      <c r="L474">
        <f>INDEX(products!$A$1:$G$49,MATCH($D474,products!$A$1:$A$49,0),MATCH('Working Sheet'!L$1,products!$A$1:$G$1,0))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_xlfn.XLOOKUP(C475,customers!$A$2:$A$1001,customers!$G$2:$G$1001,,0)</f>
        <v>United States</v>
      </c>
      <c r="I475" t="str">
        <f>INDEX(products!$A$1:$G$49,MATCH($D475,products!$A$1:$A$49,0),MATCH('Working Sheet'!I$1,products!$A$1:$G$1,0))</f>
        <v>Ara</v>
      </c>
      <c r="J475" t="str">
        <f>INDEX(products!$A$1:$G$49,MATCH($D475,products!$A$1:$A$49,0),MATCH('Working Sheet'!J$1,products!$A$1:$G$1,0))</f>
        <v>L</v>
      </c>
      <c r="K475">
        <f>INDEX(products!$A$1:$G$49,MATCH($D475,products!$A$1:$A$49,0),MATCH('Working Sheet'!K$1,products!$A$1:$G$1,0))</f>
        <v>1</v>
      </c>
      <c r="L475">
        <f>INDEX(products!$A$1:$G$49,MATCH($D475,products!$A$1:$A$49,0),MATCH('Working Sheet'!L$1,products!$A$1:$G$1,0))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_xlfn.XLOOKUP(C476,customers!$A$2:$A$1001,customers!$G$2:$G$1001,,0)</f>
        <v>Ireland</v>
      </c>
      <c r="I476" t="str">
        <f>INDEX(products!$A$1:$G$49,MATCH($D476,products!$A$1:$A$49,0),MATCH('Working Sheet'!I$1,products!$A$1:$G$1,0))</f>
        <v>Exc</v>
      </c>
      <c r="J476" t="str">
        <f>INDEX(products!$A$1:$G$49,MATCH($D476,products!$A$1:$A$49,0),MATCH('Working Sheet'!J$1,products!$A$1:$G$1,0))</f>
        <v>M</v>
      </c>
      <c r="K476">
        <f>INDEX(products!$A$1:$G$49,MATCH($D476,products!$A$1:$A$49,0),MATCH('Working Sheet'!K$1,products!$A$1:$G$1,0))</f>
        <v>2.5</v>
      </c>
      <c r="L476">
        <f>INDEX(products!$A$1:$G$49,MATCH($D476,products!$A$1:$A$49,0),MATCH('Working Sheet'!L$1,products!$A$1:$G$1,0))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_xlfn.XLOOKUP(C477,customers!$A$2:$A$1001,customers!$G$2:$G$1001,,0)</f>
        <v>United States</v>
      </c>
      <c r="I477" t="str">
        <f>INDEX(products!$A$1:$G$49,MATCH($D477,products!$A$1:$A$49,0),MATCH('Working Sheet'!I$1,products!$A$1:$G$1,0))</f>
        <v>Lib</v>
      </c>
      <c r="J477" t="str">
        <f>INDEX(products!$A$1:$G$49,MATCH($D477,products!$A$1:$A$49,0),MATCH('Working Sheet'!J$1,products!$A$1:$G$1,0))</f>
        <v>M</v>
      </c>
      <c r="K477">
        <f>INDEX(products!$A$1:$G$49,MATCH($D477,products!$A$1:$A$49,0),MATCH('Working Sheet'!K$1,products!$A$1:$G$1,0))</f>
        <v>0.2</v>
      </c>
      <c r="L477">
        <f>INDEX(products!$A$1:$G$49,MATCH($D477,products!$A$1:$A$49,0),MATCH('Working Sheet'!L$1,products!$A$1:$G$1,0))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_xlfn.XLOOKUP(C478,customers!$A$2:$A$1001,customers!$G$2:$G$1001,,0)</f>
        <v>United States</v>
      </c>
      <c r="I478" t="str">
        <f>INDEX(products!$A$1:$G$49,MATCH($D478,products!$A$1:$A$49,0),MATCH('Working Sheet'!I$1,products!$A$1:$G$1,0))</f>
        <v>Exc</v>
      </c>
      <c r="J478" t="str">
        <f>INDEX(products!$A$1:$G$49,MATCH($D478,products!$A$1:$A$49,0),MATCH('Working Sheet'!J$1,products!$A$1:$G$1,0))</f>
        <v>L</v>
      </c>
      <c r="K478">
        <f>INDEX(products!$A$1:$G$49,MATCH($D478,products!$A$1:$A$49,0),MATCH('Working Sheet'!K$1,products!$A$1:$G$1,0))</f>
        <v>0.2</v>
      </c>
      <c r="L478">
        <f>INDEX(products!$A$1:$G$49,MATCH($D478,products!$A$1:$A$49,0),MATCH('Working Sheet'!L$1,products!$A$1:$G$1,0))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_xlfn.XLOOKUP(C479,customers!$A$2:$A$1001,customers!$G$2:$G$1001,,0)</f>
        <v>United States</v>
      </c>
      <c r="I479" t="str">
        <f>INDEX(products!$A$1:$G$49,MATCH($D479,products!$A$1:$A$49,0),MATCH('Working Sheet'!I$1,products!$A$1:$G$1,0))</f>
        <v>Lib</v>
      </c>
      <c r="J479" t="str">
        <f>INDEX(products!$A$1:$G$49,MATCH($D479,products!$A$1:$A$49,0),MATCH('Working Sheet'!J$1,products!$A$1:$G$1,0))</f>
        <v>M</v>
      </c>
      <c r="K479">
        <f>INDEX(products!$A$1:$G$49,MATCH($D479,products!$A$1:$A$49,0),MATCH('Working Sheet'!K$1,products!$A$1:$G$1,0))</f>
        <v>0.2</v>
      </c>
      <c r="L479">
        <f>INDEX(products!$A$1:$G$49,MATCH($D479,products!$A$1:$A$49,0),MATCH('Working Sheet'!L$1,products!$A$1:$G$1,0))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_xlfn.XLOOKUP(C480,customers!$A$2:$A$1001,customers!$G$2:$G$1001,,0)</f>
        <v>United States</v>
      </c>
      <c r="I480" t="str">
        <f>INDEX(products!$A$1:$G$49,MATCH($D480,products!$A$1:$A$49,0),MATCH('Working Sheet'!I$1,products!$A$1:$G$1,0))</f>
        <v>Rob</v>
      </c>
      <c r="J480" t="str">
        <f>INDEX(products!$A$1:$G$49,MATCH($D480,products!$A$1:$A$49,0),MATCH('Working Sheet'!J$1,products!$A$1:$G$1,0))</f>
        <v>D</v>
      </c>
      <c r="K480">
        <f>INDEX(products!$A$1:$G$49,MATCH($D480,products!$A$1:$A$49,0),MATCH('Working Sheet'!K$1,products!$A$1:$G$1,0))</f>
        <v>1</v>
      </c>
      <c r="L480">
        <f>INDEX(products!$A$1:$G$49,MATCH($D480,products!$A$1:$A$49,0),MATCH('Working Sheet'!L$1,products!$A$1:$G$1,0))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_xlfn.XLOOKUP(C481,customers!$A$2:$A$1001,customers!$G$2:$G$1001,,0)</f>
        <v>United States</v>
      </c>
      <c r="I481" t="str">
        <f>INDEX(products!$A$1:$G$49,MATCH($D481,products!$A$1:$A$49,0),MATCH('Working Sheet'!I$1,products!$A$1:$G$1,0))</f>
        <v>Exc</v>
      </c>
      <c r="J481" t="str">
        <f>INDEX(products!$A$1:$G$49,MATCH($D481,products!$A$1:$A$49,0),MATCH('Working Sheet'!J$1,products!$A$1:$G$1,0))</f>
        <v>M</v>
      </c>
      <c r="K481">
        <f>INDEX(products!$A$1:$G$49,MATCH($D481,products!$A$1:$A$49,0),MATCH('Working Sheet'!K$1,products!$A$1:$G$1,0))</f>
        <v>2.5</v>
      </c>
      <c r="L481">
        <f>INDEX(products!$A$1:$G$49,MATCH($D481,products!$A$1:$A$49,0),MATCH('Working Sheet'!L$1,products!$A$1:$G$1,0))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_xlfn.XLOOKUP(C482,customers!$A$2:$A$1001,customers!$G$2:$G$1001,,0)</f>
        <v>United States</v>
      </c>
      <c r="I482" t="str">
        <f>INDEX(products!$A$1:$G$49,MATCH($D482,products!$A$1:$A$49,0),MATCH('Working Sheet'!I$1,products!$A$1:$G$1,0))</f>
        <v>Exc</v>
      </c>
      <c r="J482" t="str">
        <f>INDEX(products!$A$1:$G$49,MATCH($D482,products!$A$1:$A$49,0),MATCH('Working Sheet'!J$1,products!$A$1:$G$1,0))</f>
        <v>M</v>
      </c>
      <c r="K482">
        <f>INDEX(products!$A$1:$G$49,MATCH($D482,products!$A$1:$A$49,0),MATCH('Working Sheet'!K$1,products!$A$1:$G$1,0))</f>
        <v>0.2</v>
      </c>
      <c r="L482">
        <f>INDEX(products!$A$1:$G$49,MATCH($D482,products!$A$1:$A$49,0),MATCH('Working Sheet'!L$1,products!$A$1:$G$1,0))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_xlfn.XLOOKUP(C483,customers!$A$2:$A$1001,customers!$G$2:$G$1001,,0)</f>
        <v>United Kingdom</v>
      </c>
      <c r="I483" t="str">
        <f>INDEX(products!$A$1:$G$49,MATCH($D483,products!$A$1:$A$49,0),MATCH('Working Sheet'!I$1,products!$A$1:$G$1,0))</f>
        <v>Rob</v>
      </c>
      <c r="J483" t="str">
        <f>INDEX(products!$A$1:$G$49,MATCH($D483,products!$A$1:$A$49,0),MATCH('Working Sheet'!J$1,products!$A$1:$G$1,0))</f>
        <v>L</v>
      </c>
      <c r="K483">
        <f>INDEX(products!$A$1:$G$49,MATCH($D483,products!$A$1:$A$49,0),MATCH('Working Sheet'!K$1,products!$A$1:$G$1,0))</f>
        <v>1</v>
      </c>
      <c r="L483">
        <f>INDEX(products!$A$1:$G$49,MATCH($D483,products!$A$1:$A$49,0),MATCH('Working Sheet'!L$1,products!$A$1:$G$1,0))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_xlfn.XLOOKUP(C484,customers!$A$2:$A$1001,customers!$G$2:$G$1001,,0)</f>
        <v>United States</v>
      </c>
      <c r="I484" t="str">
        <f>INDEX(products!$A$1:$G$49,MATCH($D484,products!$A$1:$A$49,0),MATCH('Working Sheet'!I$1,products!$A$1:$G$1,0))</f>
        <v>Exc</v>
      </c>
      <c r="J484" t="str">
        <f>INDEX(products!$A$1:$G$49,MATCH($D484,products!$A$1:$A$49,0),MATCH('Working Sheet'!J$1,products!$A$1:$G$1,0))</f>
        <v>D</v>
      </c>
      <c r="K484">
        <f>INDEX(products!$A$1:$G$49,MATCH($D484,products!$A$1:$A$49,0),MATCH('Working Sheet'!K$1,products!$A$1:$G$1,0))</f>
        <v>2.5</v>
      </c>
      <c r="L484">
        <f>INDEX(products!$A$1:$G$49,MATCH($D484,products!$A$1:$A$49,0),MATCH('Working Sheet'!L$1,products!$A$1:$G$1,0))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_xlfn.XLOOKUP(C485,customers!$A$2:$A$1001,customers!$G$2:$G$1001,,0)</f>
        <v>United States</v>
      </c>
      <c r="I485" t="str">
        <f>INDEX(products!$A$1:$G$49,MATCH($D485,products!$A$1:$A$49,0),MATCH('Working Sheet'!I$1,products!$A$1:$G$1,0))</f>
        <v>Lib</v>
      </c>
      <c r="J485" t="str">
        <f>INDEX(products!$A$1:$G$49,MATCH($D485,products!$A$1:$A$49,0),MATCH('Working Sheet'!J$1,products!$A$1:$G$1,0))</f>
        <v>D</v>
      </c>
      <c r="K485">
        <f>INDEX(products!$A$1:$G$49,MATCH($D485,products!$A$1:$A$49,0),MATCH('Working Sheet'!K$1,products!$A$1:$G$1,0))</f>
        <v>2.5</v>
      </c>
      <c r="L485">
        <f>INDEX(products!$A$1:$G$49,MATCH($D485,products!$A$1:$A$49,0),MATCH('Working Sheet'!L$1,products!$A$1:$G$1,0))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_xlfn.XLOOKUP(C486,customers!$A$2:$A$1001,customers!$G$2:$G$1001,,0)</f>
        <v>United States</v>
      </c>
      <c r="I486" t="str">
        <f>INDEX(products!$A$1:$G$49,MATCH($D486,products!$A$1:$A$49,0),MATCH('Working Sheet'!I$1,products!$A$1:$G$1,0))</f>
        <v>Lib</v>
      </c>
      <c r="J486" t="str">
        <f>INDEX(products!$A$1:$G$49,MATCH($D486,products!$A$1:$A$49,0),MATCH('Working Sheet'!J$1,products!$A$1:$G$1,0))</f>
        <v>L</v>
      </c>
      <c r="K486">
        <f>INDEX(products!$A$1:$G$49,MATCH($D486,products!$A$1:$A$49,0),MATCH('Working Sheet'!K$1,products!$A$1:$G$1,0))</f>
        <v>0.5</v>
      </c>
      <c r="L486">
        <f>INDEX(products!$A$1:$G$49,MATCH($D486,products!$A$1:$A$49,0),MATCH('Working Sheet'!L$1,products!$A$1:$G$1,0))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_xlfn.XLOOKUP(C487,customers!$A$2:$A$1001,customers!$G$2:$G$1001,,0)</f>
        <v>Ireland</v>
      </c>
      <c r="I487" t="str">
        <f>INDEX(products!$A$1:$G$49,MATCH($D487,products!$A$1:$A$49,0),MATCH('Working Sheet'!I$1,products!$A$1:$G$1,0))</f>
        <v>Rob</v>
      </c>
      <c r="J487" t="str">
        <f>INDEX(products!$A$1:$G$49,MATCH($D487,products!$A$1:$A$49,0),MATCH('Working Sheet'!J$1,products!$A$1:$G$1,0))</f>
        <v>L</v>
      </c>
      <c r="K487">
        <f>INDEX(products!$A$1:$G$49,MATCH($D487,products!$A$1:$A$49,0),MATCH('Working Sheet'!K$1,products!$A$1:$G$1,0))</f>
        <v>0.2</v>
      </c>
      <c r="L487">
        <f>INDEX(products!$A$1:$G$49,MATCH($D487,products!$A$1:$A$49,0),MATCH('Working Sheet'!L$1,products!$A$1:$G$1,0))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_xlfn.XLOOKUP(C488,customers!$A$2:$A$1001,customers!$G$2:$G$1001,,0)</f>
        <v>Ireland</v>
      </c>
      <c r="I488" t="str">
        <f>INDEX(products!$A$1:$G$49,MATCH($D488,products!$A$1:$A$49,0),MATCH('Working Sheet'!I$1,products!$A$1:$G$1,0))</f>
        <v>Lib</v>
      </c>
      <c r="J488" t="str">
        <f>INDEX(products!$A$1:$G$49,MATCH($D488,products!$A$1:$A$49,0),MATCH('Working Sheet'!J$1,products!$A$1:$G$1,0))</f>
        <v>M</v>
      </c>
      <c r="K488">
        <f>INDEX(products!$A$1:$G$49,MATCH($D488,products!$A$1:$A$49,0),MATCH('Working Sheet'!K$1,products!$A$1:$G$1,0))</f>
        <v>0.5</v>
      </c>
      <c r="L488">
        <f>INDEX(products!$A$1:$G$49,MATCH($D488,products!$A$1:$A$49,0),MATCH('Working Sheet'!L$1,products!$A$1:$G$1,0))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_xlfn.XLOOKUP(C489,customers!$A$2:$A$1001,customers!$G$2:$G$1001,,0)</f>
        <v>Ireland</v>
      </c>
      <c r="I489" t="str">
        <f>INDEX(products!$A$1:$G$49,MATCH($D489,products!$A$1:$A$49,0),MATCH('Working Sheet'!I$1,products!$A$1:$G$1,0))</f>
        <v>Exc</v>
      </c>
      <c r="J489" t="str">
        <f>INDEX(products!$A$1:$G$49,MATCH($D489,products!$A$1:$A$49,0),MATCH('Working Sheet'!J$1,products!$A$1:$G$1,0))</f>
        <v>D</v>
      </c>
      <c r="K489">
        <f>INDEX(products!$A$1:$G$49,MATCH($D489,products!$A$1:$A$49,0),MATCH('Working Sheet'!K$1,products!$A$1:$G$1,0))</f>
        <v>1</v>
      </c>
      <c r="L489">
        <f>INDEX(products!$A$1:$G$49,MATCH($D489,products!$A$1:$A$49,0),MATCH('Working Sheet'!L$1,products!$A$1:$G$1,0))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_xlfn.XLOOKUP(C490,customers!$A$2:$A$1001,customers!$G$2:$G$1001,,0)</f>
        <v>Ireland</v>
      </c>
      <c r="I490" t="str">
        <f>INDEX(products!$A$1:$G$49,MATCH($D490,products!$A$1:$A$49,0),MATCH('Working Sheet'!I$1,products!$A$1:$G$1,0))</f>
        <v>Rob</v>
      </c>
      <c r="J490" t="str">
        <f>INDEX(products!$A$1:$G$49,MATCH($D490,products!$A$1:$A$49,0),MATCH('Working Sheet'!J$1,products!$A$1:$G$1,0))</f>
        <v>M</v>
      </c>
      <c r="K490">
        <f>INDEX(products!$A$1:$G$49,MATCH($D490,products!$A$1:$A$49,0),MATCH('Working Sheet'!K$1,products!$A$1:$G$1,0))</f>
        <v>0.2</v>
      </c>
      <c r="L490">
        <f>INDEX(products!$A$1:$G$49,MATCH($D490,products!$A$1:$A$49,0),MATCH('Working Sheet'!L$1,products!$A$1:$G$1,0))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_xlfn.XLOOKUP(C491,customers!$A$2:$A$1001,customers!$G$2:$G$1001,,0)</f>
        <v>United States</v>
      </c>
      <c r="I491" t="str">
        <f>INDEX(products!$A$1:$G$49,MATCH($D491,products!$A$1:$A$49,0),MATCH('Working Sheet'!I$1,products!$A$1:$G$1,0))</f>
        <v>Lib</v>
      </c>
      <c r="J491" t="str">
        <f>INDEX(products!$A$1:$G$49,MATCH($D491,products!$A$1:$A$49,0),MATCH('Working Sheet'!J$1,products!$A$1:$G$1,0))</f>
        <v>L</v>
      </c>
      <c r="K491">
        <f>INDEX(products!$A$1:$G$49,MATCH($D491,products!$A$1:$A$49,0),MATCH('Working Sheet'!K$1,products!$A$1:$G$1,0))</f>
        <v>1</v>
      </c>
      <c r="L491">
        <f>INDEX(products!$A$1:$G$49,MATCH($D491,products!$A$1:$A$49,0),MATCH('Working Sheet'!L$1,products!$A$1:$G$1,0))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_xlfn.XLOOKUP(C492,customers!$A$2:$A$1001,customers!$G$2:$G$1001,,0)</f>
        <v>United States</v>
      </c>
      <c r="I492" t="str">
        <f>INDEX(products!$A$1:$G$49,MATCH($D492,products!$A$1:$A$49,0),MATCH('Working Sheet'!I$1,products!$A$1:$G$1,0))</f>
        <v>Lib</v>
      </c>
      <c r="J492" t="str">
        <f>INDEX(products!$A$1:$G$49,MATCH($D492,products!$A$1:$A$49,0),MATCH('Working Sheet'!J$1,products!$A$1:$G$1,0))</f>
        <v>D</v>
      </c>
      <c r="K492">
        <f>INDEX(products!$A$1:$G$49,MATCH($D492,products!$A$1:$A$49,0),MATCH('Working Sheet'!K$1,products!$A$1:$G$1,0))</f>
        <v>0.5</v>
      </c>
      <c r="L492">
        <f>INDEX(products!$A$1:$G$49,MATCH($D492,products!$A$1:$A$49,0),MATCH('Working Sheet'!L$1,products!$A$1:$G$1,0))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_xlfn.XLOOKUP(C493,customers!$A$2:$A$1001,customers!$G$2:$G$1001,,0)</f>
        <v>United States</v>
      </c>
      <c r="I493" t="str">
        <f>INDEX(products!$A$1:$G$49,MATCH($D493,products!$A$1:$A$49,0),MATCH('Working Sheet'!I$1,products!$A$1:$G$1,0))</f>
        <v>Lib</v>
      </c>
      <c r="J493" t="str">
        <f>INDEX(products!$A$1:$G$49,MATCH($D493,products!$A$1:$A$49,0),MATCH('Working Sheet'!J$1,products!$A$1:$G$1,0))</f>
        <v>D</v>
      </c>
      <c r="K493">
        <f>INDEX(products!$A$1:$G$49,MATCH($D493,products!$A$1:$A$49,0),MATCH('Working Sheet'!K$1,products!$A$1:$G$1,0))</f>
        <v>0.2</v>
      </c>
      <c r="L493">
        <f>INDEX(products!$A$1:$G$49,MATCH($D493,products!$A$1:$A$49,0),MATCH('Working Sheet'!L$1,products!$A$1:$G$1,0))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_xlfn.XLOOKUP(C494,customers!$A$2:$A$1001,customers!$G$2:$G$1001,,0)</f>
        <v>United States</v>
      </c>
      <c r="I494" t="str">
        <f>INDEX(products!$A$1:$G$49,MATCH($D494,products!$A$1:$A$49,0),MATCH('Working Sheet'!I$1,products!$A$1:$G$1,0))</f>
        <v>Exc</v>
      </c>
      <c r="J494" t="str">
        <f>INDEX(products!$A$1:$G$49,MATCH($D494,products!$A$1:$A$49,0),MATCH('Working Sheet'!J$1,products!$A$1:$G$1,0))</f>
        <v>M</v>
      </c>
      <c r="K494">
        <f>INDEX(products!$A$1:$G$49,MATCH($D494,products!$A$1:$A$49,0),MATCH('Working Sheet'!K$1,products!$A$1:$G$1,0))</f>
        <v>0.2</v>
      </c>
      <c r="L494">
        <f>INDEX(products!$A$1:$G$49,MATCH($D494,products!$A$1:$A$49,0),MATCH('Working Sheet'!L$1,products!$A$1:$G$1,0))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_xlfn.XLOOKUP(C495,customers!$A$2:$A$1001,customers!$G$2:$G$1001,,0)</f>
        <v>United Kingdom</v>
      </c>
      <c r="I495" t="str">
        <f>INDEX(products!$A$1:$G$49,MATCH($D495,products!$A$1:$A$49,0),MATCH('Working Sheet'!I$1,products!$A$1:$G$1,0))</f>
        <v>Rob</v>
      </c>
      <c r="J495" t="str">
        <f>INDEX(products!$A$1:$G$49,MATCH($D495,products!$A$1:$A$49,0),MATCH('Working Sheet'!J$1,products!$A$1:$G$1,0))</f>
        <v>M</v>
      </c>
      <c r="K495">
        <f>INDEX(products!$A$1:$G$49,MATCH($D495,products!$A$1:$A$49,0),MATCH('Working Sheet'!K$1,products!$A$1:$G$1,0))</f>
        <v>0.5</v>
      </c>
      <c r="L495">
        <f>INDEX(products!$A$1:$G$49,MATCH($D495,products!$A$1:$A$49,0),MATCH('Working Sheet'!L$1,products!$A$1:$G$1,0))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_xlfn.XLOOKUP(C496,customers!$A$2:$A$1001,customers!$G$2:$G$1001,,0)</f>
        <v>United States</v>
      </c>
      <c r="I496" t="str">
        <f>INDEX(products!$A$1:$G$49,MATCH($D496,products!$A$1:$A$49,0),MATCH('Working Sheet'!I$1,products!$A$1:$G$1,0))</f>
        <v>Lib</v>
      </c>
      <c r="J496" t="str">
        <f>INDEX(products!$A$1:$G$49,MATCH($D496,products!$A$1:$A$49,0),MATCH('Working Sheet'!J$1,products!$A$1:$G$1,0))</f>
        <v>L</v>
      </c>
      <c r="K496">
        <f>INDEX(products!$A$1:$G$49,MATCH($D496,products!$A$1:$A$49,0),MATCH('Working Sheet'!K$1,products!$A$1:$G$1,0))</f>
        <v>1</v>
      </c>
      <c r="L496">
        <f>INDEX(products!$A$1:$G$49,MATCH($D496,products!$A$1:$A$49,0),MATCH('Working Sheet'!L$1,products!$A$1:$G$1,0))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_xlfn.XLOOKUP(C497,customers!$A$2:$A$1001,customers!$G$2:$G$1001,,0)</f>
        <v>United States</v>
      </c>
      <c r="I497" t="str">
        <f>INDEX(products!$A$1:$G$49,MATCH($D497,products!$A$1:$A$49,0),MATCH('Working Sheet'!I$1,products!$A$1:$G$1,0))</f>
        <v>Lib</v>
      </c>
      <c r="J497" t="str">
        <f>INDEX(products!$A$1:$G$49,MATCH($D497,products!$A$1:$A$49,0),MATCH('Working Sheet'!J$1,products!$A$1:$G$1,0))</f>
        <v>L</v>
      </c>
      <c r="K497">
        <f>INDEX(products!$A$1:$G$49,MATCH($D497,products!$A$1:$A$49,0),MATCH('Working Sheet'!K$1,products!$A$1:$G$1,0))</f>
        <v>1</v>
      </c>
      <c r="L497">
        <f>INDEX(products!$A$1:$G$49,MATCH($D497,products!$A$1:$A$49,0),MATCH('Working Sheet'!L$1,products!$A$1:$G$1,0))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_xlfn.XLOOKUP(C498,customers!$A$2:$A$1001,customers!$G$2:$G$1001,,0)</f>
        <v>United States</v>
      </c>
      <c r="I498" t="str">
        <f>INDEX(products!$A$1:$G$49,MATCH($D498,products!$A$1:$A$49,0),MATCH('Working Sheet'!I$1,products!$A$1:$G$1,0))</f>
        <v>Exc</v>
      </c>
      <c r="J498" t="str">
        <f>INDEX(products!$A$1:$G$49,MATCH($D498,products!$A$1:$A$49,0),MATCH('Working Sheet'!J$1,products!$A$1:$G$1,0))</f>
        <v>D</v>
      </c>
      <c r="K498">
        <f>INDEX(products!$A$1:$G$49,MATCH($D498,products!$A$1:$A$49,0),MATCH('Working Sheet'!K$1,products!$A$1:$G$1,0))</f>
        <v>0.2</v>
      </c>
      <c r="L498">
        <f>INDEX(products!$A$1:$G$49,MATCH($D498,products!$A$1:$A$49,0),MATCH('Working Sheet'!L$1,products!$A$1:$G$1,0))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_xlfn.XLOOKUP(C499,customers!$A$2:$A$1001,customers!$G$2:$G$1001,,0)</f>
        <v>Ireland</v>
      </c>
      <c r="I499" t="str">
        <f>INDEX(products!$A$1:$G$49,MATCH($D499,products!$A$1:$A$49,0),MATCH('Working Sheet'!I$1,products!$A$1:$G$1,0))</f>
        <v>Ara</v>
      </c>
      <c r="J499" t="str">
        <f>INDEX(products!$A$1:$G$49,MATCH($D499,products!$A$1:$A$49,0),MATCH('Working Sheet'!J$1,products!$A$1:$G$1,0))</f>
        <v>D</v>
      </c>
      <c r="K499">
        <f>INDEX(products!$A$1:$G$49,MATCH($D499,products!$A$1:$A$49,0),MATCH('Working Sheet'!K$1,products!$A$1:$G$1,0))</f>
        <v>1</v>
      </c>
      <c r="L499">
        <f>INDEX(products!$A$1:$G$49,MATCH($D499,products!$A$1:$A$49,0),MATCH('Working Sheet'!L$1,products!$A$1:$G$1,0))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_xlfn.XLOOKUP(C500,customers!$A$2:$A$1001,customers!$G$2:$G$1001,,0)</f>
        <v>Ireland</v>
      </c>
      <c r="I500" t="str">
        <f>INDEX(products!$A$1:$G$49,MATCH($D500,products!$A$1:$A$49,0),MATCH('Working Sheet'!I$1,products!$A$1:$G$1,0))</f>
        <v>Rob</v>
      </c>
      <c r="J500" t="str">
        <f>INDEX(products!$A$1:$G$49,MATCH($D500,products!$A$1:$A$49,0),MATCH('Working Sheet'!J$1,products!$A$1:$G$1,0))</f>
        <v>M</v>
      </c>
      <c r="K500">
        <f>INDEX(products!$A$1:$G$49,MATCH($D500,products!$A$1:$A$49,0),MATCH('Working Sheet'!K$1,products!$A$1:$G$1,0))</f>
        <v>1</v>
      </c>
      <c r="L500">
        <f>INDEX(products!$A$1:$G$49,MATCH($D500,products!$A$1:$A$49,0),MATCH('Working Sheet'!L$1,products!$A$1:$G$1,0))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_xlfn.XLOOKUP(C501,customers!$A$2:$A$1001,customers!$G$2:$G$1001,,0)</f>
        <v>Ireland</v>
      </c>
      <c r="I501" t="str">
        <f>INDEX(products!$A$1:$G$49,MATCH($D501,products!$A$1:$A$49,0),MATCH('Working Sheet'!I$1,products!$A$1:$G$1,0))</f>
        <v>Rob</v>
      </c>
      <c r="J501" t="str">
        <f>INDEX(products!$A$1:$G$49,MATCH($D501,products!$A$1:$A$49,0),MATCH('Working Sheet'!J$1,products!$A$1:$G$1,0))</f>
        <v>D</v>
      </c>
      <c r="K501">
        <f>INDEX(products!$A$1:$G$49,MATCH($D501,products!$A$1:$A$49,0),MATCH('Working Sheet'!K$1,products!$A$1:$G$1,0))</f>
        <v>0.2</v>
      </c>
      <c r="L501">
        <f>INDEX(products!$A$1:$G$49,MATCH($D501,products!$A$1:$A$49,0),MATCH('Working Sheet'!L$1,products!$A$1:$G$1,0))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_xlfn.XLOOKUP(C502,customers!$A$2:$A$1001,customers!$G$2:$G$1001,,0)</f>
        <v>United States</v>
      </c>
      <c r="I502" t="str">
        <f>INDEX(products!$A$1:$G$49,MATCH($D502,products!$A$1:$A$49,0),MATCH('Working Sheet'!I$1,products!$A$1:$G$1,0))</f>
        <v>Rob</v>
      </c>
      <c r="J502" t="str">
        <f>INDEX(products!$A$1:$G$49,MATCH($D502,products!$A$1:$A$49,0),MATCH('Working Sheet'!J$1,products!$A$1:$G$1,0))</f>
        <v>L</v>
      </c>
      <c r="K502">
        <f>INDEX(products!$A$1:$G$49,MATCH($D502,products!$A$1:$A$49,0),MATCH('Working Sheet'!K$1,products!$A$1:$G$1,0))</f>
        <v>1</v>
      </c>
      <c r="L502">
        <f>INDEX(products!$A$1:$G$49,MATCH($D502,products!$A$1:$A$49,0),MATCH('Working Sheet'!L$1,products!$A$1:$G$1,0))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_xlfn.XLOOKUP(C503,customers!$A$2:$A$1001,customers!$G$2:$G$1001,,0)</f>
        <v>United Kingdom</v>
      </c>
      <c r="I503" t="str">
        <f>INDEX(products!$A$1:$G$49,MATCH($D503,products!$A$1:$A$49,0),MATCH('Working Sheet'!I$1,products!$A$1:$G$1,0))</f>
        <v>Rob</v>
      </c>
      <c r="J503" t="str">
        <f>INDEX(products!$A$1:$G$49,MATCH($D503,products!$A$1:$A$49,0),MATCH('Working Sheet'!J$1,products!$A$1:$G$1,0))</f>
        <v>M</v>
      </c>
      <c r="K503">
        <f>INDEX(products!$A$1:$G$49,MATCH($D503,products!$A$1:$A$49,0),MATCH('Working Sheet'!K$1,products!$A$1:$G$1,0))</f>
        <v>0.2</v>
      </c>
      <c r="L503">
        <f>INDEX(products!$A$1:$G$49,MATCH($D503,products!$A$1:$A$49,0),MATCH('Working Sheet'!L$1,products!$A$1:$G$1,0))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_xlfn.XLOOKUP(C504,customers!$A$2:$A$1001,customers!$G$2:$G$1001,,0)</f>
        <v>United Kingdom</v>
      </c>
      <c r="I504" t="str">
        <f>INDEX(products!$A$1:$G$49,MATCH($D504,products!$A$1:$A$49,0),MATCH('Working Sheet'!I$1,products!$A$1:$G$1,0))</f>
        <v>Exc</v>
      </c>
      <c r="J504" t="str">
        <f>INDEX(products!$A$1:$G$49,MATCH($D504,products!$A$1:$A$49,0),MATCH('Working Sheet'!J$1,products!$A$1:$G$1,0))</f>
        <v>M</v>
      </c>
      <c r="K504">
        <f>INDEX(products!$A$1:$G$49,MATCH($D504,products!$A$1:$A$49,0),MATCH('Working Sheet'!K$1,products!$A$1:$G$1,0))</f>
        <v>0.2</v>
      </c>
      <c r="L504">
        <f>INDEX(products!$A$1:$G$49,MATCH($D504,products!$A$1:$A$49,0),MATCH('Working Sheet'!L$1,products!$A$1:$G$1,0))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_xlfn.XLOOKUP(C505,customers!$A$2:$A$1001,customers!$G$2:$G$1001,,0)</f>
        <v>United Kingdom</v>
      </c>
      <c r="I505" t="str">
        <f>INDEX(products!$A$1:$G$49,MATCH($D505,products!$A$1:$A$49,0),MATCH('Working Sheet'!I$1,products!$A$1:$G$1,0))</f>
        <v>Lib</v>
      </c>
      <c r="J505" t="str">
        <f>INDEX(products!$A$1:$G$49,MATCH($D505,products!$A$1:$A$49,0),MATCH('Working Sheet'!J$1,products!$A$1:$G$1,0))</f>
        <v>D</v>
      </c>
      <c r="K505">
        <f>INDEX(products!$A$1:$G$49,MATCH($D505,products!$A$1:$A$49,0),MATCH('Working Sheet'!K$1,products!$A$1:$G$1,0))</f>
        <v>1</v>
      </c>
      <c r="L505">
        <f>INDEX(products!$A$1:$G$49,MATCH($D505,products!$A$1:$A$49,0),MATCH('Working Sheet'!L$1,products!$A$1:$G$1,0))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_xlfn.XLOOKUP(C506,customers!$A$2:$A$1001,customers!$G$2:$G$1001,,0)</f>
        <v>United Kingdom</v>
      </c>
      <c r="I506" t="str">
        <f>INDEX(products!$A$1:$G$49,MATCH($D506,products!$A$1:$A$49,0),MATCH('Working Sheet'!I$1,products!$A$1:$G$1,0))</f>
        <v>Lib</v>
      </c>
      <c r="J506" t="str">
        <f>INDEX(products!$A$1:$G$49,MATCH($D506,products!$A$1:$A$49,0),MATCH('Working Sheet'!J$1,products!$A$1:$G$1,0))</f>
        <v>L</v>
      </c>
      <c r="K506">
        <f>INDEX(products!$A$1:$G$49,MATCH($D506,products!$A$1:$A$49,0),MATCH('Working Sheet'!K$1,products!$A$1:$G$1,0))</f>
        <v>0.2</v>
      </c>
      <c r="L506">
        <f>INDEX(products!$A$1:$G$49,MATCH($D506,products!$A$1:$A$49,0),MATCH('Working Sheet'!L$1,products!$A$1:$G$1,0))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_xlfn.XLOOKUP(C507,customers!$A$2:$A$1001,customers!$G$2:$G$1001,,0)</f>
        <v>United States</v>
      </c>
      <c r="I507" t="str">
        <f>INDEX(products!$A$1:$G$49,MATCH($D507,products!$A$1:$A$49,0),MATCH('Working Sheet'!I$1,products!$A$1:$G$1,0))</f>
        <v>Lib</v>
      </c>
      <c r="J507" t="str">
        <f>INDEX(products!$A$1:$G$49,MATCH($D507,products!$A$1:$A$49,0),MATCH('Working Sheet'!J$1,products!$A$1:$G$1,0))</f>
        <v>M</v>
      </c>
      <c r="K507">
        <f>INDEX(products!$A$1:$G$49,MATCH($D507,products!$A$1:$A$49,0),MATCH('Working Sheet'!K$1,products!$A$1:$G$1,0))</f>
        <v>0.2</v>
      </c>
      <c r="L507">
        <f>INDEX(products!$A$1:$G$49,MATCH($D507,products!$A$1:$A$49,0),MATCH('Working Sheet'!L$1,products!$A$1:$G$1,0))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_xlfn.XLOOKUP(C508,customers!$A$2:$A$1001,customers!$G$2:$G$1001,,0)</f>
        <v>United States</v>
      </c>
      <c r="I508" t="str">
        <f>INDEX(products!$A$1:$G$49,MATCH($D508,products!$A$1:$A$49,0),MATCH('Working Sheet'!I$1,products!$A$1:$G$1,0))</f>
        <v>Ara</v>
      </c>
      <c r="J508" t="str">
        <f>INDEX(products!$A$1:$G$49,MATCH($D508,products!$A$1:$A$49,0),MATCH('Working Sheet'!J$1,products!$A$1:$G$1,0))</f>
        <v>L</v>
      </c>
      <c r="K508">
        <f>INDEX(products!$A$1:$G$49,MATCH($D508,products!$A$1:$A$49,0),MATCH('Working Sheet'!K$1,products!$A$1:$G$1,0))</f>
        <v>1</v>
      </c>
      <c r="L508">
        <f>INDEX(products!$A$1:$G$49,MATCH($D508,products!$A$1:$A$49,0),MATCH('Working Sheet'!L$1,products!$A$1:$G$1,0))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_xlfn.XLOOKUP(C509,customers!$A$2:$A$1001,customers!$G$2:$G$1001,,0)</f>
        <v>United States</v>
      </c>
      <c r="I509" t="str">
        <f>INDEX(products!$A$1:$G$49,MATCH($D509,products!$A$1:$A$49,0),MATCH('Working Sheet'!I$1,products!$A$1:$G$1,0))</f>
        <v>Ara</v>
      </c>
      <c r="J509" t="str">
        <f>INDEX(products!$A$1:$G$49,MATCH($D509,products!$A$1:$A$49,0),MATCH('Working Sheet'!J$1,products!$A$1:$G$1,0))</f>
        <v>L</v>
      </c>
      <c r="K509">
        <f>INDEX(products!$A$1:$G$49,MATCH($D509,products!$A$1:$A$49,0),MATCH('Working Sheet'!K$1,products!$A$1:$G$1,0))</f>
        <v>2.5</v>
      </c>
      <c r="L509">
        <f>INDEX(products!$A$1:$G$49,MATCH($D509,products!$A$1:$A$49,0),MATCH('Working Sheet'!L$1,products!$A$1:$G$1,0))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_xlfn.XLOOKUP(C510,customers!$A$2:$A$1001,customers!$G$2:$G$1001,,0)</f>
        <v>Ireland</v>
      </c>
      <c r="I510" t="str">
        <f>INDEX(products!$A$1:$G$49,MATCH($D510,products!$A$1:$A$49,0),MATCH('Working Sheet'!I$1,products!$A$1:$G$1,0))</f>
        <v>Lib</v>
      </c>
      <c r="J510" t="str">
        <f>INDEX(products!$A$1:$G$49,MATCH($D510,products!$A$1:$A$49,0),MATCH('Working Sheet'!J$1,products!$A$1:$G$1,0))</f>
        <v>D</v>
      </c>
      <c r="K510">
        <f>INDEX(products!$A$1:$G$49,MATCH($D510,products!$A$1:$A$49,0),MATCH('Working Sheet'!K$1,products!$A$1:$G$1,0))</f>
        <v>0.5</v>
      </c>
      <c r="L510">
        <f>INDEX(products!$A$1:$G$49,MATCH($D510,products!$A$1:$A$49,0),MATCH('Working Sheet'!L$1,products!$A$1:$G$1,0))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_xlfn.XLOOKUP(C511,customers!$A$2:$A$1001,customers!$G$2:$G$1001,,0)</f>
        <v>Ireland</v>
      </c>
      <c r="I511" t="str">
        <f>INDEX(products!$A$1:$G$49,MATCH($D511,products!$A$1:$A$49,0),MATCH('Working Sheet'!I$1,products!$A$1:$G$1,0))</f>
        <v>Ara</v>
      </c>
      <c r="J511" t="str">
        <f>INDEX(products!$A$1:$G$49,MATCH($D511,products!$A$1:$A$49,0),MATCH('Working Sheet'!J$1,products!$A$1:$G$1,0))</f>
        <v>D</v>
      </c>
      <c r="K511">
        <f>INDEX(products!$A$1:$G$49,MATCH($D511,products!$A$1:$A$49,0),MATCH('Working Sheet'!K$1,products!$A$1:$G$1,0))</f>
        <v>1</v>
      </c>
      <c r="L511">
        <f>INDEX(products!$A$1:$G$49,MATCH($D511,products!$A$1:$A$49,0),MATCH('Working Sheet'!L$1,products!$A$1:$G$1,0))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_xlfn.XLOOKUP(C512,customers!$A$2:$A$1001,customers!$G$2:$G$1001,,0)</f>
        <v>Ireland</v>
      </c>
      <c r="I512" t="str">
        <f>INDEX(products!$A$1:$G$49,MATCH($D512,products!$A$1:$A$49,0),MATCH('Working Sheet'!I$1,products!$A$1:$G$1,0))</f>
        <v>Rob</v>
      </c>
      <c r="J512" t="str">
        <f>INDEX(products!$A$1:$G$49,MATCH($D512,products!$A$1:$A$49,0),MATCH('Working Sheet'!J$1,products!$A$1:$G$1,0))</f>
        <v>L</v>
      </c>
      <c r="K512">
        <f>INDEX(products!$A$1:$G$49,MATCH($D512,products!$A$1:$A$49,0),MATCH('Working Sheet'!K$1,products!$A$1:$G$1,0))</f>
        <v>0.2</v>
      </c>
      <c r="L512">
        <f>INDEX(products!$A$1:$G$49,MATCH($D512,products!$A$1:$A$49,0),MATCH('Working Sheet'!L$1,products!$A$1:$G$1,0))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_xlfn.XLOOKUP(C513,customers!$A$2:$A$1001,customers!$G$2:$G$1001,,0)</f>
        <v>United States</v>
      </c>
      <c r="I513" t="str">
        <f>INDEX(products!$A$1:$G$49,MATCH($D513,products!$A$1:$A$49,0),MATCH('Working Sheet'!I$1,products!$A$1:$G$1,0))</f>
        <v>Ara</v>
      </c>
      <c r="J513" t="str">
        <f>INDEX(products!$A$1:$G$49,MATCH($D513,products!$A$1:$A$49,0),MATCH('Working Sheet'!J$1,products!$A$1:$G$1,0))</f>
        <v>M</v>
      </c>
      <c r="K513">
        <f>INDEX(products!$A$1:$G$49,MATCH($D513,products!$A$1:$A$49,0),MATCH('Working Sheet'!K$1,products!$A$1:$G$1,0))</f>
        <v>0.2</v>
      </c>
      <c r="L513">
        <f>INDEX(products!$A$1:$G$49,MATCH($D513,products!$A$1:$A$49,0),MATCH('Working Sheet'!L$1,products!$A$1:$G$1,0))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_xlfn.XLOOKUP(C514,customers!$A$2:$A$1001,customers!$G$2:$G$1001,,0)</f>
        <v>United States</v>
      </c>
      <c r="I514" t="str">
        <f>INDEX(products!$A$1:$G$49,MATCH($D514,products!$A$1:$A$49,0),MATCH('Working Sheet'!I$1,products!$A$1:$G$1,0))</f>
        <v>Lib</v>
      </c>
      <c r="J514" t="str">
        <f>INDEX(products!$A$1:$G$49,MATCH($D514,products!$A$1:$A$49,0),MATCH('Working Sheet'!J$1,products!$A$1:$G$1,0))</f>
        <v>L</v>
      </c>
      <c r="K514">
        <f>INDEX(products!$A$1:$G$49,MATCH($D514,products!$A$1:$A$49,0),MATCH('Working Sheet'!K$1,products!$A$1:$G$1,0))</f>
        <v>1</v>
      </c>
      <c r="L514">
        <f>INDEX(products!$A$1:$G$49,MATCH($D514,products!$A$1:$A$49,0),MATCH('Working Sheet'!L$1,products!$A$1:$G$1,0))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_xlfn.XLOOKUP(C515,customers!$A$2:$A$1001,customers!$G$2:$G$1001,,0)</f>
        <v>United States</v>
      </c>
      <c r="I515" t="str">
        <f>INDEX(products!$A$1:$G$49,MATCH($D515,products!$A$1:$A$49,0),MATCH('Working Sheet'!I$1,products!$A$1:$G$1,0))</f>
        <v>Lib</v>
      </c>
      <c r="J515" t="str">
        <f>INDEX(products!$A$1:$G$49,MATCH($D515,products!$A$1:$A$49,0),MATCH('Working Sheet'!J$1,products!$A$1:$G$1,0))</f>
        <v>L</v>
      </c>
      <c r="K515">
        <f>INDEX(products!$A$1:$G$49,MATCH($D515,products!$A$1:$A$49,0),MATCH('Working Sheet'!K$1,products!$A$1:$G$1,0))</f>
        <v>1</v>
      </c>
      <c r="L515">
        <f>INDEX(products!$A$1:$G$49,MATCH($D515,products!$A$1:$A$49,0),MATCH('Working Sheet'!L$1,products!$A$1:$G$1,0))</f>
        <v>15.85</v>
      </c>
      <c r="M515" s="7">
        <f t="shared" ref="M515:M578" si="24">L515*E515</f>
        <v>79.25</v>
      </c>
      <c r="N515" t="str">
        <f t="shared" ref="N515:N578" si="25">IF(I515="Rob", "Robusta",IF(I515="Exc","Excelsa",IF(I515="Ara", "Arabica",IF(I515="Lib","Liberica",""))))</f>
        <v>Liberica</v>
      </c>
      <c r="O515" t="str">
        <f t="shared" ref="O515:O578" si="26">IF(J515="M", "Medium",IF(J515="L", "Light",IF(J515="D", "Dark")))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_xlfn.XLOOKUP(C516,customers!$A$2:$A$1001,customers!$G$2:$G$1001,,0)</f>
        <v>United States</v>
      </c>
      <c r="I516" t="str">
        <f>INDEX(products!$A$1:$G$49,MATCH($D516,products!$A$1:$A$49,0),MATCH('Working Sheet'!I$1,products!$A$1:$G$1,0))</f>
        <v>Lib</v>
      </c>
      <c r="J516" t="str">
        <f>INDEX(products!$A$1:$G$49,MATCH($D516,products!$A$1:$A$49,0),MATCH('Working Sheet'!J$1,products!$A$1:$G$1,0))</f>
        <v>M</v>
      </c>
      <c r="K516">
        <f>INDEX(products!$A$1:$G$49,MATCH($D516,products!$A$1:$A$49,0),MATCH('Working Sheet'!K$1,products!$A$1:$G$1,0))</f>
        <v>0.2</v>
      </c>
      <c r="L516">
        <f>INDEX(products!$A$1:$G$49,MATCH($D516,products!$A$1:$A$49,0),MATCH('Working Sheet'!L$1,products!$A$1:$G$1,0))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_xlfn.XLOOKUP(C517,customers!$A$2:$A$1001,customers!$G$2:$G$1001,,0)</f>
        <v>United States</v>
      </c>
      <c r="I517" t="str">
        <f>INDEX(products!$A$1:$G$49,MATCH($D517,products!$A$1:$A$49,0),MATCH('Working Sheet'!I$1,products!$A$1:$G$1,0))</f>
        <v>Rob</v>
      </c>
      <c r="J517" t="str">
        <f>INDEX(products!$A$1:$G$49,MATCH($D517,products!$A$1:$A$49,0),MATCH('Working Sheet'!J$1,products!$A$1:$G$1,0))</f>
        <v>L</v>
      </c>
      <c r="K517">
        <f>INDEX(products!$A$1:$G$49,MATCH($D517,products!$A$1:$A$49,0),MATCH('Working Sheet'!K$1,products!$A$1:$G$1,0))</f>
        <v>0.5</v>
      </c>
      <c r="L517">
        <f>INDEX(products!$A$1:$G$49,MATCH($D517,products!$A$1:$A$49,0),MATCH('Working Sheet'!L$1,products!$A$1:$G$1,0))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_xlfn.XLOOKUP(C518,customers!$A$2:$A$1001,customers!$G$2:$G$1001,,0)</f>
        <v>United States</v>
      </c>
      <c r="I518" t="str">
        <f>INDEX(products!$A$1:$G$49,MATCH($D518,products!$A$1:$A$49,0),MATCH('Working Sheet'!I$1,products!$A$1:$G$1,0))</f>
        <v>Rob</v>
      </c>
      <c r="J518" t="str">
        <f>INDEX(products!$A$1:$G$49,MATCH($D518,products!$A$1:$A$49,0),MATCH('Working Sheet'!J$1,products!$A$1:$G$1,0))</f>
        <v>D</v>
      </c>
      <c r="K518">
        <f>INDEX(products!$A$1:$G$49,MATCH($D518,products!$A$1:$A$49,0),MATCH('Working Sheet'!K$1,products!$A$1:$G$1,0))</f>
        <v>2.5</v>
      </c>
      <c r="L518">
        <f>INDEX(products!$A$1:$G$49,MATCH($D518,products!$A$1:$A$49,0),MATCH('Working Sheet'!L$1,products!$A$1:$G$1,0))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_xlfn.XLOOKUP(C519,customers!$A$2:$A$1001,customers!$G$2:$G$1001,,0)</f>
        <v>United States</v>
      </c>
      <c r="I519" t="str">
        <f>INDEX(products!$A$1:$G$49,MATCH($D519,products!$A$1:$A$49,0),MATCH('Working Sheet'!I$1,products!$A$1:$G$1,0))</f>
        <v>Lib</v>
      </c>
      <c r="J519" t="str">
        <f>INDEX(products!$A$1:$G$49,MATCH($D519,products!$A$1:$A$49,0),MATCH('Working Sheet'!J$1,products!$A$1:$G$1,0))</f>
        <v>D</v>
      </c>
      <c r="K519">
        <f>INDEX(products!$A$1:$G$49,MATCH($D519,products!$A$1:$A$49,0),MATCH('Working Sheet'!K$1,products!$A$1:$G$1,0))</f>
        <v>0.2</v>
      </c>
      <c r="L519">
        <f>INDEX(products!$A$1:$G$49,MATCH($D519,products!$A$1:$A$49,0),MATCH('Working Sheet'!L$1,products!$A$1:$G$1,0))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_xlfn.XLOOKUP(C520,customers!$A$2:$A$1001,customers!$G$2:$G$1001,,0)</f>
        <v>United States</v>
      </c>
      <c r="I520" t="str">
        <f>INDEX(products!$A$1:$G$49,MATCH($D520,products!$A$1:$A$49,0),MATCH('Working Sheet'!I$1,products!$A$1:$G$1,0))</f>
        <v>Exc</v>
      </c>
      <c r="J520" t="str">
        <f>INDEX(products!$A$1:$G$49,MATCH($D520,products!$A$1:$A$49,0),MATCH('Working Sheet'!J$1,products!$A$1:$G$1,0))</f>
        <v>D</v>
      </c>
      <c r="K520">
        <f>INDEX(products!$A$1:$G$49,MATCH($D520,products!$A$1:$A$49,0),MATCH('Working Sheet'!K$1,products!$A$1:$G$1,0))</f>
        <v>2.5</v>
      </c>
      <c r="L520">
        <f>INDEX(products!$A$1:$G$49,MATCH($D520,products!$A$1:$A$49,0),MATCH('Working Sheet'!L$1,products!$A$1:$G$1,0))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_xlfn.XLOOKUP(C521,customers!$A$2:$A$1001,customers!$G$2:$G$1001,,0)</f>
        <v>Ireland</v>
      </c>
      <c r="I521" t="str">
        <f>INDEX(products!$A$1:$G$49,MATCH($D521,products!$A$1:$A$49,0),MATCH('Working Sheet'!I$1,products!$A$1:$G$1,0))</f>
        <v>Ara</v>
      </c>
      <c r="J521" t="str">
        <f>INDEX(products!$A$1:$G$49,MATCH($D521,products!$A$1:$A$49,0),MATCH('Working Sheet'!J$1,products!$A$1:$G$1,0))</f>
        <v>D</v>
      </c>
      <c r="K521">
        <f>INDEX(products!$A$1:$G$49,MATCH($D521,products!$A$1:$A$49,0),MATCH('Working Sheet'!K$1,products!$A$1:$G$1,0))</f>
        <v>0.5</v>
      </c>
      <c r="L521">
        <f>INDEX(products!$A$1:$G$49,MATCH($D521,products!$A$1:$A$49,0),MATCH('Working Sheet'!L$1,products!$A$1:$G$1,0))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_xlfn.XLOOKUP(C522,customers!$A$2:$A$1001,customers!$G$2:$G$1001,,0)</f>
        <v>United States</v>
      </c>
      <c r="I522" t="str">
        <f>INDEX(products!$A$1:$G$49,MATCH($D522,products!$A$1:$A$49,0),MATCH('Working Sheet'!I$1,products!$A$1:$G$1,0))</f>
        <v>Lib</v>
      </c>
      <c r="J522" t="str">
        <f>INDEX(products!$A$1:$G$49,MATCH($D522,products!$A$1:$A$49,0),MATCH('Working Sheet'!J$1,products!$A$1:$G$1,0))</f>
        <v>D</v>
      </c>
      <c r="K522">
        <f>INDEX(products!$A$1:$G$49,MATCH($D522,products!$A$1:$A$49,0),MATCH('Working Sheet'!K$1,products!$A$1:$G$1,0))</f>
        <v>0.2</v>
      </c>
      <c r="L522">
        <f>INDEX(products!$A$1:$G$49,MATCH($D522,products!$A$1:$A$49,0),MATCH('Working Sheet'!L$1,products!$A$1:$G$1,0))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_xlfn.XLOOKUP(C523,customers!$A$2:$A$1001,customers!$G$2:$G$1001,,0)</f>
        <v>United States</v>
      </c>
      <c r="I523" t="str">
        <f>INDEX(products!$A$1:$G$49,MATCH($D523,products!$A$1:$A$49,0),MATCH('Working Sheet'!I$1,products!$A$1:$G$1,0))</f>
        <v>Rob</v>
      </c>
      <c r="J523" t="str">
        <f>INDEX(products!$A$1:$G$49,MATCH($D523,products!$A$1:$A$49,0),MATCH('Working Sheet'!J$1,products!$A$1:$G$1,0))</f>
        <v>M</v>
      </c>
      <c r="K523">
        <f>INDEX(products!$A$1:$G$49,MATCH($D523,products!$A$1:$A$49,0),MATCH('Working Sheet'!K$1,products!$A$1:$G$1,0))</f>
        <v>1</v>
      </c>
      <c r="L523">
        <f>INDEX(products!$A$1:$G$49,MATCH($D523,products!$A$1:$A$49,0),MATCH('Working Sheet'!L$1,products!$A$1:$G$1,0))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_xlfn.XLOOKUP(C524,customers!$A$2:$A$1001,customers!$G$2:$G$1001,,0)</f>
        <v>United States</v>
      </c>
      <c r="I524" t="str">
        <f>INDEX(products!$A$1:$G$49,MATCH($D524,products!$A$1:$A$49,0),MATCH('Working Sheet'!I$1,products!$A$1:$G$1,0))</f>
        <v>Rob</v>
      </c>
      <c r="J524" t="str">
        <f>INDEX(products!$A$1:$G$49,MATCH($D524,products!$A$1:$A$49,0),MATCH('Working Sheet'!J$1,products!$A$1:$G$1,0))</f>
        <v>M</v>
      </c>
      <c r="K524">
        <f>INDEX(products!$A$1:$G$49,MATCH($D524,products!$A$1:$A$49,0),MATCH('Working Sheet'!K$1,products!$A$1:$G$1,0))</f>
        <v>0.5</v>
      </c>
      <c r="L524">
        <f>INDEX(products!$A$1:$G$49,MATCH($D524,products!$A$1:$A$49,0),MATCH('Working Sheet'!L$1,products!$A$1:$G$1,0))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_xlfn.XLOOKUP(C525,customers!$A$2:$A$1001,customers!$G$2:$G$1001,,0)</f>
        <v>Ireland</v>
      </c>
      <c r="I525" t="str">
        <f>INDEX(products!$A$1:$G$49,MATCH($D525,products!$A$1:$A$49,0),MATCH('Working Sheet'!I$1,products!$A$1:$G$1,0))</f>
        <v>Lib</v>
      </c>
      <c r="J525" t="str">
        <f>INDEX(products!$A$1:$G$49,MATCH($D525,products!$A$1:$A$49,0),MATCH('Working Sheet'!J$1,products!$A$1:$G$1,0))</f>
        <v>D</v>
      </c>
      <c r="K525">
        <f>INDEX(products!$A$1:$G$49,MATCH($D525,products!$A$1:$A$49,0),MATCH('Working Sheet'!K$1,products!$A$1:$G$1,0))</f>
        <v>2.5</v>
      </c>
      <c r="L525">
        <f>INDEX(products!$A$1:$G$49,MATCH($D525,products!$A$1:$A$49,0),MATCH('Working Sheet'!L$1,products!$A$1:$G$1,0))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_xlfn.XLOOKUP(C526,customers!$A$2:$A$1001,customers!$G$2:$G$1001,,0)</f>
        <v>United States</v>
      </c>
      <c r="I526" t="str">
        <f>INDEX(products!$A$1:$G$49,MATCH($D526,products!$A$1:$A$49,0),MATCH('Working Sheet'!I$1,products!$A$1:$G$1,0))</f>
        <v>Lib</v>
      </c>
      <c r="J526" t="str">
        <f>INDEX(products!$A$1:$G$49,MATCH($D526,products!$A$1:$A$49,0),MATCH('Working Sheet'!J$1,products!$A$1:$G$1,0))</f>
        <v>L</v>
      </c>
      <c r="K526">
        <f>INDEX(products!$A$1:$G$49,MATCH($D526,products!$A$1:$A$49,0),MATCH('Working Sheet'!K$1,products!$A$1:$G$1,0))</f>
        <v>2.5</v>
      </c>
      <c r="L526">
        <f>INDEX(products!$A$1:$G$49,MATCH($D526,products!$A$1:$A$49,0),MATCH('Working Sheet'!L$1,products!$A$1:$G$1,0))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_xlfn.XLOOKUP(C527,customers!$A$2:$A$1001,customers!$G$2:$G$1001,,0)</f>
        <v>United States</v>
      </c>
      <c r="I527" t="str">
        <f>INDEX(products!$A$1:$G$49,MATCH($D527,products!$A$1:$A$49,0),MATCH('Working Sheet'!I$1,products!$A$1:$G$1,0))</f>
        <v>Rob</v>
      </c>
      <c r="J527" t="str">
        <f>INDEX(products!$A$1:$G$49,MATCH($D527,products!$A$1:$A$49,0),MATCH('Working Sheet'!J$1,products!$A$1:$G$1,0))</f>
        <v>D</v>
      </c>
      <c r="K527">
        <f>INDEX(products!$A$1:$G$49,MATCH($D527,products!$A$1:$A$49,0),MATCH('Working Sheet'!K$1,products!$A$1:$G$1,0))</f>
        <v>0.2</v>
      </c>
      <c r="L527">
        <f>INDEX(products!$A$1:$G$49,MATCH($D527,products!$A$1:$A$49,0),MATCH('Working Sheet'!L$1,products!$A$1:$G$1,0))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_xlfn.XLOOKUP(C528,customers!$A$2:$A$1001,customers!$G$2:$G$1001,,0)</f>
        <v>United States</v>
      </c>
      <c r="I528" t="str">
        <f>INDEX(products!$A$1:$G$49,MATCH($D528,products!$A$1:$A$49,0),MATCH('Working Sheet'!I$1,products!$A$1:$G$1,0))</f>
        <v>Exc</v>
      </c>
      <c r="J528" t="str">
        <f>INDEX(products!$A$1:$G$49,MATCH($D528,products!$A$1:$A$49,0),MATCH('Working Sheet'!J$1,products!$A$1:$G$1,0))</f>
        <v>M</v>
      </c>
      <c r="K528">
        <f>INDEX(products!$A$1:$G$49,MATCH($D528,products!$A$1:$A$49,0),MATCH('Working Sheet'!K$1,products!$A$1:$G$1,0))</f>
        <v>2.5</v>
      </c>
      <c r="L528">
        <f>INDEX(products!$A$1:$G$49,MATCH($D528,products!$A$1:$A$49,0),MATCH('Working Sheet'!L$1,products!$A$1:$G$1,0))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_xlfn.XLOOKUP(C529,customers!$A$2:$A$1001,customers!$G$2:$G$1001,,0)</f>
        <v>United Kingdom</v>
      </c>
      <c r="I529" t="str">
        <f>INDEX(products!$A$1:$G$49,MATCH($D529,products!$A$1:$A$49,0),MATCH('Working Sheet'!I$1,products!$A$1:$G$1,0))</f>
        <v>Exc</v>
      </c>
      <c r="J529" t="str">
        <f>INDEX(products!$A$1:$G$49,MATCH($D529,products!$A$1:$A$49,0),MATCH('Working Sheet'!J$1,products!$A$1:$G$1,0))</f>
        <v>M</v>
      </c>
      <c r="K529">
        <f>INDEX(products!$A$1:$G$49,MATCH($D529,products!$A$1:$A$49,0),MATCH('Working Sheet'!K$1,products!$A$1:$G$1,0))</f>
        <v>0.5</v>
      </c>
      <c r="L529">
        <f>INDEX(products!$A$1:$G$49,MATCH($D529,products!$A$1:$A$49,0),MATCH('Working Sheet'!L$1,products!$A$1:$G$1,0))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_xlfn.XLOOKUP(C530,customers!$A$2:$A$1001,customers!$G$2:$G$1001,,0)</f>
        <v>United States</v>
      </c>
      <c r="I530" t="str">
        <f>INDEX(products!$A$1:$G$49,MATCH($D530,products!$A$1:$A$49,0),MATCH('Working Sheet'!I$1,products!$A$1:$G$1,0))</f>
        <v>Exc</v>
      </c>
      <c r="J530" t="str">
        <f>INDEX(products!$A$1:$G$49,MATCH($D530,products!$A$1:$A$49,0),MATCH('Working Sheet'!J$1,products!$A$1:$G$1,0))</f>
        <v>L</v>
      </c>
      <c r="K530">
        <f>INDEX(products!$A$1:$G$49,MATCH($D530,products!$A$1:$A$49,0),MATCH('Working Sheet'!K$1,products!$A$1:$G$1,0))</f>
        <v>0.5</v>
      </c>
      <c r="L530">
        <f>INDEX(products!$A$1:$G$49,MATCH($D530,products!$A$1:$A$49,0),MATCH('Working Sheet'!L$1,products!$A$1:$G$1,0))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_xlfn.XLOOKUP(C531,customers!$A$2:$A$1001,customers!$G$2:$G$1001,,0)</f>
        <v>United States</v>
      </c>
      <c r="I531" t="str">
        <f>INDEX(products!$A$1:$G$49,MATCH($D531,products!$A$1:$A$49,0),MATCH('Working Sheet'!I$1,products!$A$1:$G$1,0))</f>
        <v>Rob</v>
      </c>
      <c r="J531" t="str">
        <f>INDEX(products!$A$1:$G$49,MATCH($D531,products!$A$1:$A$49,0),MATCH('Working Sheet'!J$1,products!$A$1:$G$1,0))</f>
        <v>M</v>
      </c>
      <c r="K531">
        <f>INDEX(products!$A$1:$G$49,MATCH($D531,products!$A$1:$A$49,0),MATCH('Working Sheet'!K$1,products!$A$1:$G$1,0))</f>
        <v>1</v>
      </c>
      <c r="L531">
        <f>INDEX(products!$A$1:$G$49,MATCH($D531,products!$A$1:$A$49,0),MATCH('Working Sheet'!L$1,products!$A$1:$G$1,0))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_xlfn.XLOOKUP(C532,customers!$A$2:$A$1001,customers!$G$2:$G$1001,,0)</f>
        <v>United States</v>
      </c>
      <c r="I532" t="str">
        <f>INDEX(products!$A$1:$G$49,MATCH($D532,products!$A$1:$A$49,0),MATCH('Working Sheet'!I$1,products!$A$1:$G$1,0))</f>
        <v>Rob</v>
      </c>
      <c r="J532" t="str">
        <f>INDEX(products!$A$1:$G$49,MATCH($D532,products!$A$1:$A$49,0),MATCH('Working Sheet'!J$1,products!$A$1:$G$1,0))</f>
        <v>M</v>
      </c>
      <c r="K532">
        <f>INDEX(products!$A$1:$G$49,MATCH($D532,products!$A$1:$A$49,0),MATCH('Working Sheet'!K$1,products!$A$1:$G$1,0))</f>
        <v>1</v>
      </c>
      <c r="L532">
        <f>INDEX(products!$A$1:$G$49,MATCH($D532,products!$A$1:$A$49,0),MATCH('Working Sheet'!L$1,products!$A$1:$G$1,0))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_xlfn.XLOOKUP(C533,customers!$A$2:$A$1001,customers!$G$2:$G$1001,,0)</f>
        <v>United States</v>
      </c>
      <c r="I533" t="str">
        <f>INDEX(products!$A$1:$G$49,MATCH($D533,products!$A$1:$A$49,0),MATCH('Working Sheet'!I$1,products!$A$1:$G$1,0))</f>
        <v>Rob</v>
      </c>
      <c r="J533" t="str">
        <f>INDEX(products!$A$1:$G$49,MATCH($D533,products!$A$1:$A$49,0),MATCH('Working Sheet'!J$1,products!$A$1:$G$1,0))</f>
        <v>D</v>
      </c>
      <c r="K533">
        <f>INDEX(products!$A$1:$G$49,MATCH($D533,products!$A$1:$A$49,0),MATCH('Working Sheet'!K$1,products!$A$1:$G$1,0))</f>
        <v>1</v>
      </c>
      <c r="L533">
        <f>INDEX(products!$A$1:$G$49,MATCH($D533,products!$A$1:$A$49,0),MATCH('Working Sheet'!L$1,products!$A$1:$G$1,0))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_xlfn.XLOOKUP(C534,customers!$A$2:$A$1001,customers!$G$2:$G$1001,,0)</f>
        <v>United States</v>
      </c>
      <c r="I534" t="str">
        <f>INDEX(products!$A$1:$G$49,MATCH($D534,products!$A$1:$A$49,0),MATCH('Working Sheet'!I$1,products!$A$1:$G$1,0))</f>
        <v>Exc</v>
      </c>
      <c r="J534" t="str">
        <f>INDEX(products!$A$1:$G$49,MATCH($D534,products!$A$1:$A$49,0),MATCH('Working Sheet'!J$1,products!$A$1:$G$1,0))</f>
        <v>M</v>
      </c>
      <c r="K534">
        <f>INDEX(products!$A$1:$G$49,MATCH($D534,products!$A$1:$A$49,0),MATCH('Working Sheet'!K$1,products!$A$1:$G$1,0))</f>
        <v>0.5</v>
      </c>
      <c r="L534">
        <f>INDEX(products!$A$1:$G$49,MATCH($D534,products!$A$1:$A$49,0),MATCH('Working Sheet'!L$1,products!$A$1:$G$1,0))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_xlfn.XLOOKUP(C535,customers!$A$2:$A$1001,customers!$G$2:$G$1001,,0)</f>
        <v>United States</v>
      </c>
      <c r="I535" t="str">
        <f>INDEX(products!$A$1:$G$49,MATCH($D535,products!$A$1:$A$49,0),MATCH('Working Sheet'!I$1,products!$A$1:$G$1,0))</f>
        <v>Rob</v>
      </c>
      <c r="J535" t="str">
        <f>INDEX(products!$A$1:$G$49,MATCH($D535,products!$A$1:$A$49,0),MATCH('Working Sheet'!J$1,products!$A$1:$G$1,0))</f>
        <v>D</v>
      </c>
      <c r="K535">
        <f>INDEX(products!$A$1:$G$49,MATCH($D535,products!$A$1:$A$49,0),MATCH('Working Sheet'!K$1,products!$A$1:$G$1,0))</f>
        <v>0.5</v>
      </c>
      <c r="L535">
        <f>INDEX(products!$A$1:$G$49,MATCH($D535,products!$A$1:$A$49,0),MATCH('Working Sheet'!L$1,products!$A$1:$G$1,0))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_xlfn.XLOOKUP(C536,customers!$A$2:$A$1001,customers!$G$2:$G$1001,,0)</f>
        <v>Ireland</v>
      </c>
      <c r="I536" t="str">
        <f>INDEX(products!$A$1:$G$49,MATCH($D536,products!$A$1:$A$49,0),MATCH('Working Sheet'!I$1,products!$A$1:$G$1,0))</f>
        <v>Rob</v>
      </c>
      <c r="J536" t="str">
        <f>INDEX(products!$A$1:$G$49,MATCH($D536,products!$A$1:$A$49,0),MATCH('Working Sheet'!J$1,products!$A$1:$G$1,0))</f>
        <v>M</v>
      </c>
      <c r="K536">
        <f>INDEX(products!$A$1:$G$49,MATCH($D536,products!$A$1:$A$49,0),MATCH('Working Sheet'!K$1,products!$A$1:$G$1,0))</f>
        <v>2.5</v>
      </c>
      <c r="L536">
        <f>INDEX(products!$A$1:$G$49,MATCH($D536,products!$A$1:$A$49,0),MATCH('Working Sheet'!L$1,products!$A$1:$G$1,0))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_xlfn.XLOOKUP(C537,customers!$A$2:$A$1001,customers!$G$2:$G$1001,,0)</f>
        <v>Ireland</v>
      </c>
      <c r="I537" t="str">
        <f>INDEX(products!$A$1:$G$49,MATCH($D537,products!$A$1:$A$49,0),MATCH('Working Sheet'!I$1,products!$A$1:$G$1,0))</f>
        <v>Lib</v>
      </c>
      <c r="J537" t="str">
        <f>INDEX(products!$A$1:$G$49,MATCH($D537,products!$A$1:$A$49,0),MATCH('Working Sheet'!J$1,products!$A$1:$G$1,0))</f>
        <v>L</v>
      </c>
      <c r="K537">
        <f>INDEX(products!$A$1:$G$49,MATCH($D537,products!$A$1:$A$49,0),MATCH('Working Sheet'!K$1,products!$A$1:$G$1,0))</f>
        <v>0.2</v>
      </c>
      <c r="L537">
        <f>INDEX(products!$A$1:$G$49,MATCH($D537,products!$A$1:$A$49,0),MATCH('Working Sheet'!L$1,products!$A$1:$G$1,0))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_xlfn.XLOOKUP(C538,customers!$A$2:$A$1001,customers!$G$2:$G$1001,,0)</f>
        <v>Ireland</v>
      </c>
      <c r="I538" t="str">
        <f>INDEX(products!$A$1:$G$49,MATCH($D538,products!$A$1:$A$49,0),MATCH('Working Sheet'!I$1,products!$A$1:$G$1,0))</f>
        <v>Rob</v>
      </c>
      <c r="J538" t="str">
        <f>INDEX(products!$A$1:$G$49,MATCH($D538,products!$A$1:$A$49,0),MATCH('Working Sheet'!J$1,products!$A$1:$G$1,0))</f>
        <v>D</v>
      </c>
      <c r="K538">
        <f>INDEX(products!$A$1:$G$49,MATCH($D538,products!$A$1:$A$49,0),MATCH('Working Sheet'!K$1,products!$A$1:$G$1,0))</f>
        <v>0.2</v>
      </c>
      <c r="L538">
        <f>INDEX(products!$A$1:$G$49,MATCH($D538,products!$A$1:$A$49,0),MATCH('Working Sheet'!L$1,products!$A$1:$G$1,0))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_xlfn.XLOOKUP(C539,customers!$A$2:$A$1001,customers!$G$2:$G$1001,,0)</f>
        <v>United States</v>
      </c>
      <c r="I539" t="str">
        <f>INDEX(products!$A$1:$G$49,MATCH($D539,products!$A$1:$A$49,0),MATCH('Working Sheet'!I$1,products!$A$1:$G$1,0))</f>
        <v>Exc</v>
      </c>
      <c r="J539" t="str">
        <f>INDEX(products!$A$1:$G$49,MATCH($D539,products!$A$1:$A$49,0),MATCH('Working Sheet'!J$1,products!$A$1:$G$1,0))</f>
        <v>D</v>
      </c>
      <c r="K539">
        <f>INDEX(products!$A$1:$G$49,MATCH($D539,products!$A$1:$A$49,0),MATCH('Working Sheet'!K$1,products!$A$1:$G$1,0))</f>
        <v>2.5</v>
      </c>
      <c r="L539">
        <f>INDEX(products!$A$1:$G$49,MATCH($D539,products!$A$1:$A$49,0),MATCH('Working Sheet'!L$1,products!$A$1:$G$1,0))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_xlfn.XLOOKUP(C540,customers!$A$2:$A$1001,customers!$G$2:$G$1001,,0)</f>
        <v>United States</v>
      </c>
      <c r="I540" t="str">
        <f>INDEX(products!$A$1:$G$49,MATCH($D540,products!$A$1:$A$49,0),MATCH('Working Sheet'!I$1,products!$A$1:$G$1,0))</f>
        <v>Rob</v>
      </c>
      <c r="J540" t="str">
        <f>INDEX(products!$A$1:$G$49,MATCH($D540,products!$A$1:$A$49,0),MATCH('Working Sheet'!J$1,products!$A$1:$G$1,0))</f>
        <v>D</v>
      </c>
      <c r="K540">
        <f>INDEX(products!$A$1:$G$49,MATCH($D540,products!$A$1:$A$49,0),MATCH('Working Sheet'!K$1,products!$A$1:$G$1,0))</f>
        <v>0.2</v>
      </c>
      <c r="L540">
        <f>INDEX(products!$A$1:$G$49,MATCH($D540,products!$A$1:$A$49,0),MATCH('Working Sheet'!L$1,products!$A$1:$G$1,0))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_xlfn.XLOOKUP(C541,customers!$A$2:$A$1001,customers!$G$2:$G$1001,,0)</f>
        <v>United States</v>
      </c>
      <c r="I541" t="str">
        <f>INDEX(products!$A$1:$G$49,MATCH($D541,products!$A$1:$A$49,0),MATCH('Working Sheet'!I$1,products!$A$1:$G$1,0))</f>
        <v>Rob</v>
      </c>
      <c r="J541" t="str">
        <f>INDEX(products!$A$1:$G$49,MATCH($D541,products!$A$1:$A$49,0),MATCH('Working Sheet'!J$1,products!$A$1:$G$1,0))</f>
        <v>D</v>
      </c>
      <c r="K541">
        <f>INDEX(products!$A$1:$G$49,MATCH($D541,products!$A$1:$A$49,0),MATCH('Working Sheet'!K$1,products!$A$1:$G$1,0))</f>
        <v>0.5</v>
      </c>
      <c r="L541">
        <f>INDEX(products!$A$1:$G$49,MATCH($D541,products!$A$1:$A$49,0),MATCH('Working Sheet'!L$1,products!$A$1:$G$1,0))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_xlfn.XLOOKUP(C542,customers!$A$2:$A$1001,customers!$G$2:$G$1001,,0)</f>
        <v>United States</v>
      </c>
      <c r="I542" t="str">
        <f>INDEX(products!$A$1:$G$49,MATCH($D542,products!$A$1:$A$49,0),MATCH('Working Sheet'!I$1,products!$A$1:$G$1,0))</f>
        <v>Lib</v>
      </c>
      <c r="J542" t="str">
        <f>INDEX(products!$A$1:$G$49,MATCH($D542,products!$A$1:$A$49,0),MATCH('Working Sheet'!J$1,products!$A$1:$G$1,0))</f>
        <v>L</v>
      </c>
      <c r="K542">
        <f>INDEX(products!$A$1:$G$49,MATCH($D542,products!$A$1:$A$49,0),MATCH('Working Sheet'!K$1,products!$A$1:$G$1,0))</f>
        <v>1</v>
      </c>
      <c r="L542">
        <f>INDEX(products!$A$1:$G$49,MATCH($D542,products!$A$1:$A$49,0),MATCH('Working Sheet'!L$1,products!$A$1:$G$1,0))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_xlfn.XLOOKUP(C543,customers!$A$2:$A$1001,customers!$G$2:$G$1001,,0)</f>
        <v>Ireland</v>
      </c>
      <c r="I543" t="str">
        <f>INDEX(products!$A$1:$G$49,MATCH($D543,products!$A$1:$A$49,0),MATCH('Working Sheet'!I$1,products!$A$1:$G$1,0))</f>
        <v>Ara</v>
      </c>
      <c r="J543" t="str">
        <f>INDEX(products!$A$1:$G$49,MATCH($D543,products!$A$1:$A$49,0),MATCH('Working Sheet'!J$1,products!$A$1:$G$1,0))</f>
        <v>D</v>
      </c>
      <c r="K543">
        <f>INDEX(products!$A$1:$G$49,MATCH($D543,products!$A$1:$A$49,0),MATCH('Working Sheet'!K$1,products!$A$1:$G$1,0))</f>
        <v>2.5</v>
      </c>
      <c r="L543">
        <f>INDEX(products!$A$1:$G$49,MATCH($D543,products!$A$1:$A$49,0),MATCH('Working Sheet'!L$1,products!$A$1:$G$1,0))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_xlfn.XLOOKUP(C544,customers!$A$2:$A$1001,customers!$G$2:$G$1001,,0)</f>
        <v>United States</v>
      </c>
      <c r="I544" t="str">
        <f>INDEX(products!$A$1:$G$49,MATCH($D544,products!$A$1:$A$49,0),MATCH('Working Sheet'!I$1,products!$A$1:$G$1,0))</f>
        <v>Ara</v>
      </c>
      <c r="J544" t="str">
        <f>INDEX(products!$A$1:$G$49,MATCH($D544,products!$A$1:$A$49,0),MATCH('Working Sheet'!J$1,products!$A$1:$G$1,0))</f>
        <v>M</v>
      </c>
      <c r="K544">
        <f>INDEX(products!$A$1:$G$49,MATCH($D544,products!$A$1:$A$49,0),MATCH('Working Sheet'!K$1,products!$A$1:$G$1,0))</f>
        <v>2.5</v>
      </c>
      <c r="L544">
        <f>INDEX(products!$A$1:$G$49,MATCH($D544,products!$A$1:$A$49,0),MATCH('Working Sheet'!L$1,products!$A$1:$G$1,0))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_xlfn.XLOOKUP(C545,customers!$A$2:$A$1001,customers!$G$2:$G$1001,,0)</f>
        <v>United States</v>
      </c>
      <c r="I545" t="str">
        <f>INDEX(products!$A$1:$G$49,MATCH($D545,products!$A$1:$A$49,0),MATCH('Working Sheet'!I$1,products!$A$1:$G$1,0))</f>
        <v>Rob</v>
      </c>
      <c r="J545" t="str">
        <f>INDEX(products!$A$1:$G$49,MATCH($D545,products!$A$1:$A$49,0),MATCH('Working Sheet'!J$1,products!$A$1:$G$1,0))</f>
        <v>L</v>
      </c>
      <c r="K545">
        <f>INDEX(products!$A$1:$G$49,MATCH($D545,products!$A$1:$A$49,0),MATCH('Working Sheet'!K$1,products!$A$1:$G$1,0))</f>
        <v>2.5</v>
      </c>
      <c r="L545">
        <f>INDEX(products!$A$1:$G$49,MATCH($D545,products!$A$1:$A$49,0),MATCH('Working Sheet'!L$1,products!$A$1:$G$1,0))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_xlfn.XLOOKUP(C546,customers!$A$2:$A$1001,customers!$G$2:$G$1001,,0)</f>
        <v>United States</v>
      </c>
      <c r="I546" t="str">
        <f>INDEX(products!$A$1:$G$49,MATCH($D546,products!$A$1:$A$49,0),MATCH('Working Sheet'!I$1,products!$A$1:$G$1,0))</f>
        <v>Ara</v>
      </c>
      <c r="J546" t="str">
        <f>INDEX(products!$A$1:$G$49,MATCH($D546,products!$A$1:$A$49,0),MATCH('Working Sheet'!J$1,products!$A$1:$G$1,0))</f>
        <v>L</v>
      </c>
      <c r="K546">
        <f>INDEX(products!$A$1:$G$49,MATCH($D546,products!$A$1:$A$49,0),MATCH('Working Sheet'!K$1,products!$A$1:$G$1,0))</f>
        <v>0.5</v>
      </c>
      <c r="L546">
        <f>INDEX(products!$A$1:$G$49,MATCH($D546,products!$A$1:$A$49,0),MATCH('Working Sheet'!L$1,products!$A$1:$G$1,0))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_xlfn.XLOOKUP(C547,customers!$A$2:$A$1001,customers!$G$2:$G$1001,,0)</f>
        <v>United Kingdom</v>
      </c>
      <c r="I547" t="str">
        <f>INDEX(products!$A$1:$G$49,MATCH($D547,products!$A$1:$A$49,0),MATCH('Working Sheet'!I$1,products!$A$1:$G$1,0))</f>
        <v>Lib</v>
      </c>
      <c r="J547" t="str">
        <f>INDEX(products!$A$1:$G$49,MATCH($D547,products!$A$1:$A$49,0),MATCH('Working Sheet'!J$1,products!$A$1:$G$1,0))</f>
        <v>D</v>
      </c>
      <c r="K547">
        <f>INDEX(products!$A$1:$G$49,MATCH($D547,products!$A$1:$A$49,0),MATCH('Working Sheet'!K$1,products!$A$1:$G$1,0))</f>
        <v>0.2</v>
      </c>
      <c r="L547">
        <f>INDEX(products!$A$1:$G$49,MATCH($D547,products!$A$1:$A$49,0),MATCH('Working Sheet'!L$1,products!$A$1:$G$1,0))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_xlfn.XLOOKUP(C548,customers!$A$2:$A$1001,customers!$G$2:$G$1001,,0)</f>
        <v>Ireland</v>
      </c>
      <c r="I548" t="str">
        <f>INDEX(products!$A$1:$G$49,MATCH($D548,products!$A$1:$A$49,0),MATCH('Working Sheet'!I$1,products!$A$1:$G$1,0))</f>
        <v>Exc</v>
      </c>
      <c r="J548" t="str">
        <f>INDEX(products!$A$1:$G$49,MATCH($D548,products!$A$1:$A$49,0),MATCH('Working Sheet'!J$1,products!$A$1:$G$1,0))</f>
        <v>D</v>
      </c>
      <c r="K548">
        <f>INDEX(products!$A$1:$G$49,MATCH($D548,products!$A$1:$A$49,0),MATCH('Working Sheet'!K$1,products!$A$1:$G$1,0))</f>
        <v>2.5</v>
      </c>
      <c r="L548">
        <f>INDEX(products!$A$1:$G$49,MATCH($D548,products!$A$1:$A$49,0),MATCH('Working Sheet'!L$1,products!$A$1:$G$1,0))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_xlfn.XLOOKUP(C549,customers!$A$2:$A$1001,customers!$G$2:$G$1001,,0)</f>
        <v>United States</v>
      </c>
      <c r="I549" t="str">
        <f>INDEX(products!$A$1:$G$49,MATCH($D549,products!$A$1:$A$49,0),MATCH('Working Sheet'!I$1,products!$A$1:$G$1,0))</f>
        <v>Rob</v>
      </c>
      <c r="J549" t="str">
        <f>INDEX(products!$A$1:$G$49,MATCH($D549,products!$A$1:$A$49,0),MATCH('Working Sheet'!J$1,products!$A$1:$G$1,0))</f>
        <v>L</v>
      </c>
      <c r="K549">
        <f>INDEX(products!$A$1:$G$49,MATCH($D549,products!$A$1:$A$49,0),MATCH('Working Sheet'!K$1,products!$A$1:$G$1,0))</f>
        <v>0.2</v>
      </c>
      <c r="L549">
        <f>INDEX(products!$A$1:$G$49,MATCH($D549,products!$A$1:$A$49,0),MATCH('Working Sheet'!L$1,products!$A$1:$G$1,0))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_xlfn.XLOOKUP(C550,customers!$A$2:$A$1001,customers!$G$2:$G$1001,,0)</f>
        <v>United States</v>
      </c>
      <c r="I550" t="str">
        <f>INDEX(products!$A$1:$G$49,MATCH($D550,products!$A$1:$A$49,0),MATCH('Working Sheet'!I$1,products!$A$1:$G$1,0))</f>
        <v>Exc</v>
      </c>
      <c r="J550" t="str">
        <f>INDEX(products!$A$1:$G$49,MATCH($D550,products!$A$1:$A$49,0),MATCH('Working Sheet'!J$1,products!$A$1:$G$1,0))</f>
        <v>L</v>
      </c>
      <c r="K550">
        <f>INDEX(products!$A$1:$G$49,MATCH($D550,products!$A$1:$A$49,0),MATCH('Working Sheet'!K$1,products!$A$1:$G$1,0))</f>
        <v>0.2</v>
      </c>
      <c r="L550">
        <f>INDEX(products!$A$1:$G$49,MATCH($D550,products!$A$1:$A$49,0),MATCH('Working Sheet'!L$1,products!$A$1:$G$1,0))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_xlfn.XLOOKUP(C551,customers!$A$2:$A$1001,customers!$G$2:$G$1001,,0)</f>
        <v>United States</v>
      </c>
      <c r="I551" t="str">
        <f>INDEX(products!$A$1:$G$49,MATCH($D551,products!$A$1:$A$49,0),MATCH('Working Sheet'!I$1,products!$A$1:$G$1,0))</f>
        <v>Exc</v>
      </c>
      <c r="J551" t="str">
        <f>INDEX(products!$A$1:$G$49,MATCH($D551,products!$A$1:$A$49,0),MATCH('Working Sheet'!J$1,products!$A$1:$G$1,0))</f>
        <v>L</v>
      </c>
      <c r="K551">
        <f>INDEX(products!$A$1:$G$49,MATCH($D551,products!$A$1:$A$49,0),MATCH('Working Sheet'!K$1,products!$A$1:$G$1,0))</f>
        <v>0.2</v>
      </c>
      <c r="L551">
        <f>INDEX(products!$A$1:$G$49,MATCH($D551,products!$A$1:$A$49,0),MATCH('Working Sheet'!L$1,products!$A$1:$G$1,0))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_xlfn.XLOOKUP(C552,customers!$A$2:$A$1001,customers!$G$2:$G$1001,,0)</f>
        <v>United States</v>
      </c>
      <c r="I552" t="str">
        <f>INDEX(products!$A$1:$G$49,MATCH($D552,products!$A$1:$A$49,0),MATCH('Working Sheet'!I$1,products!$A$1:$G$1,0))</f>
        <v>Lib</v>
      </c>
      <c r="J552" t="str">
        <f>INDEX(products!$A$1:$G$49,MATCH($D552,products!$A$1:$A$49,0),MATCH('Working Sheet'!J$1,products!$A$1:$G$1,0))</f>
        <v>D</v>
      </c>
      <c r="K552">
        <f>INDEX(products!$A$1:$G$49,MATCH($D552,products!$A$1:$A$49,0),MATCH('Working Sheet'!K$1,products!$A$1:$G$1,0))</f>
        <v>0.2</v>
      </c>
      <c r="L552">
        <f>INDEX(products!$A$1:$G$49,MATCH($D552,products!$A$1:$A$49,0),MATCH('Working Sheet'!L$1,products!$A$1:$G$1,0))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_xlfn.XLOOKUP(C553,customers!$A$2:$A$1001,customers!$G$2:$G$1001,,0)</f>
        <v>United States</v>
      </c>
      <c r="I553" t="str">
        <f>INDEX(products!$A$1:$G$49,MATCH($D553,products!$A$1:$A$49,0),MATCH('Working Sheet'!I$1,products!$A$1:$G$1,0))</f>
        <v>Exc</v>
      </c>
      <c r="J553" t="str">
        <f>INDEX(products!$A$1:$G$49,MATCH($D553,products!$A$1:$A$49,0),MATCH('Working Sheet'!J$1,products!$A$1:$G$1,0))</f>
        <v>D</v>
      </c>
      <c r="K553">
        <f>INDEX(products!$A$1:$G$49,MATCH($D553,products!$A$1:$A$49,0),MATCH('Working Sheet'!K$1,products!$A$1:$G$1,0))</f>
        <v>0.2</v>
      </c>
      <c r="L553">
        <f>INDEX(products!$A$1:$G$49,MATCH($D553,products!$A$1:$A$49,0),MATCH('Working Sheet'!L$1,products!$A$1:$G$1,0))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_xlfn.XLOOKUP(C554,customers!$A$2:$A$1001,customers!$G$2:$G$1001,,0)</f>
        <v>United Kingdom</v>
      </c>
      <c r="I554" t="str">
        <f>INDEX(products!$A$1:$G$49,MATCH($D554,products!$A$1:$A$49,0),MATCH('Working Sheet'!I$1,products!$A$1:$G$1,0))</f>
        <v>Exc</v>
      </c>
      <c r="J554" t="str">
        <f>INDEX(products!$A$1:$G$49,MATCH($D554,products!$A$1:$A$49,0),MATCH('Working Sheet'!J$1,products!$A$1:$G$1,0))</f>
        <v>L</v>
      </c>
      <c r="K554">
        <f>INDEX(products!$A$1:$G$49,MATCH($D554,products!$A$1:$A$49,0),MATCH('Working Sheet'!K$1,products!$A$1:$G$1,0))</f>
        <v>0.2</v>
      </c>
      <c r="L554">
        <f>INDEX(products!$A$1:$G$49,MATCH($D554,products!$A$1:$A$49,0),MATCH('Working Sheet'!L$1,products!$A$1:$G$1,0))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_xlfn.XLOOKUP(C555,customers!$A$2:$A$1001,customers!$G$2:$G$1001,,0)</f>
        <v>United States</v>
      </c>
      <c r="I555" t="str">
        <f>INDEX(products!$A$1:$G$49,MATCH($D555,products!$A$1:$A$49,0),MATCH('Working Sheet'!I$1,products!$A$1:$G$1,0))</f>
        <v>Exc</v>
      </c>
      <c r="J555" t="str">
        <f>INDEX(products!$A$1:$G$49,MATCH($D555,products!$A$1:$A$49,0),MATCH('Working Sheet'!J$1,products!$A$1:$G$1,0))</f>
        <v>M</v>
      </c>
      <c r="K555">
        <f>INDEX(products!$A$1:$G$49,MATCH($D555,products!$A$1:$A$49,0),MATCH('Working Sheet'!K$1,products!$A$1:$G$1,0))</f>
        <v>1</v>
      </c>
      <c r="L555">
        <f>INDEX(products!$A$1:$G$49,MATCH($D555,products!$A$1:$A$49,0),MATCH('Working Sheet'!L$1,products!$A$1:$G$1,0))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_xlfn.XLOOKUP(C556,customers!$A$2:$A$1001,customers!$G$2:$G$1001,,0)</f>
        <v>United Kingdom</v>
      </c>
      <c r="I556" t="str">
        <f>INDEX(products!$A$1:$G$49,MATCH($D556,products!$A$1:$A$49,0),MATCH('Working Sheet'!I$1,products!$A$1:$G$1,0))</f>
        <v>Rob</v>
      </c>
      <c r="J556" t="str">
        <f>INDEX(products!$A$1:$G$49,MATCH($D556,products!$A$1:$A$49,0),MATCH('Working Sheet'!J$1,products!$A$1:$G$1,0))</f>
        <v>L</v>
      </c>
      <c r="K556">
        <f>INDEX(products!$A$1:$G$49,MATCH($D556,products!$A$1:$A$49,0),MATCH('Working Sheet'!K$1,products!$A$1:$G$1,0))</f>
        <v>2.5</v>
      </c>
      <c r="L556">
        <f>INDEX(products!$A$1:$G$49,MATCH($D556,products!$A$1:$A$49,0),MATCH('Working Sheet'!L$1,products!$A$1:$G$1,0))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_xlfn.XLOOKUP(C557,customers!$A$2:$A$1001,customers!$G$2:$G$1001,,0)</f>
        <v>Ireland</v>
      </c>
      <c r="I557" t="str">
        <f>INDEX(products!$A$1:$G$49,MATCH($D557,products!$A$1:$A$49,0),MATCH('Working Sheet'!I$1,products!$A$1:$G$1,0))</f>
        <v>Exc</v>
      </c>
      <c r="J557" t="str">
        <f>INDEX(products!$A$1:$G$49,MATCH($D557,products!$A$1:$A$49,0),MATCH('Working Sheet'!J$1,products!$A$1:$G$1,0))</f>
        <v>M</v>
      </c>
      <c r="K557">
        <f>INDEX(products!$A$1:$G$49,MATCH($D557,products!$A$1:$A$49,0),MATCH('Working Sheet'!K$1,products!$A$1:$G$1,0))</f>
        <v>1</v>
      </c>
      <c r="L557">
        <f>INDEX(products!$A$1:$G$49,MATCH($D557,products!$A$1:$A$49,0),MATCH('Working Sheet'!L$1,products!$A$1:$G$1,0))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_xlfn.XLOOKUP(C558,customers!$A$2:$A$1001,customers!$G$2:$G$1001,,0)</f>
        <v>United States</v>
      </c>
      <c r="I558" t="str">
        <f>INDEX(products!$A$1:$G$49,MATCH($D558,products!$A$1:$A$49,0),MATCH('Working Sheet'!I$1,products!$A$1:$G$1,0))</f>
        <v>Lib</v>
      </c>
      <c r="J558" t="str">
        <f>INDEX(products!$A$1:$G$49,MATCH($D558,products!$A$1:$A$49,0),MATCH('Working Sheet'!J$1,products!$A$1:$G$1,0))</f>
        <v>M</v>
      </c>
      <c r="K558">
        <f>INDEX(products!$A$1:$G$49,MATCH($D558,products!$A$1:$A$49,0),MATCH('Working Sheet'!K$1,products!$A$1:$G$1,0))</f>
        <v>0.2</v>
      </c>
      <c r="L558">
        <f>INDEX(products!$A$1:$G$49,MATCH($D558,products!$A$1:$A$49,0),MATCH('Working Sheet'!L$1,products!$A$1:$G$1,0))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_xlfn.XLOOKUP(C559,customers!$A$2:$A$1001,customers!$G$2:$G$1001,,0)</f>
        <v>Ireland</v>
      </c>
      <c r="I559" t="str">
        <f>INDEX(products!$A$1:$G$49,MATCH($D559,products!$A$1:$A$49,0),MATCH('Working Sheet'!I$1,products!$A$1:$G$1,0))</f>
        <v>Exc</v>
      </c>
      <c r="J559" t="str">
        <f>INDEX(products!$A$1:$G$49,MATCH($D559,products!$A$1:$A$49,0),MATCH('Working Sheet'!J$1,products!$A$1:$G$1,0))</f>
        <v>L</v>
      </c>
      <c r="K559">
        <f>INDEX(products!$A$1:$G$49,MATCH($D559,products!$A$1:$A$49,0),MATCH('Working Sheet'!K$1,products!$A$1:$G$1,0))</f>
        <v>1</v>
      </c>
      <c r="L559">
        <f>INDEX(products!$A$1:$G$49,MATCH($D559,products!$A$1:$A$49,0),MATCH('Working Sheet'!L$1,products!$A$1:$G$1,0))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_xlfn.XLOOKUP(C560,customers!$A$2:$A$1001,customers!$G$2:$G$1001,,0)</f>
        <v>United States</v>
      </c>
      <c r="I560" t="str">
        <f>INDEX(products!$A$1:$G$49,MATCH($D560,products!$A$1:$A$49,0),MATCH('Working Sheet'!I$1,products!$A$1:$G$1,0))</f>
        <v>Lib</v>
      </c>
      <c r="J560" t="str">
        <f>INDEX(products!$A$1:$G$49,MATCH($D560,products!$A$1:$A$49,0),MATCH('Working Sheet'!J$1,products!$A$1:$G$1,0))</f>
        <v>D</v>
      </c>
      <c r="K560">
        <f>INDEX(products!$A$1:$G$49,MATCH($D560,products!$A$1:$A$49,0),MATCH('Working Sheet'!K$1,products!$A$1:$G$1,0))</f>
        <v>0.2</v>
      </c>
      <c r="L560">
        <f>INDEX(products!$A$1:$G$49,MATCH($D560,products!$A$1:$A$49,0),MATCH('Working Sheet'!L$1,products!$A$1:$G$1,0))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_xlfn.XLOOKUP(C561,customers!$A$2:$A$1001,customers!$G$2:$G$1001,,0)</f>
        <v>United States</v>
      </c>
      <c r="I561" t="str">
        <f>INDEX(products!$A$1:$G$49,MATCH($D561,products!$A$1:$A$49,0),MATCH('Working Sheet'!I$1,products!$A$1:$G$1,0))</f>
        <v>Ara</v>
      </c>
      <c r="J561" t="str">
        <f>INDEX(products!$A$1:$G$49,MATCH($D561,products!$A$1:$A$49,0),MATCH('Working Sheet'!J$1,products!$A$1:$G$1,0))</f>
        <v>L</v>
      </c>
      <c r="K561">
        <f>INDEX(products!$A$1:$G$49,MATCH($D561,products!$A$1:$A$49,0),MATCH('Working Sheet'!K$1,products!$A$1:$G$1,0))</f>
        <v>1</v>
      </c>
      <c r="L561">
        <f>INDEX(products!$A$1:$G$49,MATCH($D561,products!$A$1:$A$49,0),MATCH('Working Sheet'!L$1,products!$A$1:$G$1,0))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_xlfn.XLOOKUP(C562,customers!$A$2:$A$1001,customers!$G$2:$G$1001,,0)</f>
        <v>United States</v>
      </c>
      <c r="I562" t="str">
        <f>INDEX(products!$A$1:$G$49,MATCH($D562,products!$A$1:$A$49,0),MATCH('Working Sheet'!I$1,products!$A$1:$G$1,0))</f>
        <v>Exc</v>
      </c>
      <c r="J562" t="str">
        <f>INDEX(products!$A$1:$G$49,MATCH($D562,products!$A$1:$A$49,0),MATCH('Working Sheet'!J$1,products!$A$1:$G$1,0))</f>
        <v>M</v>
      </c>
      <c r="K562">
        <f>INDEX(products!$A$1:$G$49,MATCH($D562,products!$A$1:$A$49,0),MATCH('Working Sheet'!K$1,products!$A$1:$G$1,0))</f>
        <v>2.5</v>
      </c>
      <c r="L562">
        <f>INDEX(products!$A$1:$G$49,MATCH($D562,products!$A$1:$A$49,0),MATCH('Working Sheet'!L$1,products!$A$1:$G$1,0))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_xlfn.XLOOKUP(C563,customers!$A$2:$A$1001,customers!$G$2:$G$1001,,0)</f>
        <v>Ireland</v>
      </c>
      <c r="I563" t="str">
        <f>INDEX(products!$A$1:$G$49,MATCH($D563,products!$A$1:$A$49,0),MATCH('Working Sheet'!I$1,products!$A$1:$G$1,0))</f>
        <v>Ara</v>
      </c>
      <c r="J563" t="str">
        <f>INDEX(products!$A$1:$G$49,MATCH($D563,products!$A$1:$A$49,0),MATCH('Working Sheet'!J$1,products!$A$1:$G$1,0))</f>
        <v>D</v>
      </c>
      <c r="K563">
        <f>INDEX(products!$A$1:$G$49,MATCH($D563,products!$A$1:$A$49,0),MATCH('Working Sheet'!K$1,products!$A$1:$G$1,0))</f>
        <v>0.2</v>
      </c>
      <c r="L563">
        <f>INDEX(products!$A$1:$G$49,MATCH($D563,products!$A$1:$A$49,0),MATCH('Working Sheet'!L$1,products!$A$1:$G$1,0))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_xlfn.XLOOKUP(C564,customers!$A$2:$A$1001,customers!$G$2:$G$1001,,0)</f>
        <v>United Kingdom</v>
      </c>
      <c r="I564" t="str">
        <f>INDEX(products!$A$1:$G$49,MATCH($D564,products!$A$1:$A$49,0),MATCH('Working Sheet'!I$1,products!$A$1:$G$1,0))</f>
        <v>Lib</v>
      </c>
      <c r="J564" t="str">
        <f>INDEX(products!$A$1:$G$49,MATCH($D564,products!$A$1:$A$49,0),MATCH('Working Sheet'!J$1,products!$A$1:$G$1,0))</f>
        <v>L</v>
      </c>
      <c r="K564">
        <f>INDEX(products!$A$1:$G$49,MATCH($D564,products!$A$1:$A$49,0),MATCH('Working Sheet'!K$1,products!$A$1:$G$1,0))</f>
        <v>0.2</v>
      </c>
      <c r="L564">
        <f>INDEX(products!$A$1:$G$49,MATCH($D564,products!$A$1:$A$49,0),MATCH('Working Sheet'!L$1,products!$A$1:$G$1,0))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_xlfn.XLOOKUP(C565,customers!$A$2:$A$1001,customers!$G$2:$G$1001,,0)</f>
        <v>United Kingdom</v>
      </c>
      <c r="I565" t="str">
        <f>INDEX(products!$A$1:$G$49,MATCH($D565,products!$A$1:$A$49,0),MATCH('Working Sheet'!I$1,products!$A$1:$G$1,0))</f>
        <v>Exc</v>
      </c>
      <c r="J565" t="str">
        <f>INDEX(products!$A$1:$G$49,MATCH($D565,products!$A$1:$A$49,0),MATCH('Working Sheet'!J$1,products!$A$1:$G$1,0))</f>
        <v>M</v>
      </c>
      <c r="K565">
        <f>INDEX(products!$A$1:$G$49,MATCH($D565,products!$A$1:$A$49,0),MATCH('Working Sheet'!K$1,products!$A$1:$G$1,0))</f>
        <v>1</v>
      </c>
      <c r="L565">
        <f>INDEX(products!$A$1:$G$49,MATCH($D565,products!$A$1:$A$49,0),MATCH('Working Sheet'!L$1,products!$A$1:$G$1,0))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_xlfn.XLOOKUP(C566,customers!$A$2:$A$1001,customers!$G$2:$G$1001,,0)</f>
        <v>United States</v>
      </c>
      <c r="I566" t="str">
        <f>INDEX(products!$A$1:$G$49,MATCH($D566,products!$A$1:$A$49,0),MATCH('Working Sheet'!I$1,products!$A$1:$G$1,0))</f>
        <v>Rob</v>
      </c>
      <c r="J566" t="str">
        <f>INDEX(products!$A$1:$G$49,MATCH($D566,products!$A$1:$A$49,0),MATCH('Working Sheet'!J$1,products!$A$1:$G$1,0))</f>
        <v>L</v>
      </c>
      <c r="K566">
        <f>INDEX(products!$A$1:$G$49,MATCH($D566,products!$A$1:$A$49,0),MATCH('Working Sheet'!K$1,products!$A$1:$G$1,0))</f>
        <v>0.5</v>
      </c>
      <c r="L566">
        <f>INDEX(products!$A$1:$G$49,MATCH($D566,products!$A$1:$A$49,0),MATCH('Working Sheet'!L$1,products!$A$1:$G$1,0))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_xlfn.XLOOKUP(C567,customers!$A$2:$A$1001,customers!$G$2:$G$1001,,0)</f>
        <v>United States</v>
      </c>
      <c r="I567" t="str">
        <f>INDEX(products!$A$1:$G$49,MATCH($D567,products!$A$1:$A$49,0),MATCH('Working Sheet'!I$1,products!$A$1:$G$1,0))</f>
        <v>Rob</v>
      </c>
      <c r="J567" t="str">
        <f>INDEX(products!$A$1:$G$49,MATCH($D567,products!$A$1:$A$49,0),MATCH('Working Sheet'!J$1,products!$A$1:$G$1,0))</f>
        <v>D</v>
      </c>
      <c r="K567">
        <f>INDEX(products!$A$1:$G$49,MATCH($D567,products!$A$1:$A$49,0),MATCH('Working Sheet'!K$1,products!$A$1:$G$1,0))</f>
        <v>2.5</v>
      </c>
      <c r="L567">
        <f>INDEX(products!$A$1:$G$49,MATCH($D567,products!$A$1:$A$49,0),MATCH('Working Sheet'!L$1,products!$A$1:$G$1,0))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_xlfn.XLOOKUP(C568,customers!$A$2:$A$1001,customers!$G$2:$G$1001,,0)</f>
        <v>United States</v>
      </c>
      <c r="I568" t="str">
        <f>INDEX(products!$A$1:$G$49,MATCH($D568,products!$A$1:$A$49,0),MATCH('Working Sheet'!I$1,products!$A$1:$G$1,0))</f>
        <v>Ara</v>
      </c>
      <c r="J568" t="str">
        <f>INDEX(products!$A$1:$G$49,MATCH($D568,products!$A$1:$A$49,0),MATCH('Working Sheet'!J$1,products!$A$1:$G$1,0))</f>
        <v>M</v>
      </c>
      <c r="K568">
        <f>INDEX(products!$A$1:$G$49,MATCH($D568,products!$A$1:$A$49,0),MATCH('Working Sheet'!K$1,products!$A$1:$G$1,0))</f>
        <v>0.2</v>
      </c>
      <c r="L568">
        <f>INDEX(products!$A$1:$G$49,MATCH($D568,products!$A$1:$A$49,0),MATCH('Working Sheet'!L$1,products!$A$1:$G$1,0))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_xlfn.XLOOKUP(C569,customers!$A$2:$A$1001,customers!$G$2:$G$1001,,0)</f>
        <v>Ireland</v>
      </c>
      <c r="I569" t="str">
        <f>INDEX(products!$A$1:$G$49,MATCH($D569,products!$A$1:$A$49,0),MATCH('Working Sheet'!I$1,products!$A$1:$G$1,0))</f>
        <v>Rob</v>
      </c>
      <c r="J569" t="str">
        <f>INDEX(products!$A$1:$G$49,MATCH($D569,products!$A$1:$A$49,0),MATCH('Working Sheet'!J$1,products!$A$1:$G$1,0))</f>
        <v>L</v>
      </c>
      <c r="K569">
        <f>INDEX(products!$A$1:$G$49,MATCH($D569,products!$A$1:$A$49,0),MATCH('Working Sheet'!K$1,products!$A$1:$G$1,0))</f>
        <v>2.5</v>
      </c>
      <c r="L569">
        <f>INDEX(products!$A$1:$G$49,MATCH($D569,products!$A$1:$A$49,0),MATCH('Working Sheet'!L$1,products!$A$1:$G$1,0))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_xlfn.XLOOKUP(C570,customers!$A$2:$A$1001,customers!$G$2:$G$1001,,0)</f>
        <v>United States</v>
      </c>
      <c r="I570" t="str">
        <f>INDEX(products!$A$1:$G$49,MATCH($D570,products!$A$1:$A$49,0),MATCH('Working Sheet'!I$1,products!$A$1:$G$1,0))</f>
        <v>Lib</v>
      </c>
      <c r="J570" t="str">
        <f>INDEX(products!$A$1:$G$49,MATCH($D570,products!$A$1:$A$49,0),MATCH('Working Sheet'!J$1,products!$A$1:$G$1,0))</f>
        <v>L</v>
      </c>
      <c r="K570">
        <f>INDEX(products!$A$1:$G$49,MATCH($D570,products!$A$1:$A$49,0),MATCH('Working Sheet'!K$1,products!$A$1:$G$1,0))</f>
        <v>0.2</v>
      </c>
      <c r="L570">
        <f>INDEX(products!$A$1:$G$49,MATCH($D570,products!$A$1:$A$49,0),MATCH('Working Sheet'!L$1,products!$A$1:$G$1,0))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_xlfn.XLOOKUP(C571,customers!$A$2:$A$1001,customers!$G$2:$G$1001,,0)</f>
        <v>United Kingdom</v>
      </c>
      <c r="I571" t="str">
        <f>INDEX(products!$A$1:$G$49,MATCH($D571,products!$A$1:$A$49,0),MATCH('Working Sheet'!I$1,products!$A$1:$G$1,0))</f>
        <v>Ara</v>
      </c>
      <c r="J571" t="str">
        <f>INDEX(products!$A$1:$G$49,MATCH($D571,products!$A$1:$A$49,0),MATCH('Working Sheet'!J$1,products!$A$1:$G$1,0))</f>
        <v>D</v>
      </c>
      <c r="K571">
        <f>INDEX(products!$A$1:$G$49,MATCH($D571,products!$A$1:$A$49,0),MATCH('Working Sheet'!K$1,products!$A$1:$G$1,0))</f>
        <v>2.5</v>
      </c>
      <c r="L571">
        <f>INDEX(products!$A$1:$G$49,MATCH($D571,products!$A$1:$A$49,0),MATCH('Working Sheet'!L$1,products!$A$1:$G$1,0))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_xlfn.XLOOKUP(C572,customers!$A$2:$A$1001,customers!$G$2:$G$1001,,0)</f>
        <v>United States</v>
      </c>
      <c r="I572" t="str">
        <f>INDEX(products!$A$1:$G$49,MATCH($D572,products!$A$1:$A$49,0),MATCH('Working Sheet'!I$1,products!$A$1:$G$1,0))</f>
        <v>Ara</v>
      </c>
      <c r="J572" t="str">
        <f>INDEX(products!$A$1:$G$49,MATCH($D572,products!$A$1:$A$49,0),MATCH('Working Sheet'!J$1,products!$A$1:$G$1,0))</f>
        <v>M</v>
      </c>
      <c r="K572">
        <f>INDEX(products!$A$1:$G$49,MATCH($D572,products!$A$1:$A$49,0),MATCH('Working Sheet'!K$1,products!$A$1:$G$1,0))</f>
        <v>0.5</v>
      </c>
      <c r="L572">
        <f>INDEX(products!$A$1:$G$49,MATCH($D572,products!$A$1:$A$49,0),MATCH('Working Sheet'!L$1,products!$A$1:$G$1,0))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_xlfn.XLOOKUP(C573,customers!$A$2:$A$1001,customers!$G$2:$G$1001,,0)</f>
        <v>United Kingdom</v>
      </c>
      <c r="I573" t="str">
        <f>INDEX(products!$A$1:$G$49,MATCH($D573,products!$A$1:$A$49,0),MATCH('Working Sheet'!I$1,products!$A$1:$G$1,0))</f>
        <v>Exc</v>
      </c>
      <c r="J573" t="str">
        <f>INDEX(products!$A$1:$G$49,MATCH($D573,products!$A$1:$A$49,0),MATCH('Working Sheet'!J$1,products!$A$1:$G$1,0))</f>
        <v>L</v>
      </c>
      <c r="K573">
        <f>INDEX(products!$A$1:$G$49,MATCH($D573,products!$A$1:$A$49,0),MATCH('Working Sheet'!K$1,products!$A$1:$G$1,0))</f>
        <v>0.5</v>
      </c>
      <c r="L573">
        <f>INDEX(products!$A$1:$G$49,MATCH($D573,products!$A$1:$A$49,0),MATCH('Working Sheet'!L$1,products!$A$1:$G$1,0))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_xlfn.XLOOKUP(C574,customers!$A$2:$A$1001,customers!$G$2:$G$1001,,0)</f>
        <v>United States</v>
      </c>
      <c r="I574" t="str">
        <f>INDEX(products!$A$1:$G$49,MATCH($D574,products!$A$1:$A$49,0),MATCH('Working Sheet'!I$1,products!$A$1:$G$1,0))</f>
        <v>Ara</v>
      </c>
      <c r="J574" t="str">
        <f>INDEX(products!$A$1:$G$49,MATCH($D574,products!$A$1:$A$49,0),MATCH('Working Sheet'!J$1,products!$A$1:$G$1,0))</f>
        <v>D</v>
      </c>
      <c r="K574">
        <f>INDEX(products!$A$1:$G$49,MATCH($D574,products!$A$1:$A$49,0),MATCH('Working Sheet'!K$1,products!$A$1:$G$1,0))</f>
        <v>0.2</v>
      </c>
      <c r="L574">
        <f>INDEX(products!$A$1:$G$49,MATCH($D574,products!$A$1:$A$49,0),MATCH('Working Sheet'!L$1,products!$A$1:$G$1,0))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_xlfn.XLOOKUP(C575,customers!$A$2:$A$1001,customers!$G$2:$G$1001,,0)</f>
        <v>United States</v>
      </c>
      <c r="I575" t="str">
        <f>INDEX(products!$A$1:$G$49,MATCH($D575,products!$A$1:$A$49,0),MATCH('Working Sheet'!I$1,products!$A$1:$G$1,0))</f>
        <v>Ara</v>
      </c>
      <c r="J575" t="str">
        <f>INDEX(products!$A$1:$G$49,MATCH($D575,products!$A$1:$A$49,0),MATCH('Working Sheet'!J$1,products!$A$1:$G$1,0))</f>
        <v>M</v>
      </c>
      <c r="K575">
        <f>INDEX(products!$A$1:$G$49,MATCH($D575,products!$A$1:$A$49,0),MATCH('Working Sheet'!K$1,products!$A$1:$G$1,0))</f>
        <v>1</v>
      </c>
      <c r="L575">
        <f>INDEX(products!$A$1:$G$49,MATCH($D575,products!$A$1:$A$49,0),MATCH('Working Sheet'!L$1,products!$A$1:$G$1,0))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_xlfn.XLOOKUP(C576,customers!$A$2:$A$1001,customers!$G$2:$G$1001,,0)</f>
        <v>United States</v>
      </c>
      <c r="I576" t="str">
        <f>INDEX(products!$A$1:$G$49,MATCH($D576,products!$A$1:$A$49,0),MATCH('Working Sheet'!I$1,products!$A$1:$G$1,0))</f>
        <v>Rob</v>
      </c>
      <c r="J576" t="str">
        <f>INDEX(products!$A$1:$G$49,MATCH($D576,products!$A$1:$A$49,0),MATCH('Working Sheet'!J$1,products!$A$1:$G$1,0))</f>
        <v>L</v>
      </c>
      <c r="K576">
        <f>INDEX(products!$A$1:$G$49,MATCH($D576,products!$A$1:$A$49,0),MATCH('Working Sheet'!K$1,products!$A$1:$G$1,0))</f>
        <v>0.2</v>
      </c>
      <c r="L576">
        <f>INDEX(products!$A$1:$G$49,MATCH($D576,products!$A$1:$A$49,0),MATCH('Working Sheet'!L$1,products!$A$1:$G$1,0))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_xlfn.XLOOKUP(C577,customers!$A$2:$A$1001,customers!$G$2:$G$1001,,0)</f>
        <v>United States</v>
      </c>
      <c r="I577" t="str">
        <f>INDEX(products!$A$1:$G$49,MATCH($D577,products!$A$1:$A$49,0),MATCH('Working Sheet'!I$1,products!$A$1:$G$1,0))</f>
        <v>Lib</v>
      </c>
      <c r="J577" t="str">
        <f>INDEX(products!$A$1:$G$49,MATCH($D577,products!$A$1:$A$49,0),MATCH('Working Sheet'!J$1,products!$A$1:$G$1,0))</f>
        <v>M</v>
      </c>
      <c r="K577">
        <f>INDEX(products!$A$1:$G$49,MATCH($D577,products!$A$1:$A$49,0),MATCH('Working Sheet'!K$1,products!$A$1:$G$1,0))</f>
        <v>2.5</v>
      </c>
      <c r="L577">
        <f>INDEX(products!$A$1:$G$49,MATCH($D577,products!$A$1:$A$49,0),MATCH('Working Sheet'!L$1,products!$A$1:$G$1,0))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_xlfn.XLOOKUP(C578,customers!$A$2:$A$1001,customers!$G$2:$G$1001,,0)</f>
        <v>United States</v>
      </c>
      <c r="I578" t="str">
        <f>INDEX(products!$A$1:$G$49,MATCH($D578,products!$A$1:$A$49,0),MATCH('Working Sheet'!I$1,products!$A$1:$G$1,0))</f>
        <v>Ara</v>
      </c>
      <c r="J578" t="str">
        <f>INDEX(products!$A$1:$G$49,MATCH($D578,products!$A$1:$A$49,0),MATCH('Working Sheet'!J$1,products!$A$1:$G$1,0))</f>
        <v>D</v>
      </c>
      <c r="K578">
        <f>INDEX(products!$A$1:$G$49,MATCH($D578,products!$A$1:$A$49,0),MATCH('Working Sheet'!K$1,products!$A$1:$G$1,0))</f>
        <v>0.2</v>
      </c>
      <c r="L578">
        <f>INDEX(products!$A$1:$G$49,MATCH($D578,products!$A$1:$A$49,0),MATCH('Working Sheet'!L$1,products!$A$1:$G$1,0))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_xlfn.XLOOKUP(C579,customers!$A$2:$A$1001,customers!$G$2:$G$1001,,0)</f>
        <v>United Kingdom</v>
      </c>
      <c r="I579" t="str">
        <f>INDEX(products!$A$1:$G$49,MATCH($D579,products!$A$1:$A$49,0),MATCH('Working Sheet'!I$1,products!$A$1:$G$1,0))</f>
        <v>Lib</v>
      </c>
      <c r="J579" t="str">
        <f>INDEX(products!$A$1:$G$49,MATCH($D579,products!$A$1:$A$49,0),MATCH('Working Sheet'!J$1,products!$A$1:$G$1,0))</f>
        <v>M</v>
      </c>
      <c r="K579">
        <f>INDEX(products!$A$1:$G$49,MATCH($D579,products!$A$1:$A$49,0),MATCH('Working Sheet'!K$1,products!$A$1:$G$1,0))</f>
        <v>1</v>
      </c>
      <c r="L579">
        <f>INDEX(products!$A$1:$G$49,MATCH($D579,products!$A$1:$A$49,0),MATCH('Working Sheet'!L$1,products!$A$1:$G$1,0))</f>
        <v>14.55</v>
      </c>
      <c r="M579" s="7">
        <f t="shared" ref="M579:M642" si="27">L579*E579</f>
        <v>58.2</v>
      </c>
      <c r="N579" t="str">
        <f t="shared" ref="N579:N642" si="28">IF(I579="Rob", "Robusta",IF(I579="Exc","Excelsa",IF(I579="Ara", "Arabica",IF(I579="Lib","Liberica",""))))</f>
        <v>Liberica</v>
      </c>
      <c r="O579" t="str">
        <f t="shared" ref="O579:O642" si="29">IF(J579="M", "Medium",IF(J579="L", "Light",IF(J579="D", "Dark")))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_xlfn.XLOOKUP(C580,customers!$A$2:$A$1001,customers!$G$2:$G$1001,,0)</f>
        <v>Ireland</v>
      </c>
      <c r="I580" t="str">
        <f>INDEX(products!$A$1:$G$49,MATCH($D580,products!$A$1:$A$49,0),MATCH('Working Sheet'!I$1,products!$A$1:$G$1,0))</f>
        <v>Exc</v>
      </c>
      <c r="J580" t="str">
        <f>INDEX(products!$A$1:$G$49,MATCH($D580,products!$A$1:$A$49,0),MATCH('Working Sheet'!J$1,products!$A$1:$G$1,0))</f>
        <v>L</v>
      </c>
      <c r="K580">
        <f>INDEX(products!$A$1:$G$49,MATCH($D580,products!$A$1:$A$49,0),MATCH('Working Sheet'!K$1,products!$A$1:$G$1,0))</f>
        <v>0.2</v>
      </c>
      <c r="L580">
        <f>INDEX(products!$A$1:$G$49,MATCH($D580,products!$A$1:$A$49,0),MATCH('Working Sheet'!L$1,products!$A$1:$G$1,0))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_xlfn.XLOOKUP(C581,customers!$A$2:$A$1001,customers!$G$2:$G$1001,,0)</f>
        <v>Ireland</v>
      </c>
      <c r="I581" t="str">
        <f>INDEX(products!$A$1:$G$49,MATCH($D581,products!$A$1:$A$49,0),MATCH('Working Sheet'!I$1,products!$A$1:$G$1,0))</f>
        <v>Ara</v>
      </c>
      <c r="J581" t="str">
        <f>INDEX(products!$A$1:$G$49,MATCH($D581,products!$A$1:$A$49,0),MATCH('Working Sheet'!J$1,products!$A$1:$G$1,0))</f>
        <v>M</v>
      </c>
      <c r="K581">
        <f>INDEX(products!$A$1:$G$49,MATCH($D581,products!$A$1:$A$49,0),MATCH('Working Sheet'!K$1,products!$A$1:$G$1,0))</f>
        <v>0.5</v>
      </c>
      <c r="L581">
        <f>INDEX(products!$A$1:$G$49,MATCH($D581,products!$A$1:$A$49,0),MATCH('Working Sheet'!L$1,products!$A$1:$G$1,0))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_xlfn.XLOOKUP(C582,customers!$A$2:$A$1001,customers!$G$2:$G$1001,,0)</f>
        <v>United States</v>
      </c>
      <c r="I582" t="str">
        <f>INDEX(products!$A$1:$G$49,MATCH($D582,products!$A$1:$A$49,0),MATCH('Working Sheet'!I$1,products!$A$1:$G$1,0))</f>
        <v>Exc</v>
      </c>
      <c r="J582" t="str">
        <f>INDEX(products!$A$1:$G$49,MATCH($D582,products!$A$1:$A$49,0),MATCH('Working Sheet'!J$1,products!$A$1:$G$1,0))</f>
        <v>L</v>
      </c>
      <c r="K582">
        <f>INDEX(products!$A$1:$G$49,MATCH($D582,products!$A$1:$A$49,0),MATCH('Working Sheet'!K$1,products!$A$1:$G$1,0))</f>
        <v>1</v>
      </c>
      <c r="L582">
        <f>INDEX(products!$A$1:$G$49,MATCH($D582,products!$A$1:$A$49,0),MATCH('Working Sheet'!L$1,products!$A$1:$G$1,0))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_xlfn.XLOOKUP(C583,customers!$A$2:$A$1001,customers!$G$2:$G$1001,,0)</f>
        <v>United Kingdom</v>
      </c>
      <c r="I583" t="str">
        <f>INDEX(products!$A$1:$G$49,MATCH($D583,products!$A$1:$A$49,0),MATCH('Working Sheet'!I$1,products!$A$1:$G$1,0))</f>
        <v>Exc</v>
      </c>
      <c r="J583" t="str">
        <f>INDEX(products!$A$1:$G$49,MATCH($D583,products!$A$1:$A$49,0),MATCH('Working Sheet'!J$1,products!$A$1:$G$1,0))</f>
        <v>L</v>
      </c>
      <c r="K583">
        <f>INDEX(products!$A$1:$G$49,MATCH($D583,products!$A$1:$A$49,0),MATCH('Working Sheet'!K$1,products!$A$1:$G$1,0))</f>
        <v>0.5</v>
      </c>
      <c r="L583">
        <f>INDEX(products!$A$1:$G$49,MATCH($D583,products!$A$1:$A$49,0),MATCH('Working Sheet'!L$1,products!$A$1:$G$1,0))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_xlfn.XLOOKUP(C584,customers!$A$2:$A$1001,customers!$G$2:$G$1001,,0)</f>
        <v>United States</v>
      </c>
      <c r="I584" t="str">
        <f>INDEX(products!$A$1:$G$49,MATCH($D584,products!$A$1:$A$49,0),MATCH('Working Sheet'!I$1,products!$A$1:$G$1,0))</f>
        <v>Exc</v>
      </c>
      <c r="J584" t="str">
        <f>INDEX(products!$A$1:$G$49,MATCH($D584,products!$A$1:$A$49,0),MATCH('Working Sheet'!J$1,products!$A$1:$G$1,0))</f>
        <v>D</v>
      </c>
      <c r="K584">
        <f>INDEX(products!$A$1:$G$49,MATCH($D584,products!$A$1:$A$49,0),MATCH('Working Sheet'!K$1,products!$A$1:$G$1,0))</f>
        <v>1</v>
      </c>
      <c r="L584">
        <f>INDEX(products!$A$1:$G$49,MATCH($D584,products!$A$1:$A$49,0),MATCH('Working Sheet'!L$1,products!$A$1:$G$1,0))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_xlfn.XLOOKUP(C585,customers!$A$2:$A$1001,customers!$G$2:$G$1001,,0)</f>
        <v>United States</v>
      </c>
      <c r="I585" t="str">
        <f>INDEX(products!$A$1:$G$49,MATCH($D585,products!$A$1:$A$49,0),MATCH('Working Sheet'!I$1,products!$A$1:$G$1,0))</f>
        <v>Rob</v>
      </c>
      <c r="J585" t="str">
        <f>INDEX(products!$A$1:$G$49,MATCH($D585,products!$A$1:$A$49,0),MATCH('Working Sheet'!J$1,products!$A$1:$G$1,0))</f>
        <v>L</v>
      </c>
      <c r="K585">
        <f>INDEX(products!$A$1:$G$49,MATCH($D585,products!$A$1:$A$49,0),MATCH('Working Sheet'!K$1,products!$A$1:$G$1,0))</f>
        <v>0.2</v>
      </c>
      <c r="L585">
        <f>INDEX(products!$A$1:$G$49,MATCH($D585,products!$A$1:$A$49,0),MATCH('Working Sheet'!L$1,products!$A$1:$G$1,0))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_xlfn.XLOOKUP(C586,customers!$A$2:$A$1001,customers!$G$2:$G$1001,,0)</f>
        <v>United States</v>
      </c>
      <c r="I586" t="str">
        <f>INDEX(products!$A$1:$G$49,MATCH($D586,products!$A$1:$A$49,0),MATCH('Working Sheet'!I$1,products!$A$1:$G$1,0))</f>
        <v>Rob</v>
      </c>
      <c r="J586" t="str">
        <f>INDEX(products!$A$1:$G$49,MATCH($D586,products!$A$1:$A$49,0),MATCH('Working Sheet'!J$1,products!$A$1:$G$1,0))</f>
        <v>L</v>
      </c>
      <c r="K586">
        <f>INDEX(products!$A$1:$G$49,MATCH($D586,products!$A$1:$A$49,0),MATCH('Working Sheet'!K$1,products!$A$1:$G$1,0))</f>
        <v>0.2</v>
      </c>
      <c r="L586">
        <f>INDEX(products!$A$1:$G$49,MATCH($D586,products!$A$1:$A$49,0),MATCH('Working Sheet'!L$1,products!$A$1:$G$1,0))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_xlfn.XLOOKUP(C587,customers!$A$2:$A$1001,customers!$G$2:$G$1001,,0)</f>
        <v>United Kingdom</v>
      </c>
      <c r="I587" t="str">
        <f>INDEX(products!$A$1:$G$49,MATCH($D587,products!$A$1:$A$49,0),MATCH('Working Sheet'!I$1,products!$A$1:$G$1,0))</f>
        <v>Exc</v>
      </c>
      <c r="J587" t="str">
        <f>INDEX(products!$A$1:$G$49,MATCH($D587,products!$A$1:$A$49,0),MATCH('Working Sheet'!J$1,products!$A$1:$G$1,0))</f>
        <v>M</v>
      </c>
      <c r="K587">
        <f>INDEX(products!$A$1:$G$49,MATCH($D587,products!$A$1:$A$49,0),MATCH('Working Sheet'!K$1,products!$A$1:$G$1,0))</f>
        <v>0.5</v>
      </c>
      <c r="L587">
        <f>INDEX(products!$A$1:$G$49,MATCH($D587,products!$A$1:$A$49,0),MATCH('Working Sheet'!L$1,products!$A$1:$G$1,0))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_xlfn.XLOOKUP(C588,customers!$A$2:$A$1001,customers!$G$2:$G$1001,,0)</f>
        <v>United States</v>
      </c>
      <c r="I588" t="str">
        <f>INDEX(products!$A$1:$G$49,MATCH($D588,products!$A$1:$A$49,0),MATCH('Working Sheet'!I$1,products!$A$1:$G$1,0))</f>
        <v>Rob</v>
      </c>
      <c r="J588" t="str">
        <f>INDEX(products!$A$1:$G$49,MATCH($D588,products!$A$1:$A$49,0),MATCH('Working Sheet'!J$1,products!$A$1:$G$1,0))</f>
        <v>L</v>
      </c>
      <c r="K588">
        <f>INDEX(products!$A$1:$G$49,MATCH($D588,products!$A$1:$A$49,0),MATCH('Working Sheet'!K$1,products!$A$1:$G$1,0))</f>
        <v>2.5</v>
      </c>
      <c r="L588">
        <f>INDEX(products!$A$1:$G$49,MATCH($D588,products!$A$1:$A$49,0),MATCH('Working Sheet'!L$1,products!$A$1:$G$1,0))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_xlfn.XLOOKUP(C589,customers!$A$2:$A$1001,customers!$G$2:$G$1001,,0)</f>
        <v>United States</v>
      </c>
      <c r="I589" t="str">
        <f>INDEX(products!$A$1:$G$49,MATCH($D589,products!$A$1:$A$49,0),MATCH('Working Sheet'!I$1,products!$A$1:$G$1,0))</f>
        <v>Lib</v>
      </c>
      <c r="J589" t="str">
        <f>INDEX(products!$A$1:$G$49,MATCH($D589,products!$A$1:$A$49,0),MATCH('Working Sheet'!J$1,products!$A$1:$G$1,0))</f>
        <v>D</v>
      </c>
      <c r="K589">
        <f>INDEX(products!$A$1:$G$49,MATCH($D589,products!$A$1:$A$49,0),MATCH('Working Sheet'!K$1,products!$A$1:$G$1,0))</f>
        <v>0.5</v>
      </c>
      <c r="L589">
        <f>INDEX(products!$A$1:$G$49,MATCH($D589,products!$A$1:$A$49,0),MATCH('Working Sheet'!L$1,products!$A$1:$G$1,0))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_xlfn.XLOOKUP(C590,customers!$A$2:$A$1001,customers!$G$2:$G$1001,,0)</f>
        <v>United States</v>
      </c>
      <c r="I590" t="str">
        <f>INDEX(products!$A$1:$G$49,MATCH($D590,products!$A$1:$A$49,0),MATCH('Working Sheet'!I$1,products!$A$1:$G$1,0))</f>
        <v>Rob</v>
      </c>
      <c r="J590" t="str">
        <f>INDEX(products!$A$1:$G$49,MATCH($D590,products!$A$1:$A$49,0),MATCH('Working Sheet'!J$1,products!$A$1:$G$1,0))</f>
        <v>M</v>
      </c>
      <c r="K590">
        <f>INDEX(products!$A$1:$G$49,MATCH($D590,products!$A$1:$A$49,0),MATCH('Working Sheet'!K$1,products!$A$1:$G$1,0))</f>
        <v>0.5</v>
      </c>
      <c r="L590">
        <f>INDEX(products!$A$1:$G$49,MATCH($D590,products!$A$1:$A$49,0),MATCH('Working Sheet'!L$1,products!$A$1:$G$1,0))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_xlfn.XLOOKUP(C591,customers!$A$2:$A$1001,customers!$G$2:$G$1001,,0)</f>
        <v>United States</v>
      </c>
      <c r="I591" t="str">
        <f>INDEX(products!$A$1:$G$49,MATCH($D591,products!$A$1:$A$49,0),MATCH('Working Sheet'!I$1,products!$A$1:$G$1,0))</f>
        <v>Exc</v>
      </c>
      <c r="J591" t="str">
        <f>INDEX(products!$A$1:$G$49,MATCH($D591,products!$A$1:$A$49,0),MATCH('Working Sheet'!J$1,products!$A$1:$G$1,0))</f>
        <v>L</v>
      </c>
      <c r="K591">
        <f>INDEX(products!$A$1:$G$49,MATCH($D591,products!$A$1:$A$49,0),MATCH('Working Sheet'!K$1,products!$A$1:$G$1,0))</f>
        <v>2.5</v>
      </c>
      <c r="L591">
        <f>INDEX(products!$A$1:$G$49,MATCH($D591,products!$A$1:$A$49,0),MATCH('Working Sheet'!L$1,products!$A$1:$G$1,0))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_xlfn.XLOOKUP(C592,customers!$A$2:$A$1001,customers!$G$2:$G$1001,,0)</f>
        <v>United States</v>
      </c>
      <c r="I592" t="str">
        <f>INDEX(products!$A$1:$G$49,MATCH($D592,products!$A$1:$A$49,0),MATCH('Working Sheet'!I$1,products!$A$1:$G$1,0))</f>
        <v>Exc</v>
      </c>
      <c r="J592" t="str">
        <f>INDEX(products!$A$1:$G$49,MATCH($D592,products!$A$1:$A$49,0),MATCH('Working Sheet'!J$1,products!$A$1:$G$1,0))</f>
        <v>M</v>
      </c>
      <c r="K592">
        <f>INDEX(products!$A$1:$G$49,MATCH($D592,products!$A$1:$A$49,0),MATCH('Working Sheet'!K$1,products!$A$1:$G$1,0))</f>
        <v>2.5</v>
      </c>
      <c r="L592">
        <f>INDEX(products!$A$1:$G$49,MATCH($D592,products!$A$1:$A$49,0),MATCH('Working Sheet'!L$1,products!$A$1:$G$1,0))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_xlfn.XLOOKUP(C593,customers!$A$2:$A$1001,customers!$G$2:$G$1001,,0)</f>
        <v>United States</v>
      </c>
      <c r="I593" t="str">
        <f>INDEX(products!$A$1:$G$49,MATCH($D593,products!$A$1:$A$49,0),MATCH('Working Sheet'!I$1,products!$A$1:$G$1,0))</f>
        <v>Rob</v>
      </c>
      <c r="J593" t="str">
        <f>INDEX(products!$A$1:$G$49,MATCH($D593,products!$A$1:$A$49,0),MATCH('Working Sheet'!J$1,products!$A$1:$G$1,0))</f>
        <v>D</v>
      </c>
      <c r="K593">
        <f>INDEX(products!$A$1:$G$49,MATCH($D593,products!$A$1:$A$49,0),MATCH('Working Sheet'!K$1,products!$A$1:$G$1,0))</f>
        <v>0.2</v>
      </c>
      <c r="L593">
        <f>INDEX(products!$A$1:$G$49,MATCH($D593,products!$A$1:$A$49,0),MATCH('Working Sheet'!L$1,products!$A$1:$G$1,0))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_xlfn.XLOOKUP(C594,customers!$A$2:$A$1001,customers!$G$2:$G$1001,,0)</f>
        <v>United States</v>
      </c>
      <c r="I594" t="str">
        <f>INDEX(products!$A$1:$G$49,MATCH($D594,products!$A$1:$A$49,0),MATCH('Working Sheet'!I$1,products!$A$1:$G$1,0))</f>
        <v>Ara</v>
      </c>
      <c r="J594" t="str">
        <f>INDEX(products!$A$1:$G$49,MATCH($D594,products!$A$1:$A$49,0),MATCH('Working Sheet'!J$1,products!$A$1:$G$1,0))</f>
        <v>M</v>
      </c>
      <c r="K594">
        <f>INDEX(products!$A$1:$G$49,MATCH($D594,products!$A$1:$A$49,0),MATCH('Working Sheet'!K$1,products!$A$1:$G$1,0))</f>
        <v>2.5</v>
      </c>
      <c r="L594">
        <f>INDEX(products!$A$1:$G$49,MATCH($D594,products!$A$1:$A$49,0),MATCH('Working Sheet'!L$1,products!$A$1:$G$1,0))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_xlfn.XLOOKUP(C595,customers!$A$2:$A$1001,customers!$G$2:$G$1001,,0)</f>
        <v>United Kingdom</v>
      </c>
      <c r="I595" t="str">
        <f>INDEX(products!$A$1:$G$49,MATCH($D595,products!$A$1:$A$49,0),MATCH('Working Sheet'!I$1,products!$A$1:$G$1,0))</f>
        <v>Exc</v>
      </c>
      <c r="J595" t="str">
        <f>INDEX(products!$A$1:$G$49,MATCH($D595,products!$A$1:$A$49,0),MATCH('Working Sheet'!J$1,products!$A$1:$G$1,0))</f>
        <v>D</v>
      </c>
      <c r="K595">
        <f>INDEX(products!$A$1:$G$49,MATCH($D595,products!$A$1:$A$49,0),MATCH('Working Sheet'!K$1,products!$A$1:$G$1,0))</f>
        <v>2.5</v>
      </c>
      <c r="L595">
        <f>INDEX(products!$A$1:$G$49,MATCH($D595,products!$A$1:$A$49,0),MATCH('Working Sheet'!L$1,products!$A$1:$G$1,0))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_xlfn.XLOOKUP(C596,customers!$A$2:$A$1001,customers!$G$2:$G$1001,,0)</f>
        <v>United States</v>
      </c>
      <c r="I596" t="str">
        <f>INDEX(products!$A$1:$G$49,MATCH($D596,products!$A$1:$A$49,0),MATCH('Working Sheet'!I$1,products!$A$1:$G$1,0))</f>
        <v>Ara</v>
      </c>
      <c r="J596" t="str">
        <f>INDEX(products!$A$1:$G$49,MATCH($D596,products!$A$1:$A$49,0),MATCH('Working Sheet'!J$1,products!$A$1:$G$1,0))</f>
        <v>L</v>
      </c>
      <c r="K596">
        <f>INDEX(products!$A$1:$G$49,MATCH($D596,products!$A$1:$A$49,0),MATCH('Working Sheet'!K$1,products!$A$1:$G$1,0))</f>
        <v>2.5</v>
      </c>
      <c r="L596">
        <f>INDEX(products!$A$1:$G$49,MATCH($D596,products!$A$1:$A$49,0),MATCH('Working Sheet'!L$1,products!$A$1:$G$1,0))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_xlfn.XLOOKUP(C597,customers!$A$2:$A$1001,customers!$G$2:$G$1001,,0)</f>
        <v>United Kingdom</v>
      </c>
      <c r="I597" t="str">
        <f>INDEX(products!$A$1:$G$49,MATCH($D597,products!$A$1:$A$49,0),MATCH('Working Sheet'!I$1,products!$A$1:$G$1,0))</f>
        <v>Exc</v>
      </c>
      <c r="J597" t="str">
        <f>INDEX(products!$A$1:$G$49,MATCH($D597,products!$A$1:$A$49,0),MATCH('Working Sheet'!J$1,products!$A$1:$G$1,0))</f>
        <v>L</v>
      </c>
      <c r="K597">
        <f>INDEX(products!$A$1:$G$49,MATCH($D597,products!$A$1:$A$49,0),MATCH('Working Sheet'!K$1,products!$A$1:$G$1,0))</f>
        <v>1</v>
      </c>
      <c r="L597">
        <f>INDEX(products!$A$1:$G$49,MATCH($D597,products!$A$1:$A$49,0),MATCH('Working Sheet'!L$1,products!$A$1:$G$1,0))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_xlfn.XLOOKUP(C598,customers!$A$2:$A$1001,customers!$G$2:$G$1001,,0)</f>
        <v>United States</v>
      </c>
      <c r="I598" t="str">
        <f>INDEX(products!$A$1:$G$49,MATCH($D598,products!$A$1:$A$49,0),MATCH('Working Sheet'!I$1,products!$A$1:$G$1,0))</f>
        <v>Ara</v>
      </c>
      <c r="J598" t="str">
        <f>INDEX(products!$A$1:$G$49,MATCH($D598,products!$A$1:$A$49,0),MATCH('Working Sheet'!J$1,products!$A$1:$G$1,0))</f>
        <v>M</v>
      </c>
      <c r="K598">
        <f>INDEX(products!$A$1:$G$49,MATCH($D598,products!$A$1:$A$49,0),MATCH('Working Sheet'!K$1,products!$A$1:$G$1,0))</f>
        <v>0.5</v>
      </c>
      <c r="L598">
        <f>INDEX(products!$A$1:$G$49,MATCH($D598,products!$A$1:$A$49,0),MATCH('Working Sheet'!L$1,products!$A$1:$G$1,0))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_xlfn.XLOOKUP(C599,customers!$A$2:$A$1001,customers!$G$2:$G$1001,,0)</f>
        <v>United States</v>
      </c>
      <c r="I599" t="str">
        <f>INDEX(products!$A$1:$G$49,MATCH($D599,products!$A$1:$A$49,0),MATCH('Working Sheet'!I$1,products!$A$1:$G$1,0))</f>
        <v>Lib</v>
      </c>
      <c r="J599" t="str">
        <f>INDEX(products!$A$1:$G$49,MATCH($D599,products!$A$1:$A$49,0),MATCH('Working Sheet'!J$1,products!$A$1:$G$1,0))</f>
        <v>L</v>
      </c>
      <c r="K599">
        <f>INDEX(products!$A$1:$G$49,MATCH($D599,products!$A$1:$A$49,0),MATCH('Working Sheet'!K$1,products!$A$1:$G$1,0))</f>
        <v>2.5</v>
      </c>
      <c r="L599">
        <f>INDEX(products!$A$1:$G$49,MATCH($D599,products!$A$1:$A$49,0),MATCH('Working Sheet'!L$1,products!$A$1:$G$1,0))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_xlfn.XLOOKUP(C600,customers!$A$2:$A$1001,customers!$G$2:$G$1001,,0)</f>
        <v>United States</v>
      </c>
      <c r="I600" t="str">
        <f>INDEX(products!$A$1:$G$49,MATCH($D600,products!$A$1:$A$49,0),MATCH('Working Sheet'!I$1,products!$A$1:$G$1,0))</f>
        <v>Rob</v>
      </c>
      <c r="J600" t="str">
        <f>INDEX(products!$A$1:$G$49,MATCH($D600,products!$A$1:$A$49,0),MATCH('Working Sheet'!J$1,products!$A$1:$G$1,0))</f>
        <v>M</v>
      </c>
      <c r="K600">
        <f>INDEX(products!$A$1:$G$49,MATCH($D600,products!$A$1:$A$49,0),MATCH('Working Sheet'!K$1,products!$A$1:$G$1,0))</f>
        <v>0.2</v>
      </c>
      <c r="L600">
        <f>INDEX(products!$A$1:$G$49,MATCH($D600,products!$A$1:$A$49,0),MATCH('Working Sheet'!L$1,products!$A$1:$G$1,0))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_xlfn.XLOOKUP(C601,customers!$A$2:$A$1001,customers!$G$2:$G$1001,,0)</f>
        <v>United States</v>
      </c>
      <c r="I601" t="str">
        <f>INDEX(products!$A$1:$G$49,MATCH($D601,products!$A$1:$A$49,0),MATCH('Working Sheet'!I$1,products!$A$1:$G$1,0))</f>
        <v>Ara</v>
      </c>
      <c r="J601" t="str">
        <f>INDEX(products!$A$1:$G$49,MATCH($D601,products!$A$1:$A$49,0),MATCH('Working Sheet'!J$1,products!$A$1:$G$1,0))</f>
        <v>D</v>
      </c>
      <c r="K601">
        <f>INDEX(products!$A$1:$G$49,MATCH($D601,products!$A$1:$A$49,0),MATCH('Working Sheet'!K$1,products!$A$1:$G$1,0))</f>
        <v>0.2</v>
      </c>
      <c r="L601">
        <f>INDEX(products!$A$1:$G$49,MATCH($D601,products!$A$1:$A$49,0),MATCH('Working Sheet'!L$1,products!$A$1:$G$1,0))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_xlfn.XLOOKUP(C602,customers!$A$2:$A$1001,customers!$G$2:$G$1001,,0)</f>
        <v>United States</v>
      </c>
      <c r="I602" t="str">
        <f>INDEX(products!$A$1:$G$49,MATCH($D602,products!$A$1:$A$49,0),MATCH('Working Sheet'!I$1,products!$A$1:$G$1,0))</f>
        <v>Lib</v>
      </c>
      <c r="J602" t="str">
        <f>INDEX(products!$A$1:$G$49,MATCH($D602,products!$A$1:$A$49,0),MATCH('Working Sheet'!J$1,products!$A$1:$G$1,0))</f>
        <v>D</v>
      </c>
      <c r="K602">
        <f>INDEX(products!$A$1:$G$49,MATCH($D602,products!$A$1:$A$49,0),MATCH('Working Sheet'!K$1,products!$A$1:$G$1,0))</f>
        <v>0.5</v>
      </c>
      <c r="L602">
        <f>INDEX(products!$A$1:$G$49,MATCH($D602,products!$A$1:$A$49,0),MATCH('Working Sheet'!L$1,products!$A$1:$G$1,0))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_xlfn.XLOOKUP(C603,customers!$A$2:$A$1001,customers!$G$2:$G$1001,,0)</f>
        <v>United States</v>
      </c>
      <c r="I603" t="str">
        <f>INDEX(products!$A$1:$G$49,MATCH($D603,products!$A$1:$A$49,0),MATCH('Working Sheet'!I$1,products!$A$1:$G$1,0))</f>
        <v>Rob</v>
      </c>
      <c r="J603" t="str">
        <f>INDEX(products!$A$1:$G$49,MATCH($D603,products!$A$1:$A$49,0),MATCH('Working Sheet'!J$1,products!$A$1:$G$1,0))</f>
        <v>L</v>
      </c>
      <c r="K603">
        <f>INDEX(products!$A$1:$G$49,MATCH($D603,products!$A$1:$A$49,0),MATCH('Working Sheet'!K$1,products!$A$1:$G$1,0))</f>
        <v>2.5</v>
      </c>
      <c r="L603">
        <f>INDEX(products!$A$1:$G$49,MATCH($D603,products!$A$1:$A$49,0),MATCH('Working Sheet'!L$1,products!$A$1:$G$1,0))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_xlfn.XLOOKUP(C604,customers!$A$2:$A$1001,customers!$G$2:$G$1001,,0)</f>
        <v>United States</v>
      </c>
      <c r="I604" t="str">
        <f>INDEX(products!$A$1:$G$49,MATCH($D604,products!$A$1:$A$49,0),MATCH('Working Sheet'!I$1,products!$A$1:$G$1,0))</f>
        <v>Exc</v>
      </c>
      <c r="J604" t="str">
        <f>INDEX(products!$A$1:$G$49,MATCH($D604,products!$A$1:$A$49,0),MATCH('Working Sheet'!J$1,products!$A$1:$G$1,0))</f>
        <v>L</v>
      </c>
      <c r="K604">
        <f>INDEX(products!$A$1:$G$49,MATCH($D604,products!$A$1:$A$49,0),MATCH('Working Sheet'!K$1,products!$A$1:$G$1,0))</f>
        <v>0.2</v>
      </c>
      <c r="L604">
        <f>INDEX(products!$A$1:$G$49,MATCH($D604,products!$A$1:$A$49,0),MATCH('Working Sheet'!L$1,products!$A$1:$G$1,0))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_xlfn.XLOOKUP(C605,customers!$A$2:$A$1001,customers!$G$2:$G$1001,,0)</f>
        <v>United States</v>
      </c>
      <c r="I605" t="str">
        <f>INDEX(products!$A$1:$G$49,MATCH($D605,products!$A$1:$A$49,0),MATCH('Working Sheet'!I$1,products!$A$1:$G$1,0))</f>
        <v>Rob</v>
      </c>
      <c r="J605" t="str">
        <f>INDEX(products!$A$1:$G$49,MATCH($D605,products!$A$1:$A$49,0),MATCH('Working Sheet'!J$1,products!$A$1:$G$1,0))</f>
        <v>M</v>
      </c>
      <c r="K605">
        <f>INDEX(products!$A$1:$G$49,MATCH($D605,products!$A$1:$A$49,0),MATCH('Working Sheet'!K$1,products!$A$1:$G$1,0))</f>
        <v>0.2</v>
      </c>
      <c r="L605">
        <f>INDEX(products!$A$1:$G$49,MATCH($D605,products!$A$1:$A$49,0),MATCH('Working Sheet'!L$1,products!$A$1:$G$1,0))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_xlfn.XLOOKUP(C606,customers!$A$2:$A$1001,customers!$G$2:$G$1001,,0)</f>
        <v>Ireland</v>
      </c>
      <c r="I606" t="str">
        <f>INDEX(products!$A$1:$G$49,MATCH($D606,products!$A$1:$A$49,0),MATCH('Working Sheet'!I$1,products!$A$1:$G$1,0))</f>
        <v>Lib</v>
      </c>
      <c r="J606" t="str">
        <f>INDEX(products!$A$1:$G$49,MATCH($D606,products!$A$1:$A$49,0),MATCH('Working Sheet'!J$1,products!$A$1:$G$1,0))</f>
        <v>D</v>
      </c>
      <c r="K606">
        <f>INDEX(products!$A$1:$G$49,MATCH($D606,products!$A$1:$A$49,0),MATCH('Working Sheet'!K$1,products!$A$1:$G$1,0))</f>
        <v>2.5</v>
      </c>
      <c r="L606">
        <f>INDEX(products!$A$1:$G$49,MATCH($D606,products!$A$1:$A$49,0),MATCH('Working Sheet'!L$1,products!$A$1:$G$1,0))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_xlfn.XLOOKUP(C607,customers!$A$2:$A$1001,customers!$G$2:$G$1001,,0)</f>
        <v>United States</v>
      </c>
      <c r="I607" t="str">
        <f>INDEX(products!$A$1:$G$49,MATCH($D607,products!$A$1:$A$49,0),MATCH('Working Sheet'!I$1,products!$A$1:$G$1,0))</f>
        <v>Ara</v>
      </c>
      <c r="J607" t="str">
        <f>INDEX(products!$A$1:$G$49,MATCH($D607,products!$A$1:$A$49,0),MATCH('Working Sheet'!J$1,products!$A$1:$G$1,0))</f>
        <v>L</v>
      </c>
      <c r="K607">
        <f>INDEX(products!$A$1:$G$49,MATCH($D607,products!$A$1:$A$49,0),MATCH('Working Sheet'!K$1,products!$A$1:$G$1,0))</f>
        <v>2.5</v>
      </c>
      <c r="L607">
        <f>INDEX(products!$A$1:$G$49,MATCH($D607,products!$A$1:$A$49,0),MATCH('Working Sheet'!L$1,products!$A$1:$G$1,0))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_xlfn.XLOOKUP(C608,customers!$A$2:$A$1001,customers!$G$2:$G$1001,,0)</f>
        <v>United Kingdom</v>
      </c>
      <c r="I608" t="str">
        <f>INDEX(products!$A$1:$G$49,MATCH($D608,products!$A$1:$A$49,0),MATCH('Working Sheet'!I$1,products!$A$1:$G$1,0))</f>
        <v>Lib</v>
      </c>
      <c r="J608" t="str">
        <f>INDEX(products!$A$1:$G$49,MATCH($D608,products!$A$1:$A$49,0),MATCH('Working Sheet'!J$1,products!$A$1:$G$1,0))</f>
        <v>L</v>
      </c>
      <c r="K608">
        <f>INDEX(products!$A$1:$G$49,MATCH($D608,products!$A$1:$A$49,0),MATCH('Working Sheet'!K$1,products!$A$1:$G$1,0))</f>
        <v>2.5</v>
      </c>
      <c r="L608">
        <f>INDEX(products!$A$1:$G$49,MATCH($D608,products!$A$1:$A$49,0),MATCH('Working Sheet'!L$1,products!$A$1:$G$1,0))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_xlfn.XLOOKUP(C609,customers!$A$2:$A$1001,customers!$G$2:$G$1001,,0)</f>
        <v>United States</v>
      </c>
      <c r="I609" t="str">
        <f>INDEX(products!$A$1:$G$49,MATCH($D609,products!$A$1:$A$49,0),MATCH('Working Sheet'!I$1,products!$A$1:$G$1,0))</f>
        <v>Exc</v>
      </c>
      <c r="J609" t="str">
        <f>INDEX(products!$A$1:$G$49,MATCH($D609,products!$A$1:$A$49,0),MATCH('Working Sheet'!J$1,products!$A$1:$G$1,0))</f>
        <v>D</v>
      </c>
      <c r="K609">
        <f>INDEX(products!$A$1:$G$49,MATCH($D609,products!$A$1:$A$49,0),MATCH('Working Sheet'!K$1,products!$A$1:$G$1,0))</f>
        <v>0.2</v>
      </c>
      <c r="L609">
        <f>INDEX(products!$A$1:$G$49,MATCH($D609,products!$A$1:$A$49,0),MATCH('Working Sheet'!L$1,products!$A$1:$G$1,0))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_xlfn.XLOOKUP(C610,customers!$A$2:$A$1001,customers!$G$2:$G$1001,,0)</f>
        <v>United States</v>
      </c>
      <c r="I610" t="str">
        <f>INDEX(products!$A$1:$G$49,MATCH($D610,products!$A$1:$A$49,0),MATCH('Working Sheet'!I$1,products!$A$1:$G$1,0))</f>
        <v>Exc</v>
      </c>
      <c r="J610" t="str">
        <f>INDEX(products!$A$1:$G$49,MATCH($D610,products!$A$1:$A$49,0),MATCH('Working Sheet'!J$1,products!$A$1:$G$1,0))</f>
        <v>D</v>
      </c>
      <c r="K610">
        <f>INDEX(products!$A$1:$G$49,MATCH($D610,products!$A$1:$A$49,0),MATCH('Working Sheet'!K$1,products!$A$1:$G$1,0))</f>
        <v>2.5</v>
      </c>
      <c r="L610">
        <f>INDEX(products!$A$1:$G$49,MATCH($D610,products!$A$1:$A$49,0),MATCH('Working Sheet'!L$1,products!$A$1:$G$1,0))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_xlfn.XLOOKUP(C611,customers!$A$2:$A$1001,customers!$G$2:$G$1001,,0)</f>
        <v>United States</v>
      </c>
      <c r="I611" t="str">
        <f>INDEX(products!$A$1:$G$49,MATCH($D611,products!$A$1:$A$49,0),MATCH('Working Sheet'!I$1,products!$A$1:$G$1,0))</f>
        <v>Lib</v>
      </c>
      <c r="J611" t="str">
        <f>INDEX(products!$A$1:$G$49,MATCH($D611,products!$A$1:$A$49,0),MATCH('Working Sheet'!J$1,products!$A$1:$G$1,0))</f>
        <v>M</v>
      </c>
      <c r="K611">
        <f>INDEX(products!$A$1:$G$49,MATCH($D611,products!$A$1:$A$49,0),MATCH('Working Sheet'!K$1,products!$A$1:$G$1,0))</f>
        <v>0.2</v>
      </c>
      <c r="L611">
        <f>INDEX(products!$A$1:$G$49,MATCH($D611,products!$A$1:$A$49,0),MATCH('Working Sheet'!L$1,products!$A$1:$G$1,0))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_xlfn.XLOOKUP(C612,customers!$A$2:$A$1001,customers!$G$2:$G$1001,,0)</f>
        <v>United States</v>
      </c>
      <c r="I612" t="str">
        <f>INDEX(products!$A$1:$G$49,MATCH($D612,products!$A$1:$A$49,0),MATCH('Working Sheet'!I$1,products!$A$1:$G$1,0))</f>
        <v>Rob</v>
      </c>
      <c r="J612" t="str">
        <f>INDEX(products!$A$1:$G$49,MATCH($D612,products!$A$1:$A$49,0),MATCH('Working Sheet'!J$1,products!$A$1:$G$1,0))</f>
        <v>M</v>
      </c>
      <c r="K612">
        <f>INDEX(products!$A$1:$G$49,MATCH($D612,products!$A$1:$A$49,0),MATCH('Working Sheet'!K$1,products!$A$1:$G$1,0))</f>
        <v>1</v>
      </c>
      <c r="L612">
        <f>INDEX(products!$A$1:$G$49,MATCH($D612,products!$A$1:$A$49,0),MATCH('Working Sheet'!L$1,products!$A$1:$G$1,0))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_xlfn.XLOOKUP(C613,customers!$A$2:$A$1001,customers!$G$2:$G$1001,,0)</f>
        <v>United States</v>
      </c>
      <c r="I613" t="str">
        <f>INDEX(products!$A$1:$G$49,MATCH($D613,products!$A$1:$A$49,0),MATCH('Working Sheet'!I$1,products!$A$1:$G$1,0))</f>
        <v>Exc</v>
      </c>
      <c r="J613" t="str">
        <f>INDEX(products!$A$1:$G$49,MATCH($D613,products!$A$1:$A$49,0),MATCH('Working Sheet'!J$1,products!$A$1:$G$1,0))</f>
        <v>L</v>
      </c>
      <c r="K613">
        <f>INDEX(products!$A$1:$G$49,MATCH($D613,products!$A$1:$A$49,0),MATCH('Working Sheet'!K$1,products!$A$1:$G$1,0))</f>
        <v>2.5</v>
      </c>
      <c r="L613">
        <f>INDEX(products!$A$1:$G$49,MATCH($D613,products!$A$1:$A$49,0),MATCH('Working Sheet'!L$1,products!$A$1:$G$1,0))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_xlfn.XLOOKUP(C614,customers!$A$2:$A$1001,customers!$G$2:$G$1001,,0)</f>
        <v>Ireland</v>
      </c>
      <c r="I614" t="str">
        <f>INDEX(products!$A$1:$G$49,MATCH($D614,products!$A$1:$A$49,0),MATCH('Working Sheet'!I$1,products!$A$1:$G$1,0))</f>
        <v>Ara</v>
      </c>
      <c r="J614" t="str">
        <f>INDEX(products!$A$1:$G$49,MATCH($D614,products!$A$1:$A$49,0),MATCH('Working Sheet'!J$1,products!$A$1:$G$1,0))</f>
        <v>M</v>
      </c>
      <c r="K614">
        <f>INDEX(products!$A$1:$G$49,MATCH($D614,products!$A$1:$A$49,0),MATCH('Working Sheet'!K$1,products!$A$1:$G$1,0))</f>
        <v>0.2</v>
      </c>
      <c r="L614">
        <f>INDEX(products!$A$1:$G$49,MATCH($D614,products!$A$1:$A$49,0),MATCH('Working Sheet'!L$1,products!$A$1:$G$1,0))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_xlfn.XLOOKUP(C615,customers!$A$2:$A$1001,customers!$G$2:$G$1001,,0)</f>
        <v>United States</v>
      </c>
      <c r="I615" t="str">
        <f>INDEX(products!$A$1:$G$49,MATCH($D615,products!$A$1:$A$49,0),MATCH('Working Sheet'!I$1,products!$A$1:$G$1,0))</f>
        <v>Rob</v>
      </c>
      <c r="J615" t="str">
        <f>INDEX(products!$A$1:$G$49,MATCH($D615,products!$A$1:$A$49,0),MATCH('Working Sheet'!J$1,products!$A$1:$G$1,0))</f>
        <v>M</v>
      </c>
      <c r="K615">
        <f>INDEX(products!$A$1:$G$49,MATCH($D615,products!$A$1:$A$49,0),MATCH('Working Sheet'!K$1,products!$A$1:$G$1,0))</f>
        <v>0.5</v>
      </c>
      <c r="L615">
        <f>INDEX(products!$A$1:$G$49,MATCH($D615,products!$A$1:$A$49,0),MATCH('Working Sheet'!L$1,products!$A$1:$G$1,0))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_xlfn.XLOOKUP(C616,customers!$A$2:$A$1001,customers!$G$2:$G$1001,,0)</f>
        <v>United Kingdom</v>
      </c>
      <c r="I616" t="str">
        <f>INDEX(products!$A$1:$G$49,MATCH($D616,products!$A$1:$A$49,0),MATCH('Working Sheet'!I$1,products!$A$1:$G$1,0))</f>
        <v>Rob</v>
      </c>
      <c r="J616" t="str">
        <f>INDEX(products!$A$1:$G$49,MATCH($D616,products!$A$1:$A$49,0),MATCH('Working Sheet'!J$1,products!$A$1:$G$1,0))</f>
        <v>M</v>
      </c>
      <c r="K616">
        <f>INDEX(products!$A$1:$G$49,MATCH($D616,products!$A$1:$A$49,0),MATCH('Working Sheet'!K$1,products!$A$1:$G$1,0))</f>
        <v>0.5</v>
      </c>
      <c r="L616">
        <f>INDEX(products!$A$1:$G$49,MATCH($D616,products!$A$1:$A$49,0),MATCH('Working Sheet'!L$1,products!$A$1:$G$1,0))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_xlfn.XLOOKUP(C617,customers!$A$2:$A$1001,customers!$G$2:$G$1001,,0)</f>
        <v>United States</v>
      </c>
      <c r="I617" t="str">
        <f>INDEX(products!$A$1:$G$49,MATCH($D617,products!$A$1:$A$49,0),MATCH('Working Sheet'!I$1,products!$A$1:$G$1,0))</f>
        <v>Lib</v>
      </c>
      <c r="J617" t="str">
        <f>INDEX(products!$A$1:$G$49,MATCH($D617,products!$A$1:$A$49,0),MATCH('Working Sheet'!J$1,products!$A$1:$G$1,0))</f>
        <v>L</v>
      </c>
      <c r="K617">
        <f>INDEX(products!$A$1:$G$49,MATCH($D617,products!$A$1:$A$49,0),MATCH('Working Sheet'!K$1,products!$A$1:$G$1,0))</f>
        <v>2.5</v>
      </c>
      <c r="L617">
        <f>INDEX(products!$A$1:$G$49,MATCH($D617,products!$A$1:$A$49,0),MATCH('Working Sheet'!L$1,products!$A$1:$G$1,0))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_xlfn.XLOOKUP(C618,customers!$A$2:$A$1001,customers!$G$2:$G$1001,,0)</f>
        <v>United Kingdom</v>
      </c>
      <c r="I618" t="str">
        <f>INDEX(products!$A$1:$G$49,MATCH($D618,products!$A$1:$A$49,0),MATCH('Working Sheet'!I$1,products!$A$1:$G$1,0))</f>
        <v>Exc</v>
      </c>
      <c r="J618" t="str">
        <f>INDEX(products!$A$1:$G$49,MATCH($D618,products!$A$1:$A$49,0),MATCH('Working Sheet'!J$1,products!$A$1:$G$1,0))</f>
        <v>M</v>
      </c>
      <c r="K618">
        <f>INDEX(products!$A$1:$G$49,MATCH($D618,products!$A$1:$A$49,0),MATCH('Working Sheet'!K$1,products!$A$1:$G$1,0))</f>
        <v>2.5</v>
      </c>
      <c r="L618">
        <f>INDEX(products!$A$1:$G$49,MATCH($D618,products!$A$1:$A$49,0),MATCH('Working Sheet'!L$1,products!$A$1:$G$1,0))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_xlfn.XLOOKUP(C619,customers!$A$2:$A$1001,customers!$G$2:$G$1001,,0)</f>
        <v>United States</v>
      </c>
      <c r="I619" t="str">
        <f>INDEX(products!$A$1:$G$49,MATCH($D619,products!$A$1:$A$49,0),MATCH('Working Sheet'!I$1,products!$A$1:$G$1,0))</f>
        <v>Lib</v>
      </c>
      <c r="J619" t="str">
        <f>INDEX(products!$A$1:$G$49,MATCH($D619,products!$A$1:$A$49,0),MATCH('Working Sheet'!J$1,products!$A$1:$G$1,0))</f>
        <v>M</v>
      </c>
      <c r="K619">
        <f>INDEX(products!$A$1:$G$49,MATCH($D619,products!$A$1:$A$49,0),MATCH('Working Sheet'!K$1,products!$A$1:$G$1,0))</f>
        <v>2.5</v>
      </c>
      <c r="L619">
        <f>INDEX(products!$A$1:$G$49,MATCH($D619,products!$A$1:$A$49,0),MATCH('Working Sheet'!L$1,products!$A$1:$G$1,0))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_xlfn.XLOOKUP(C620,customers!$A$2:$A$1001,customers!$G$2:$G$1001,,0)</f>
        <v>United States</v>
      </c>
      <c r="I620" t="str">
        <f>INDEX(products!$A$1:$G$49,MATCH($D620,products!$A$1:$A$49,0),MATCH('Working Sheet'!I$1,products!$A$1:$G$1,0))</f>
        <v>Exc</v>
      </c>
      <c r="J620" t="str">
        <f>INDEX(products!$A$1:$G$49,MATCH($D620,products!$A$1:$A$49,0),MATCH('Working Sheet'!J$1,products!$A$1:$G$1,0))</f>
        <v>D</v>
      </c>
      <c r="K620">
        <f>INDEX(products!$A$1:$G$49,MATCH($D620,products!$A$1:$A$49,0),MATCH('Working Sheet'!K$1,products!$A$1:$G$1,0))</f>
        <v>1</v>
      </c>
      <c r="L620">
        <f>INDEX(products!$A$1:$G$49,MATCH($D620,products!$A$1:$A$49,0),MATCH('Working Sheet'!L$1,products!$A$1:$G$1,0))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_xlfn.XLOOKUP(C621,customers!$A$2:$A$1001,customers!$G$2:$G$1001,,0)</f>
        <v>United States</v>
      </c>
      <c r="I621" t="str">
        <f>INDEX(products!$A$1:$G$49,MATCH($D621,products!$A$1:$A$49,0),MATCH('Working Sheet'!I$1,products!$A$1:$G$1,0))</f>
        <v>Lib</v>
      </c>
      <c r="J621" t="str">
        <f>INDEX(products!$A$1:$G$49,MATCH($D621,products!$A$1:$A$49,0),MATCH('Working Sheet'!J$1,products!$A$1:$G$1,0))</f>
        <v>D</v>
      </c>
      <c r="K621">
        <f>INDEX(products!$A$1:$G$49,MATCH($D621,products!$A$1:$A$49,0),MATCH('Working Sheet'!K$1,products!$A$1:$G$1,0))</f>
        <v>0.5</v>
      </c>
      <c r="L621">
        <f>INDEX(products!$A$1:$G$49,MATCH($D621,products!$A$1:$A$49,0),MATCH('Working Sheet'!L$1,products!$A$1:$G$1,0))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_xlfn.XLOOKUP(C622,customers!$A$2:$A$1001,customers!$G$2:$G$1001,,0)</f>
        <v>United States</v>
      </c>
      <c r="I622" t="str">
        <f>INDEX(products!$A$1:$G$49,MATCH($D622,products!$A$1:$A$49,0),MATCH('Working Sheet'!I$1,products!$A$1:$G$1,0))</f>
        <v>Ara</v>
      </c>
      <c r="J622" t="str">
        <f>INDEX(products!$A$1:$G$49,MATCH($D622,products!$A$1:$A$49,0),MATCH('Working Sheet'!J$1,products!$A$1:$G$1,0))</f>
        <v>M</v>
      </c>
      <c r="K622">
        <f>INDEX(products!$A$1:$G$49,MATCH($D622,products!$A$1:$A$49,0),MATCH('Working Sheet'!K$1,products!$A$1:$G$1,0))</f>
        <v>0.2</v>
      </c>
      <c r="L622">
        <f>INDEX(products!$A$1:$G$49,MATCH($D622,products!$A$1:$A$49,0),MATCH('Working Sheet'!L$1,products!$A$1:$G$1,0))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_xlfn.XLOOKUP(C623,customers!$A$2:$A$1001,customers!$G$2:$G$1001,,0)</f>
        <v>United States</v>
      </c>
      <c r="I623" t="str">
        <f>INDEX(products!$A$1:$G$49,MATCH($D623,products!$A$1:$A$49,0),MATCH('Working Sheet'!I$1,products!$A$1:$G$1,0))</f>
        <v>Ara</v>
      </c>
      <c r="J623" t="str">
        <f>INDEX(products!$A$1:$G$49,MATCH($D623,products!$A$1:$A$49,0),MATCH('Working Sheet'!J$1,products!$A$1:$G$1,0))</f>
        <v>L</v>
      </c>
      <c r="K623">
        <f>INDEX(products!$A$1:$G$49,MATCH($D623,products!$A$1:$A$49,0),MATCH('Working Sheet'!K$1,products!$A$1:$G$1,0))</f>
        <v>1</v>
      </c>
      <c r="L623">
        <f>INDEX(products!$A$1:$G$49,MATCH($D623,products!$A$1:$A$49,0),MATCH('Working Sheet'!L$1,products!$A$1:$G$1,0))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_xlfn.XLOOKUP(C624,customers!$A$2:$A$1001,customers!$G$2:$G$1001,,0)</f>
        <v>United States</v>
      </c>
      <c r="I624" t="str">
        <f>INDEX(products!$A$1:$G$49,MATCH($D624,products!$A$1:$A$49,0),MATCH('Working Sheet'!I$1,products!$A$1:$G$1,0))</f>
        <v>Lib</v>
      </c>
      <c r="J624" t="str">
        <f>INDEX(products!$A$1:$G$49,MATCH($D624,products!$A$1:$A$49,0),MATCH('Working Sheet'!J$1,products!$A$1:$G$1,0))</f>
        <v>M</v>
      </c>
      <c r="K624">
        <f>INDEX(products!$A$1:$G$49,MATCH($D624,products!$A$1:$A$49,0),MATCH('Working Sheet'!K$1,products!$A$1:$G$1,0))</f>
        <v>2.5</v>
      </c>
      <c r="L624">
        <f>INDEX(products!$A$1:$G$49,MATCH($D624,products!$A$1:$A$49,0),MATCH('Working Sheet'!L$1,products!$A$1:$G$1,0))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_xlfn.XLOOKUP(C625,customers!$A$2:$A$1001,customers!$G$2:$G$1001,,0)</f>
        <v>United Kingdom</v>
      </c>
      <c r="I625" t="str">
        <f>INDEX(products!$A$1:$G$49,MATCH($D625,products!$A$1:$A$49,0),MATCH('Working Sheet'!I$1,products!$A$1:$G$1,0))</f>
        <v>Exc</v>
      </c>
      <c r="J625" t="str">
        <f>INDEX(products!$A$1:$G$49,MATCH($D625,products!$A$1:$A$49,0),MATCH('Working Sheet'!J$1,products!$A$1:$G$1,0))</f>
        <v>D</v>
      </c>
      <c r="K625">
        <f>INDEX(products!$A$1:$G$49,MATCH($D625,products!$A$1:$A$49,0),MATCH('Working Sheet'!K$1,products!$A$1:$G$1,0))</f>
        <v>1</v>
      </c>
      <c r="L625">
        <f>INDEX(products!$A$1:$G$49,MATCH($D625,products!$A$1:$A$49,0),MATCH('Working Sheet'!L$1,products!$A$1:$G$1,0))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_xlfn.XLOOKUP(C626,customers!$A$2:$A$1001,customers!$G$2:$G$1001,,0)</f>
        <v>Ireland</v>
      </c>
      <c r="I626" t="str">
        <f>INDEX(products!$A$1:$G$49,MATCH($D626,products!$A$1:$A$49,0),MATCH('Working Sheet'!I$1,products!$A$1:$G$1,0))</f>
        <v>Exc</v>
      </c>
      <c r="J626" t="str">
        <f>INDEX(products!$A$1:$G$49,MATCH($D626,products!$A$1:$A$49,0),MATCH('Working Sheet'!J$1,products!$A$1:$G$1,0))</f>
        <v>M</v>
      </c>
      <c r="K626">
        <f>INDEX(products!$A$1:$G$49,MATCH($D626,products!$A$1:$A$49,0),MATCH('Working Sheet'!K$1,products!$A$1:$G$1,0))</f>
        <v>2.5</v>
      </c>
      <c r="L626">
        <f>INDEX(products!$A$1:$G$49,MATCH($D626,products!$A$1:$A$49,0),MATCH('Working Sheet'!L$1,products!$A$1:$G$1,0))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_xlfn.XLOOKUP(C627,customers!$A$2:$A$1001,customers!$G$2:$G$1001,,0)</f>
        <v>United States</v>
      </c>
      <c r="I627" t="str">
        <f>INDEX(products!$A$1:$G$49,MATCH($D627,products!$A$1:$A$49,0),MATCH('Working Sheet'!I$1,products!$A$1:$G$1,0))</f>
        <v>Rob</v>
      </c>
      <c r="J627" t="str">
        <f>INDEX(products!$A$1:$G$49,MATCH($D627,products!$A$1:$A$49,0),MATCH('Working Sheet'!J$1,products!$A$1:$G$1,0))</f>
        <v>L</v>
      </c>
      <c r="K627">
        <f>INDEX(products!$A$1:$G$49,MATCH($D627,products!$A$1:$A$49,0),MATCH('Working Sheet'!K$1,products!$A$1:$G$1,0))</f>
        <v>0.5</v>
      </c>
      <c r="L627">
        <f>INDEX(products!$A$1:$G$49,MATCH($D627,products!$A$1:$A$49,0),MATCH('Working Sheet'!L$1,products!$A$1:$G$1,0))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_xlfn.XLOOKUP(C628,customers!$A$2:$A$1001,customers!$G$2:$G$1001,,0)</f>
        <v>United States</v>
      </c>
      <c r="I628" t="str">
        <f>INDEX(products!$A$1:$G$49,MATCH($D628,products!$A$1:$A$49,0),MATCH('Working Sheet'!I$1,products!$A$1:$G$1,0))</f>
        <v>Ara</v>
      </c>
      <c r="J628" t="str">
        <f>INDEX(products!$A$1:$G$49,MATCH($D628,products!$A$1:$A$49,0),MATCH('Working Sheet'!J$1,products!$A$1:$G$1,0))</f>
        <v>M</v>
      </c>
      <c r="K628">
        <f>INDEX(products!$A$1:$G$49,MATCH($D628,products!$A$1:$A$49,0),MATCH('Working Sheet'!K$1,products!$A$1:$G$1,0))</f>
        <v>2.5</v>
      </c>
      <c r="L628">
        <f>INDEX(products!$A$1:$G$49,MATCH($D628,products!$A$1:$A$49,0),MATCH('Working Sheet'!L$1,products!$A$1:$G$1,0))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_xlfn.XLOOKUP(C629,customers!$A$2:$A$1001,customers!$G$2:$G$1001,,0)</f>
        <v>United States</v>
      </c>
      <c r="I629" t="str">
        <f>INDEX(products!$A$1:$G$49,MATCH($D629,products!$A$1:$A$49,0),MATCH('Working Sheet'!I$1,products!$A$1:$G$1,0))</f>
        <v>Exc</v>
      </c>
      <c r="J629" t="str">
        <f>INDEX(products!$A$1:$G$49,MATCH($D629,products!$A$1:$A$49,0),MATCH('Working Sheet'!J$1,products!$A$1:$G$1,0))</f>
        <v>M</v>
      </c>
      <c r="K629">
        <f>INDEX(products!$A$1:$G$49,MATCH($D629,products!$A$1:$A$49,0),MATCH('Working Sheet'!K$1,products!$A$1:$G$1,0))</f>
        <v>2.5</v>
      </c>
      <c r="L629">
        <f>INDEX(products!$A$1:$G$49,MATCH($D629,products!$A$1:$A$49,0),MATCH('Working Sheet'!L$1,products!$A$1:$G$1,0))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_xlfn.XLOOKUP(C630,customers!$A$2:$A$1001,customers!$G$2:$G$1001,,0)</f>
        <v>Ireland</v>
      </c>
      <c r="I630" t="str">
        <f>INDEX(products!$A$1:$G$49,MATCH($D630,products!$A$1:$A$49,0),MATCH('Working Sheet'!I$1,products!$A$1:$G$1,0))</f>
        <v>Exc</v>
      </c>
      <c r="J630" t="str">
        <f>INDEX(products!$A$1:$G$49,MATCH($D630,products!$A$1:$A$49,0),MATCH('Working Sheet'!J$1,products!$A$1:$G$1,0))</f>
        <v>L</v>
      </c>
      <c r="K630">
        <f>INDEX(products!$A$1:$G$49,MATCH($D630,products!$A$1:$A$49,0),MATCH('Working Sheet'!K$1,products!$A$1:$G$1,0))</f>
        <v>0.2</v>
      </c>
      <c r="L630">
        <f>INDEX(products!$A$1:$G$49,MATCH($D630,products!$A$1:$A$49,0),MATCH('Working Sheet'!L$1,products!$A$1:$G$1,0))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_xlfn.XLOOKUP(C631,customers!$A$2:$A$1001,customers!$G$2:$G$1001,,0)</f>
        <v>Ireland</v>
      </c>
      <c r="I631" t="str">
        <f>INDEX(products!$A$1:$G$49,MATCH($D631,products!$A$1:$A$49,0),MATCH('Working Sheet'!I$1,products!$A$1:$G$1,0))</f>
        <v>Lib</v>
      </c>
      <c r="J631" t="str">
        <f>INDEX(products!$A$1:$G$49,MATCH($D631,products!$A$1:$A$49,0),MATCH('Working Sheet'!J$1,products!$A$1:$G$1,0))</f>
        <v>D</v>
      </c>
      <c r="K631">
        <f>INDEX(products!$A$1:$G$49,MATCH($D631,products!$A$1:$A$49,0),MATCH('Working Sheet'!K$1,products!$A$1:$G$1,0))</f>
        <v>0.5</v>
      </c>
      <c r="L631">
        <f>INDEX(products!$A$1:$G$49,MATCH($D631,products!$A$1:$A$49,0),MATCH('Working Sheet'!L$1,products!$A$1:$G$1,0))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_xlfn.XLOOKUP(C632,customers!$A$2:$A$1001,customers!$G$2:$G$1001,,0)</f>
        <v>Ireland</v>
      </c>
      <c r="I632" t="str">
        <f>INDEX(products!$A$1:$G$49,MATCH($D632,products!$A$1:$A$49,0),MATCH('Working Sheet'!I$1,products!$A$1:$G$1,0))</f>
        <v>Ara</v>
      </c>
      <c r="J632" t="str">
        <f>INDEX(products!$A$1:$G$49,MATCH($D632,products!$A$1:$A$49,0),MATCH('Working Sheet'!J$1,products!$A$1:$G$1,0))</f>
        <v>D</v>
      </c>
      <c r="K632">
        <f>INDEX(products!$A$1:$G$49,MATCH($D632,products!$A$1:$A$49,0),MATCH('Working Sheet'!K$1,products!$A$1:$G$1,0))</f>
        <v>0.2</v>
      </c>
      <c r="L632">
        <f>INDEX(products!$A$1:$G$49,MATCH($D632,products!$A$1:$A$49,0),MATCH('Working Sheet'!L$1,products!$A$1:$G$1,0))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_xlfn.XLOOKUP(C633,customers!$A$2:$A$1001,customers!$G$2:$G$1001,,0)</f>
        <v>Ireland</v>
      </c>
      <c r="I633" t="str">
        <f>INDEX(products!$A$1:$G$49,MATCH($D633,products!$A$1:$A$49,0),MATCH('Working Sheet'!I$1,products!$A$1:$G$1,0))</f>
        <v>Rob</v>
      </c>
      <c r="J633" t="str">
        <f>INDEX(products!$A$1:$G$49,MATCH($D633,products!$A$1:$A$49,0),MATCH('Working Sheet'!J$1,products!$A$1:$G$1,0))</f>
        <v>D</v>
      </c>
      <c r="K633">
        <f>INDEX(products!$A$1:$G$49,MATCH($D633,products!$A$1:$A$49,0),MATCH('Working Sheet'!K$1,products!$A$1:$G$1,0))</f>
        <v>2.5</v>
      </c>
      <c r="L633">
        <f>INDEX(products!$A$1:$G$49,MATCH($D633,products!$A$1:$A$49,0),MATCH('Working Sheet'!L$1,products!$A$1:$G$1,0))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_xlfn.XLOOKUP(C634,customers!$A$2:$A$1001,customers!$G$2:$G$1001,,0)</f>
        <v>United States</v>
      </c>
      <c r="I634" t="str">
        <f>INDEX(products!$A$1:$G$49,MATCH($D634,products!$A$1:$A$49,0),MATCH('Working Sheet'!I$1,products!$A$1:$G$1,0))</f>
        <v>Exc</v>
      </c>
      <c r="J634" t="str">
        <f>INDEX(products!$A$1:$G$49,MATCH($D634,products!$A$1:$A$49,0),MATCH('Working Sheet'!J$1,products!$A$1:$G$1,0))</f>
        <v>L</v>
      </c>
      <c r="K634">
        <f>INDEX(products!$A$1:$G$49,MATCH($D634,products!$A$1:$A$49,0),MATCH('Working Sheet'!K$1,products!$A$1:$G$1,0))</f>
        <v>0.5</v>
      </c>
      <c r="L634">
        <f>INDEX(products!$A$1:$G$49,MATCH($D634,products!$A$1:$A$49,0),MATCH('Working Sheet'!L$1,products!$A$1:$G$1,0))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_xlfn.XLOOKUP(C635,customers!$A$2:$A$1001,customers!$G$2:$G$1001,,0)</f>
        <v>United States</v>
      </c>
      <c r="I635" t="str">
        <f>INDEX(products!$A$1:$G$49,MATCH($D635,products!$A$1:$A$49,0),MATCH('Working Sheet'!I$1,products!$A$1:$G$1,0))</f>
        <v>Rob</v>
      </c>
      <c r="J635" t="str">
        <f>INDEX(products!$A$1:$G$49,MATCH($D635,products!$A$1:$A$49,0),MATCH('Working Sheet'!J$1,products!$A$1:$G$1,0))</f>
        <v>L</v>
      </c>
      <c r="K635">
        <f>INDEX(products!$A$1:$G$49,MATCH($D635,products!$A$1:$A$49,0),MATCH('Working Sheet'!K$1,products!$A$1:$G$1,0))</f>
        <v>1</v>
      </c>
      <c r="L635">
        <f>INDEX(products!$A$1:$G$49,MATCH($D635,products!$A$1:$A$49,0),MATCH('Working Sheet'!L$1,products!$A$1:$G$1,0))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_xlfn.XLOOKUP(C636,customers!$A$2:$A$1001,customers!$G$2:$G$1001,,0)</f>
        <v>United States</v>
      </c>
      <c r="I636" t="str">
        <f>INDEX(products!$A$1:$G$49,MATCH($D636,products!$A$1:$A$49,0),MATCH('Working Sheet'!I$1,products!$A$1:$G$1,0))</f>
        <v>Lib</v>
      </c>
      <c r="J636" t="str">
        <f>INDEX(products!$A$1:$G$49,MATCH($D636,products!$A$1:$A$49,0),MATCH('Working Sheet'!J$1,products!$A$1:$G$1,0))</f>
        <v>M</v>
      </c>
      <c r="K636">
        <f>INDEX(products!$A$1:$G$49,MATCH($D636,products!$A$1:$A$49,0),MATCH('Working Sheet'!K$1,products!$A$1:$G$1,0))</f>
        <v>1</v>
      </c>
      <c r="L636">
        <f>INDEX(products!$A$1:$G$49,MATCH($D636,products!$A$1:$A$49,0),MATCH('Working Sheet'!L$1,products!$A$1:$G$1,0))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_xlfn.XLOOKUP(C637,customers!$A$2:$A$1001,customers!$G$2:$G$1001,,0)</f>
        <v>United States</v>
      </c>
      <c r="I637" t="str">
        <f>INDEX(products!$A$1:$G$49,MATCH($D637,products!$A$1:$A$49,0),MATCH('Working Sheet'!I$1,products!$A$1:$G$1,0))</f>
        <v>Exc</v>
      </c>
      <c r="J637" t="str">
        <f>INDEX(products!$A$1:$G$49,MATCH($D637,products!$A$1:$A$49,0),MATCH('Working Sheet'!J$1,products!$A$1:$G$1,0))</f>
        <v>L</v>
      </c>
      <c r="K637">
        <f>INDEX(products!$A$1:$G$49,MATCH($D637,products!$A$1:$A$49,0),MATCH('Working Sheet'!K$1,products!$A$1:$G$1,0))</f>
        <v>0.5</v>
      </c>
      <c r="L637">
        <f>INDEX(products!$A$1:$G$49,MATCH($D637,products!$A$1:$A$49,0),MATCH('Working Sheet'!L$1,products!$A$1:$G$1,0))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_xlfn.XLOOKUP(C638,customers!$A$2:$A$1001,customers!$G$2:$G$1001,,0)</f>
        <v>United States</v>
      </c>
      <c r="I638" t="str">
        <f>INDEX(products!$A$1:$G$49,MATCH($D638,products!$A$1:$A$49,0),MATCH('Working Sheet'!I$1,products!$A$1:$G$1,0))</f>
        <v>Lib</v>
      </c>
      <c r="J638" t="str">
        <f>INDEX(products!$A$1:$G$49,MATCH($D638,products!$A$1:$A$49,0),MATCH('Working Sheet'!J$1,products!$A$1:$G$1,0))</f>
        <v>L</v>
      </c>
      <c r="K638">
        <f>INDEX(products!$A$1:$G$49,MATCH($D638,products!$A$1:$A$49,0),MATCH('Working Sheet'!K$1,products!$A$1:$G$1,0))</f>
        <v>1</v>
      </c>
      <c r="L638">
        <f>INDEX(products!$A$1:$G$49,MATCH($D638,products!$A$1:$A$49,0),MATCH('Working Sheet'!L$1,products!$A$1:$G$1,0))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_xlfn.XLOOKUP(C639,customers!$A$2:$A$1001,customers!$G$2:$G$1001,,0)</f>
        <v>Ireland</v>
      </c>
      <c r="I639" t="str">
        <f>INDEX(products!$A$1:$G$49,MATCH($D639,products!$A$1:$A$49,0),MATCH('Working Sheet'!I$1,products!$A$1:$G$1,0))</f>
        <v>Exc</v>
      </c>
      <c r="J639" t="str">
        <f>INDEX(products!$A$1:$G$49,MATCH($D639,products!$A$1:$A$49,0),MATCH('Working Sheet'!J$1,products!$A$1:$G$1,0))</f>
        <v>M</v>
      </c>
      <c r="K639">
        <f>INDEX(products!$A$1:$G$49,MATCH($D639,products!$A$1:$A$49,0),MATCH('Working Sheet'!K$1,products!$A$1:$G$1,0))</f>
        <v>2.5</v>
      </c>
      <c r="L639">
        <f>INDEX(products!$A$1:$G$49,MATCH($D639,products!$A$1:$A$49,0),MATCH('Working Sheet'!L$1,products!$A$1:$G$1,0))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_xlfn.XLOOKUP(C640,customers!$A$2:$A$1001,customers!$G$2:$G$1001,,0)</f>
        <v>Ireland</v>
      </c>
      <c r="I640" t="str">
        <f>INDEX(products!$A$1:$G$49,MATCH($D640,products!$A$1:$A$49,0),MATCH('Working Sheet'!I$1,products!$A$1:$G$1,0))</f>
        <v>Ara</v>
      </c>
      <c r="J640" t="str">
        <f>INDEX(products!$A$1:$G$49,MATCH($D640,products!$A$1:$A$49,0),MATCH('Working Sheet'!J$1,products!$A$1:$G$1,0))</f>
        <v>M</v>
      </c>
      <c r="K640">
        <f>INDEX(products!$A$1:$G$49,MATCH($D640,products!$A$1:$A$49,0),MATCH('Working Sheet'!K$1,products!$A$1:$G$1,0))</f>
        <v>2.5</v>
      </c>
      <c r="L640">
        <f>INDEX(products!$A$1:$G$49,MATCH($D640,products!$A$1:$A$49,0),MATCH('Working Sheet'!L$1,products!$A$1:$G$1,0))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_xlfn.XLOOKUP(C641,customers!$A$2:$A$1001,customers!$G$2:$G$1001,,0)</f>
        <v>United States</v>
      </c>
      <c r="I641" t="str">
        <f>INDEX(products!$A$1:$G$49,MATCH($D641,products!$A$1:$A$49,0),MATCH('Working Sheet'!I$1,products!$A$1:$G$1,0))</f>
        <v>Lib</v>
      </c>
      <c r="J641" t="str">
        <f>INDEX(products!$A$1:$G$49,MATCH($D641,products!$A$1:$A$49,0),MATCH('Working Sheet'!J$1,products!$A$1:$G$1,0))</f>
        <v>D</v>
      </c>
      <c r="K641">
        <f>INDEX(products!$A$1:$G$49,MATCH($D641,products!$A$1:$A$49,0),MATCH('Working Sheet'!K$1,products!$A$1:$G$1,0))</f>
        <v>0.2</v>
      </c>
      <c r="L641">
        <f>INDEX(products!$A$1:$G$49,MATCH($D641,products!$A$1:$A$49,0),MATCH('Working Sheet'!L$1,products!$A$1:$G$1,0))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_xlfn.XLOOKUP(C642,customers!$A$2:$A$1001,customers!$G$2:$G$1001,,0)</f>
        <v>United States</v>
      </c>
      <c r="I642" t="str">
        <f>INDEX(products!$A$1:$G$49,MATCH($D642,products!$A$1:$A$49,0),MATCH('Working Sheet'!I$1,products!$A$1:$G$1,0))</f>
        <v>Rob</v>
      </c>
      <c r="J642" t="str">
        <f>INDEX(products!$A$1:$G$49,MATCH($D642,products!$A$1:$A$49,0),MATCH('Working Sheet'!J$1,products!$A$1:$G$1,0))</f>
        <v>L</v>
      </c>
      <c r="K642">
        <f>INDEX(products!$A$1:$G$49,MATCH($D642,products!$A$1:$A$49,0),MATCH('Working Sheet'!K$1,products!$A$1:$G$1,0))</f>
        <v>2.5</v>
      </c>
      <c r="L642">
        <f>INDEX(products!$A$1:$G$49,MATCH($D642,products!$A$1:$A$49,0),MATCH('Working Sheet'!L$1,products!$A$1:$G$1,0))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_xlfn.XLOOKUP(C643,customers!$A$2:$A$1001,customers!$G$2:$G$1001,,0)</f>
        <v>United States</v>
      </c>
      <c r="I643" t="str">
        <f>INDEX(products!$A$1:$G$49,MATCH($D643,products!$A$1:$A$49,0),MATCH('Working Sheet'!I$1,products!$A$1:$G$1,0))</f>
        <v>Rob</v>
      </c>
      <c r="J643" t="str">
        <f>INDEX(products!$A$1:$G$49,MATCH($D643,products!$A$1:$A$49,0),MATCH('Working Sheet'!J$1,products!$A$1:$G$1,0))</f>
        <v>L</v>
      </c>
      <c r="K643">
        <f>INDEX(products!$A$1:$G$49,MATCH($D643,products!$A$1:$A$49,0),MATCH('Working Sheet'!K$1,products!$A$1:$G$1,0))</f>
        <v>1</v>
      </c>
      <c r="L643">
        <f>INDEX(products!$A$1:$G$49,MATCH($D643,products!$A$1:$A$49,0),MATCH('Working Sheet'!L$1,products!$A$1:$G$1,0))</f>
        <v>11.95</v>
      </c>
      <c r="M643" s="7">
        <f t="shared" ref="M643:M706" si="30">L643*E643</f>
        <v>35.849999999999994</v>
      </c>
      <c r="N643" t="str">
        <f t="shared" ref="N643:N706" si="31">IF(I643="Rob", "Robusta",IF(I643="Exc","Excelsa",IF(I643="Ara", "Arabica",IF(I643="Lib","Liberica",""))))</f>
        <v>Robusta</v>
      </c>
      <c r="O643" t="str">
        <f t="shared" ref="O643:O706" si="32">IF(J643="M", "Medium",IF(J643="L", "Light",IF(J643="D", "Dark")))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_xlfn.XLOOKUP(C644,customers!$A$2:$A$1001,customers!$G$2:$G$1001,,0)</f>
        <v>United Kingdom</v>
      </c>
      <c r="I644" t="str">
        <f>INDEX(products!$A$1:$G$49,MATCH($D644,products!$A$1:$A$49,0),MATCH('Working Sheet'!I$1,products!$A$1:$G$1,0))</f>
        <v>Exc</v>
      </c>
      <c r="J644" t="str">
        <f>INDEX(products!$A$1:$G$49,MATCH($D644,products!$A$1:$A$49,0),MATCH('Working Sheet'!J$1,products!$A$1:$G$1,0))</f>
        <v>M</v>
      </c>
      <c r="K644">
        <f>INDEX(products!$A$1:$G$49,MATCH($D644,products!$A$1:$A$49,0),MATCH('Working Sheet'!K$1,products!$A$1:$G$1,0))</f>
        <v>0.2</v>
      </c>
      <c r="L644">
        <f>INDEX(products!$A$1:$G$49,MATCH($D644,products!$A$1:$A$49,0),MATCH('Working Sheet'!L$1,products!$A$1:$G$1,0))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_xlfn.XLOOKUP(C645,customers!$A$2:$A$1001,customers!$G$2:$G$1001,,0)</f>
        <v>United States</v>
      </c>
      <c r="I645" t="str">
        <f>INDEX(products!$A$1:$G$49,MATCH($D645,products!$A$1:$A$49,0),MATCH('Working Sheet'!I$1,products!$A$1:$G$1,0))</f>
        <v>Exc</v>
      </c>
      <c r="J645" t="str">
        <f>INDEX(products!$A$1:$G$49,MATCH($D645,products!$A$1:$A$49,0),MATCH('Working Sheet'!J$1,products!$A$1:$G$1,0))</f>
        <v>L</v>
      </c>
      <c r="K645">
        <f>INDEX(products!$A$1:$G$49,MATCH($D645,products!$A$1:$A$49,0),MATCH('Working Sheet'!K$1,products!$A$1:$G$1,0))</f>
        <v>2.5</v>
      </c>
      <c r="L645">
        <f>INDEX(products!$A$1:$G$49,MATCH($D645,products!$A$1:$A$49,0),MATCH('Working Sheet'!L$1,products!$A$1:$G$1,0))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_xlfn.XLOOKUP(C646,customers!$A$2:$A$1001,customers!$G$2:$G$1001,,0)</f>
        <v>United States</v>
      </c>
      <c r="I646" t="str">
        <f>INDEX(products!$A$1:$G$49,MATCH($D646,products!$A$1:$A$49,0),MATCH('Working Sheet'!I$1,products!$A$1:$G$1,0))</f>
        <v>Rob</v>
      </c>
      <c r="J646" t="str">
        <f>INDEX(products!$A$1:$G$49,MATCH($D646,products!$A$1:$A$49,0),MATCH('Working Sheet'!J$1,products!$A$1:$G$1,0))</f>
        <v>D</v>
      </c>
      <c r="K646">
        <f>INDEX(products!$A$1:$G$49,MATCH($D646,products!$A$1:$A$49,0),MATCH('Working Sheet'!K$1,products!$A$1:$G$1,0))</f>
        <v>2.5</v>
      </c>
      <c r="L646">
        <f>INDEX(products!$A$1:$G$49,MATCH($D646,products!$A$1:$A$49,0),MATCH('Working Sheet'!L$1,products!$A$1:$G$1,0))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_xlfn.XLOOKUP(C647,customers!$A$2:$A$1001,customers!$G$2:$G$1001,,0)</f>
        <v>United States</v>
      </c>
      <c r="I647" t="str">
        <f>INDEX(products!$A$1:$G$49,MATCH($D647,products!$A$1:$A$49,0),MATCH('Working Sheet'!I$1,products!$A$1:$G$1,0))</f>
        <v>Ara</v>
      </c>
      <c r="J647" t="str">
        <f>INDEX(products!$A$1:$G$49,MATCH($D647,products!$A$1:$A$49,0),MATCH('Working Sheet'!J$1,products!$A$1:$G$1,0))</f>
        <v>D</v>
      </c>
      <c r="K647">
        <f>INDEX(products!$A$1:$G$49,MATCH($D647,products!$A$1:$A$49,0),MATCH('Working Sheet'!K$1,products!$A$1:$G$1,0))</f>
        <v>2.5</v>
      </c>
      <c r="L647">
        <f>INDEX(products!$A$1:$G$49,MATCH($D647,products!$A$1:$A$49,0),MATCH('Working Sheet'!L$1,products!$A$1:$G$1,0))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_xlfn.XLOOKUP(C648,customers!$A$2:$A$1001,customers!$G$2:$G$1001,,0)</f>
        <v>United States</v>
      </c>
      <c r="I648" t="str">
        <f>INDEX(products!$A$1:$G$49,MATCH($D648,products!$A$1:$A$49,0),MATCH('Working Sheet'!I$1,products!$A$1:$G$1,0))</f>
        <v>Ara</v>
      </c>
      <c r="J648" t="str">
        <f>INDEX(products!$A$1:$G$49,MATCH($D648,products!$A$1:$A$49,0),MATCH('Working Sheet'!J$1,products!$A$1:$G$1,0))</f>
        <v>D</v>
      </c>
      <c r="K648">
        <f>INDEX(products!$A$1:$G$49,MATCH($D648,products!$A$1:$A$49,0),MATCH('Working Sheet'!K$1,products!$A$1:$G$1,0))</f>
        <v>1</v>
      </c>
      <c r="L648">
        <f>INDEX(products!$A$1:$G$49,MATCH($D648,products!$A$1:$A$49,0),MATCH('Working Sheet'!L$1,products!$A$1:$G$1,0))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_xlfn.XLOOKUP(C649,customers!$A$2:$A$1001,customers!$G$2:$G$1001,,0)</f>
        <v>United Kingdom</v>
      </c>
      <c r="I649" t="str">
        <f>INDEX(products!$A$1:$G$49,MATCH($D649,products!$A$1:$A$49,0),MATCH('Working Sheet'!I$1,products!$A$1:$G$1,0))</f>
        <v>Lib</v>
      </c>
      <c r="J649" t="str">
        <f>INDEX(products!$A$1:$G$49,MATCH($D649,products!$A$1:$A$49,0),MATCH('Working Sheet'!J$1,products!$A$1:$G$1,0))</f>
        <v>L</v>
      </c>
      <c r="K649">
        <f>INDEX(products!$A$1:$G$49,MATCH($D649,products!$A$1:$A$49,0),MATCH('Working Sheet'!K$1,products!$A$1:$G$1,0))</f>
        <v>0.5</v>
      </c>
      <c r="L649">
        <f>INDEX(products!$A$1:$G$49,MATCH($D649,products!$A$1:$A$49,0),MATCH('Working Sheet'!L$1,products!$A$1:$G$1,0))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_xlfn.XLOOKUP(C650,customers!$A$2:$A$1001,customers!$G$2:$G$1001,,0)</f>
        <v>United States</v>
      </c>
      <c r="I650" t="str">
        <f>INDEX(products!$A$1:$G$49,MATCH($D650,products!$A$1:$A$49,0),MATCH('Working Sheet'!I$1,products!$A$1:$G$1,0))</f>
        <v>Rob</v>
      </c>
      <c r="J650" t="str">
        <f>INDEX(products!$A$1:$G$49,MATCH($D650,products!$A$1:$A$49,0),MATCH('Working Sheet'!J$1,products!$A$1:$G$1,0))</f>
        <v>D</v>
      </c>
      <c r="K650">
        <f>INDEX(products!$A$1:$G$49,MATCH($D650,products!$A$1:$A$49,0),MATCH('Working Sheet'!K$1,products!$A$1:$G$1,0))</f>
        <v>0.2</v>
      </c>
      <c r="L650">
        <f>INDEX(products!$A$1:$G$49,MATCH($D650,products!$A$1:$A$49,0),MATCH('Working Sheet'!L$1,products!$A$1:$G$1,0))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_xlfn.XLOOKUP(C651,customers!$A$2:$A$1001,customers!$G$2:$G$1001,,0)</f>
        <v>United Kingdom</v>
      </c>
      <c r="I651" t="str">
        <f>INDEX(products!$A$1:$G$49,MATCH($D651,products!$A$1:$A$49,0),MATCH('Working Sheet'!I$1,products!$A$1:$G$1,0))</f>
        <v>Lib</v>
      </c>
      <c r="J651" t="str">
        <f>INDEX(products!$A$1:$G$49,MATCH($D651,products!$A$1:$A$49,0),MATCH('Working Sheet'!J$1,products!$A$1:$G$1,0))</f>
        <v>L</v>
      </c>
      <c r="K651">
        <f>INDEX(products!$A$1:$G$49,MATCH($D651,products!$A$1:$A$49,0),MATCH('Working Sheet'!K$1,products!$A$1:$G$1,0))</f>
        <v>1</v>
      </c>
      <c r="L651">
        <f>INDEX(products!$A$1:$G$49,MATCH($D651,products!$A$1:$A$49,0),MATCH('Working Sheet'!L$1,products!$A$1:$G$1,0))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_xlfn.XLOOKUP(C652,customers!$A$2:$A$1001,customers!$G$2:$G$1001,,0)</f>
        <v>United States</v>
      </c>
      <c r="I652" t="str">
        <f>INDEX(products!$A$1:$G$49,MATCH($D652,products!$A$1:$A$49,0),MATCH('Working Sheet'!I$1,products!$A$1:$G$1,0))</f>
        <v>Rob</v>
      </c>
      <c r="J652" t="str">
        <f>INDEX(products!$A$1:$G$49,MATCH($D652,products!$A$1:$A$49,0),MATCH('Working Sheet'!J$1,products!$A$1:$G$1,0))</f>
        <v>D</v>
      </c>
      <c r="K652">
        <f>INDEX(products!$A$1:$G$49,MATCH($D652,products!$A$1:$A$49,0),MATCH('Working Sheet'!K$1,products!$A$1:$G$1,0))</f>
        <v>0.5</v>
      </c>
      <c r="L652">
        <f>INDEX(products!$A$1:$G$49,MATCH($D652,products!$A$1:$A$49,0),MATCH('Working Sheet'!L$1,products!$A$1:$G$1,0))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_xlfn.XLOOKUP(C653,customers!$A$2:$A$1001,customers!$G$2:$G$1001,,0)</f>
        <v>United States</v>
      </c>
      <c r="I653" t="str">
        <f>INDEX(products!$A$1:$G$49,MATCH($D653,products!$A$1:$A$49,0),MATCH('Working Sheet'!I$1,products!$A$1:$G$1,0))</f>
        <v>Rob</v>
      </c>
      <c r="J653" t="str">
        <f>INDEX(products!$A$1:$G$49,MATCH($D653,products!$A$1:$A$49,0),MATCH('Working Sheet'!J$1,products!$A$1:$G$1,0))</f>
        <v>L</v>
      </c>
      <c r="K653">
        <f>INDEX(products!$A$1:$G$49,MATCH($D653,products!$A$1:$A$49,0),MATCH('Working Sheet'!K$1,products!$A$1:$G$1,0))</f>
        <v>1</v>
      </c>
      <c r="L653">
        <f>INDEX(products!$A$1:$G$49,MATCH($D653,products!$A$1:$A$49,0),MATCH('Working Sheet'!L$1,products!$A$1:$G$1,0))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_xlfn.XLOOKUP(C654,customers!$A$2:$A$1001,customers!$G$2:$G$1001,,0)</f>
        <v>Ireland</v>
      </c>
      <c r="I654" t="str">
        <f>INDEX(products!$A$1:$G$49,MATCH($D654,products!$A$1:$A$49,0),MATCH('Working Sheet'!I$1,products!$A$1:$G$1,0))</f>
        <v>Lib</v>
      </c>
      <c r="J654" t="str">
        <f>INDEX(products!$A$1:$G$49,MATCH($D654,products!$A$1:$A$49,0),MATCH('Working Sheet'!J$1,products!$A$1:$G$1,0))</f>
        <v>L</v>
      </c>
      <c r="K654">
        <f>INDEX(products!$A$1:$G$49,MATCH($D654,products!$A$1:$A$49,0),MATCH('Working Sheet'!K$1,products!$A$1:$G$1,0))</f>
        <v>1</v>
      </c>
      <c r="L654">
        <f>INDEX(products!$A$1:$G$49,MATCH($D654,products!$A$1:$A$49,0),MATCH('Working Sheet'!L$1,products!$A$1:$G$1,0))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_xlfn.XLOOKUP(C655,customers!$A$2:$A$1001,customers!$G$2:$G$1001,,0)</f>
        <v>United States</v>
      </c>
      <c r="I655" t="str">
        <f>INDEX(products!$A$1:$G$49,MATCH($D655,products!$A$1:$A$49,0),MATCH('Working Sheet'!I$1,products!$A$1:$G$1,0))</f>
        <v>Ara</v>
      </c>
      <c r="J655" t="str">
        <f>INDEX(products!$A$1:$G$49,MATCH($D655,products!$A$1:$A$49,0),MATCH('Working Sheet'!J$1,products!$A$1:$G$1,0))</f>
        <v>M</v>
      </c>
      <c r="K655">
        <f>INDEX(products!$A$1:$G$49,MATCH($D655,products!$A$1:$A$49,0),MATCH('Working Sheet'!K$1,products!$A$1:$G$1,0))</f>
        <v>2.5</v>
      </c>
      <c r="L655">
        <f>INDEX(products!$A$1:$G$49,MATCH($D655,products!$A$1:$A$49,0),MATCH('Working Sheet'!L$1,products!$A$1:$G$1,0))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_xlfn.XLOOKUP(C656,customers!$A$2:$A$1001,customers!$G$2:$G$1001,,0)</f>
        <v>United States</v>
      </c>
      <c r="I656" t="str">
        <f>INDEX(products!$A$1:$G$49,MATCH($D656,products!$A$1:$A$49,0),MATCH('Working Sheet'!I$1,products!$A$1:$G$1,0))</f>
        <v>Ara</v>
      </c>
      <c r="J656" t="str">
        <f>INDEX(products!$A$1:$G$49,MATCH($D656,products!$A$1:$A$49,0),MATCH('Working Sheet'!J$1,products!$A$1:$G$1,0))</f>
        <v>D</v>
      </c>
      <c r="K656">
        <f>INDEX(products!$A$1:$G$49,MATCH($D656,products!$A$1:$A$49,0),MATCH('Working Sheet'!K$1,products!$A$1:$G$1,0))</f>
        <v>2.5</v>
      </c>
      <c r="L656">
        <f>INDEX(products!$A$1:$G$49,MATCH($D656,products!$A$1:$A$49,0),MATCH('Working Sheet'!L$1,products!$A$1:$G$1,0))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_xlfn.XLOOKUP(C657,customers!$A$2:$A$1001,customers!$G$2:$G$1001,,0)</f>
        <v>United States</v>
      </c>
      <c r="I657" t="str">
        <f>INDEX(products!$A$1:$G$49,MATCH($D657,products!$A$1:$A$49,0),MATCH('Working Sheet'!I$1,products!$A$1:$G$1,0))</f>
        <v>Rob</v>
      </c>
      <c r="J657" t="str">
        <f>INDEX(products!$A$1:$G$49,MATCH($D657,products!$A$1:$A$49,0),MATCH('Working Sheet'!J$1,products!$A$1:$G$1,0))</f>
        <v>M</v>
      </c>
      <c r="K657">
        <f>INDEX(products!$A$1:$G$49,MATCH($D657,products!$A$1:$A$49,0),MATCH('Working Sheet'!K$1,products!$A$1:$G$1,0))</f>
        <v>2.5</v>
      </c>
      <c r="L657">
        <f>INDEX(products!$A$1:$G$49,MATCH($D657,products!$A$1:$A$49,0),MATCH('Working Sheet'!L$1,products!$A$1:$G$1,0))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_xlfn.XLOOKUP(C658,customers!$A$2:$A$1001,customers!$G$2:$G$1001,,0)</f>
        <v>United States</v>
      </c>
      <c r="I658" t="str">
        <f>INDEX(products!$A$1:$G$49,MATCH($D658,products!$A$1:$A$49,0),MATCH('Working Sheet'!I$1,products!$A$1:$G$1,0))</f>
        <v>Lib</v>
      </c>
      <c r="J658" t="str">
        <f>INDEX(products!$A$1:$G$49,MATCH($D658,products!$A$1:$A$49,0),MATCH('Working Sheet'!J$1,products!$A$1:$G$1,0))</f>
        <v>D</v>
      </c>
      <c r="K658">
        <f>INDEX(products!$A$1:$G$49,MATCH($D658,products!$A$1:$A$49,0),MATCH('Working Sheet'!K$1,products!$A$1:$G$1,0))</f>
        <v>1</v>
      </c>
      <c r="L658">
        <f>INDEX(products!$A$1:$G$49,MATCH($D658,products!$A$1:$A$49,0),MATCH('Working Sheet'!L$1,products!$A$1:$G$1,0))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_xlfn.XLOOKUP(C659,customers!$A$2:$A$1001,customers!$G$2:$G$1001,,0)</f>
        <v>United States</v>
      </c>
      <c r="I659" t="str">
        <f>INDEX(products!$A$1:$G$49,MATCH($D659,products!$A$1:$A$49,0),MATCH('Working Sheet'!I$1,products!$A$1:$G$1,0))</f>
        <v>Ara</v>
      </c>
      <c r="J659" t="str">
        <f>INDEX(products!$A$1:$G$49,MATCH($D659,products!$A$1:$A$49,0),MATCH('Working Sheet'!J$1,products!$A$1:$G$1,0))</f>
        <v>M</v>
      </c>
      <c r="K659">
        <f>INDEX(products!$A$1:$G$49,MATCH($D659,products!$A$1:$A$49,0),MATCH('Working Sheet'!K$1,products!$A$1:$G$1,0))</f>
        <v>0.5</v>
      </c>
      <c r="L659">
        <f>INDEX(products!$A$1:$G$49,MATCH($D659,products!$A$1:$A$49,0),MATCH('Working Sheet'!L$1,products!$A$1:$G$1,0))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_xlfn.XLOOKUP(C660,customers!$A$2:$A$1001,customers!$G$2:$G$1001,,0)</f>
        <v>United States</v>
      </c>
      <c r="I660" t="str">
        <f>INDEX(products!$A$1:$G$49,MATCH($D660,products!$A$1:$A$49,0),MATCH('Working Sheet'!I$1,products!$A$1:$G$1,0))</f>
        <v>Exc</v>
      </c>
      <c r="J660" t="str">
        <f>INDEX(products!$A$1:$G$49,MATCH($D660,products!$A$1:$A$49,0),MATCH('Working Sheet'!J$1,products!$A$1:$G$1,0))</f>
        <v>M</v>
      </c>
      <c r="K660">
        <f>INDEX(products!$A$1:$G$49,MATCH($D660,products!$A$1:$A$49,0),MATCH('Working Sheet'!K$1,products!$A$1:$G$1,0))</f>
        <v>0.5</v>
      </c>
      <c r="L660">
        <f>INDEX(products!$A$1:$G$49,MATCH($D660,products!$A$1:$A$49,0),MATCH('Working Sheet'!L$1,products!$A$1:$G$1,0))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_xlfn.XLOOKUP(C661,customers!$A$2:$A$1001,customers!$G$2:$G$1001,,0)</f>
        <v>Ireland</v>
      </c>
      <c r="I661" t="str">
        <f>INDEX(products!$A$1:$G$49,MATCH($D661,products!$A$1:$A$49,0),MATCH('Working Sheet'!I$1,products!$A$1:$G$1,0))</f>
        <v>Ara</v>
      </c>
      <c r="J661" t="str">
        <f>INDEX(products!$A$1:$G$49,MATCH($D661,products!$A$1:$A$49,0),MATCH('Working Sheet'!J$1,products!$A$1:$G$1,0))</f>
        <v>D</v>
      </c>
      <c r="K661">
        <f>INDEX(products!$A$1:$G$49,MATCH($D661,products!$A$1:$A$49,0),MATCH('Working Sheet'!K$1,products!$A$1:$G$1,0))</f>
        <v>2.5</v>
      </c>
      <c r="L661">
        <f>INDEX(products!$A$1:$G$49,MATCH($D661,products!$A$1:$A$49,0),MATCH('Working Sheet'!L$1,products!$A$1:$G$1,0))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_xlfn.XLOOKUP(C662,customers!$A$2:$A$1001,customers!$G$2:$G$1001,,0)</f>
        <v>United States</v>
      </c>
      <c r="I662" t="str">
        <f>INDEX(products!$A$1:$G$49,MATCH($D662,products!$A$1:$A$49,0),MATCH('Working Sheet'!I$1,products!$A$1:$G$1,0))</f>
        <v>Exc</v>
      </c>
      <c r="J662" t="str">
        <f>INDEX(products!$A$1:$G$49,MATCH($D662,products!$A$1:$A$49,0),MATCH('Working Sheet'!J$1,products!$A$1:$G$1,0))</f>
        <v>L</v>
      </c>
      <c r="K662">
        <f>INDEX(products!$A$1:$G$49,MATCH($D662,products!$A$1:$A$49,0),MATCH('Working Sheet'!K$1,products!$A$1:$G$1,0))</f>
        <v>0.5</v>
      </c>
      <c r="L662">
        <f>INDEX(products!$A$1:$G$49,MATCH($D662,products!$A$1:$A$49,0),MATCH('Working Sheet'!L$1,products!$A$1:$G$1,0))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_xlfn.XLOOKUP(C663,customers!$A$2:$A$1001,customers!$G$2:$G$1001,,0)</f>
        <v>United States</v>
      </c>
      <c r="I663" t="str">
        <f>INDEX(products!$A$1:$G$49,MATCH($D663,products!$A$1:$A$49,0),MATCH('Working Sheet'!I$1,products!$A$1:$G$1,0))</f>
        <v>Ara</v>
      </c>
      <c r="J663" t="str">
        <f>INDEX(products!$A$1:$G$49,MATCH($D663,products!$A$1:$A$49,0),MATCH('Working Sheet'!J$1,products!$A$1:$G$1,0))</f>
        <v>M</v>
      </c>
      <c r="K663">
        <f>INDEX(products!$A$1:$G$49,MATCH($D663,products!$A$1:$A$49,0),MATCH('Working Sheet'!K$1,products!$A$1:$G$1,0))</f>
        <v>0.2</v>
      </c>
      <c r="L663">
        <f>INDEX(products!$A$1:$G$49,MATCH($D663,products!$A$1:$A$49,0),MATCH('Working Sheet'!L$1,products!$A$1:$G$1,0))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_xlfn.XLOOKUP(C664,customers!$A$2:$A$1001,customers!$G$2:$G$1001,,0)</f>
        <v>United States</v>
      </c>
      <c r="I664" t="str">
        <f>INDEX(products!$A$1:$G$49,MATCH($D664,products!$A$1:$A$49,0),MATCH('Working Sheet'!I$1,products!$A$1:$G$1,0))</f>
        <v>Lib</v>
      </c>
      <c r="J664" t="str">
        <f>INDEX(products!$A$1:$G$49,MATCH($D664,products!$A$1:$A$49,0),MATCH('Working Sheet'!J$1,products!$A$1:$G$1,0))</f>
        <v>D</v>
      </c>
      <c r="K664">
        <f>INDEX(products!$A$1:$G$49,MATCH($D664,products!$A$1:$A$49,0),MATCH('Working Sheet'!K$1,products!$A$1:$G$1,0))</f>
        <v>2.5</v>
      </c>
      <c r="L664">
        <f>INDEX(products!$A$1:$G$49,MATCH($D664,products!$A$1:$A$49,0),MATCH('Working Sheet'!L$1,products!$A$1:$G$1,0))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_xlfn.XLOOKUP(C665,customers!$A$2:$A$1001,customers!$G$2:$G$1001,,0)</f>
        <v>United States</v>
      </c>
      <c r="I665" t="str">
        <f>INDEX(products!$A$1:$G$49,MATCH($D665,products!$A$1:$A$49,0),MATCH('Working Sheet'!I$1,products!$A$1:$G$1,0))</f>
        <v>Ara</v>
      </c>
      <c r="J665" t="str">
        <f>INDEX(products!$A$1:$G$49,MATCH($D665,products!$A$1:$A$49,0),MATCH('Working Sheet'!J$1,products!$A$1:$G$1,0))</f>
        <v>M</v>
      </c>
      <c r="K665">
        <f>INDEX(products!$A$1:$G$49,MATCH($D665,products!$A$1:$A$49,0),MATCH('Working Sheet'!K$1,products!$A$1:$G$1,0))</f>
        <v>1</v>
      </c>
      <c r="L665">
        <f>INDEX(products!$A$1:$G$49,MATCH($D665,products!$A$1:$A$49,0),MATCH('Working Sheet'!L$1,products!$A$1:$G$1,0))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_xlfn.XLOOKUP(C666,customers!$A$2:$A$1001,customers!$G$2:$G$1001,,0)</f>
        <v>United States</v>
      </c>
      <c r="I666" t="str">
        <f>INDEX(products!$A$1:$G$49,MATCH($D666,products!$A$1:$A$49,0),MATCH('Working Sheet'!I$1,products!$A$1:$G$1,0))</f>
        <v>Exc</v>
      </c>
      <c r="J666" t="str">
        <f>INDEX(products!$A$1:$G$49,MATCH($D666,products!$A$1:$A$49,0),MATCH('Working Sheet'!J$1,products!$A$1:$G$1,0))</f>
        <v>D</v>
      </c>
      <c r="K666">
        <f>INDEX(products!$A$1:$G$49,MATCH($D666,products!$A$1:$A$49,0),MATCH('Working Sheet'!K$1,products!$A$1:$G$1,0))</f>
        <v>1</v>
      </c>
      <c r="L666">
        <f>INDEX(products!$A$1:$G$49,MATCH($D666,products!$A$1:$A$49,0),MATCH('Working Sheet'!L$1,products!$A$1:$G$1,0))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_xlfn.XLOOKUP(C667,customers!$A$2:$A$1001,customers!$G$2:$G$1001,,0)</f>
        <v>United States</v>
      </c>
      <c r="I667" t="str">
        <f>INDEX(products!$A$1:$G$49,MATCH($D667,products!$A$1:$A$49,0),MATCH('Working Sheet'!I$1,products!$A$1:$G$1,0))</f>
        <v>Lib</v>
      </c>
      <c r="J667" t="str">
        <f>INDEX(products!$A$1:$G$49,MATCH($D667,products!$A$1:$A$49,0),MATCH('Working Sheet'!J$1,products!$A$1:$G$1,0))</f>
        <v>D</v>
      </c>
      <c r="K667">
        <f>INDEX(products!$A$1:$G$49,MATCH($D667,products!$A$1:$A$49,0),MATCH('Working Sheet'!K$1,products!$A$1:$G$1,0))</f>
        <v>0.2</v>
      </c>
      <c r="L667">
        <f>INDEX(products!$A$1:$G$49,MATCH($D667,products!$A$1:$A$49,0),MATCH('Working Sheet'!L$1,products!$A$1:$G$1,0))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_xlfn.XLOOKUP(C668,customers!$A$2:$A$1001,customers!$G$2:$G$1001,,0)</f>
        <v>United States</v>
      </c>
      <c r="I668" t="str">
        <f>INDEX(products!$A$1:$G$49,MATCH($D668,products!$A$1:$A$49,0),MATCH('Working Sheet'!I$1,products!$A$1:$G$1,0))</f>
        <v>Ara</v>
      </c>
      <c r="J668" t="str">
        <f>INDEX(products!$A$1:$G$49,MATCH($D668,products!$A$1:$A$49,0),MATCH('Working Sheet'!J$1,products!$A$1:$G$1,0))</f>
        <v>D</v>
      </c>
      <c r="K668">
        <f>INDEX(products!$A$1:$G$49,MATCH($D668,products!$A$1:$A$49,0),MATCH('Working Sheet'!K$1,products!$A$1:$G$1,0))</f>
        <v>2.5</v>
      </c>
      <c r="L668">
        <f>INDEX(products!$A$1:$G$49,MATCH($D668,products!$A$1:$A$49,0),MATCH('Working Sheet'!L$1,products!$A$1:$G$1,0))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_xlfn.XLOOKUP(C669,customers!$A$2:$A$1001,customers!$G$2:$G$1001,,0)</f>
        <v>Ireland</v>
      </c>
      <c r="I669" t="str">
        <f>INDEX(products!$A$1:$G$49,MATCH($D669,products!$A$1:$A$49,0),MATCH('Working Sheet'!I$1,products!$A$1:$G$1,0))</f>
        <v>Ara</v>
      </c>
      <c r="J669" t="str">
        <f>INDEX(products!$A$1:$G$49,MATCH($D669,products!$A$1:$A$49,0),MATCH('Working Sheet'!J$1,products!$A$1:$G$1,0))</f>
        <v>D</v>
      </c>
      <c r="K669">
        <f>INDEX(products!$A$1:$G$49,MATCH($D669,products!$A$1:$A$49,0),MATCH('Working Sheet'!K$1,products!$A$1:$G$1,0))</f>
        <v>1</v>
      </c>
      <c r="L669">
        <f>INDEX(products!$A$1:$G$49,MATCH($D669,products!$A$1:$A$49,0),MATCH('Working Sheet'!L$1,products!$A$1:$G$1,0))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_xlfn.XLOOKUP(C670,customers!$A$2:$A$1001,customers!$G$2:$G$1001,,0)</f>
        <v>United States</v>
      </c>
      <c r="I670" t="str">
        <f>INDEX(products!$A$1:$G$49,MATCH($D670,products!$A$1:$A$49,0),MATCH('Working Sheet'!I$1,products!$A$1:$G$1,0))</f>
        <v>Rob</v>
      </c>
      <c r="J670" t="str">
        <f>INDEX(products!$A$1:$G$49,MATCH($D670,products!$A$1:$A$49,0),MATCH('Working Sheet'!J$1,products!$A$1:$G$1,0))</f>
        <v>L</v>
      </c>
      <c r="K670">
        <f>INDEX(products!$A$1:$G$49,MATCH($D670,products!$A$1:$A$49,0),MATCH('Working Sheet'!K$1,products!$A$1:$G$1,0))</f>
        <v>2.5</v>
      </c>
      <c r="L670">
        <f>INDEX(products!$A$1:$G$49,MATCH($D670,products!$A$1:$A$49,0),MATCH('Working Sheet'!L$1,products!$A$1:$G$1,0))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_xlfn.XLOOKUP(C671,customers!$A$2:$A$1001,customers!$G$2:$G$1001,,0)</f>
        <v>United States</v>
      </c>
      <c r="I671" t="str">
        <f>INDEX(products!$A$1:$G$49,MATCH($D671,products!$A$1:$A$49,0),MATCH('Working Sheet'!I$1,products!$A$1:$G$1,0))</f>
        <v>Lib</v>
      </c>
      <c r="J671" t="str">
        <f>INDEX(products!$A$1:$G$49,MATCH($D671,products!$A$1:$A$49,0),MATCH('Working Sheet'!J$1,products!$A$1:$G$1,0))</f>
        <v>M</v>
      </c>
      <c r="K671">
        <f>INDEX(products!$A$1:$G$49,MATCH($D671,products!$A$1:$A$49,0),MATCH('Working Sheet'!K$1,products!$A$1:$G$1,0))</f>
        <v>2.5</v>
      </c>
      <c r="L671">
        <f>INDEX(products!$A$1:$G$49,MATCH($D671,products!$A$1:$A$49,0),MATCH('Working Sheet'!L$1,products!$A$1:$G$1,0))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_xlfn.XLOOKUP(C672,customers!$A$2:$A$1001,customers!$G$2:$G$1001,,0)</f>
        <v>United States</v>
      </c>
      <c r="I672" t="str">
        <f>INDEX(products!$A$1:$G$49,MATCH($D672,products!$A$1:$A$49,0),MATCH('Working Sheet'!I$1,products!$A$1:$G$1,0))</f>
        <v>Lib</v>
      </c>
      <c r="J672" t="str">
        <f>INDEX(products!$A$1:$G$49,MATCH($D672,products!$A$1:$A$49,0),MATCH('Working Sheet'!J$1,products!$A$1:$G$1,0))</f>
        <v>M</v>
      </c>
      <c r="K672">
        <f>INDEX(products!$A$1:$G$49,MATCH($D672,products!$A$1:$A$49,0),MATCH('Working Sheet'!K$1,products!$A$1:$G$1,0))</f>
        <v>0.2</v>
      </c>
      <c r="L672">
        <f>INDEX(products!$A$1:$G$49,MATCH($D672,products!$A$1:$A$49,0),MATCH('Working Sheet'!L$1,products!$A$1:$G$1,0))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_xlfn.XLOOKUP(C673,customers!$A$2:$A$1001,customers!$G$2:$G$1001,,0)</f>
        <v>United States</v>
      </c>
      <c r="I673" t="str">
        <f>INDEX(products!$A$1:$G$49,MATCH($D673,products!$A$1:$A$49,0),MATCH('Working Sheet'!I$1,products!$A$1:$G$1,0))</f>
        <v>Rob</v>
      </c>
      <c r="J673" t="str">
        <f>INDEX(products!$A$1:$G$49,MATCH($D673,products!$A$1:$A$49,0),MATCH('Working Sheet'!J$1,products!$A$1:$G$1,0))</f>
        <v>L</v>
      </c>
      <c r="K673">
        <f>INDEX(products!$A$1:$G$49,MATCH($D673,products!$A$1:$A$49,0),MATCH('Working Sheet'!K$1,products!$A$1:$G$1,0))</f>
        <v>1</v>
      </c>
      <c r="L673">
        <f>INDEX(products!$A$1:$G$49,MATCH($D673,products!$A$1:$A$49,0),MATCH('Working Sheet'!L$1,products!$A$1:$G$1,0))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_xlfn.XLOOKUP(C674,customers!$A$2:$A$1001,customers!$G$2:$G$1001,,0)</f>
        <v>United States</v>
      </c>
      <c r="I674" t="str">
        <f>INDEX(products!$A$1:$G$49,MATCH($D674,products!$A$1:$A$49,0),MATCH('Working Sheet'!I$1,products!$A$1:$G$1,0))</f>
        <v>Lib</v>
      </c>
      <c r="J674" t="str">
        <f>INDEX(products!$A$1:$G$49,MATCH($D674,products!$A$1:$A$49,0),MATCH('Working Sheet'!J$1,products!$A$1:$G$1,0))</f>
        <v>M</v>
      </c>
      <c r="K674">
        <f>INDEX(products!$A$1:$G$49,MATCH($D674,products!$A$1:$A$49,0),MATCH('Working Sheet'!K$1,products!$A$1:$G$1,0))</f>
        <v>0.5</v>
      </c>
      <c r="L674">
        <f>INDEX(products!$A$1:$G$49,MATCH($D674,products!$A$1:$A$49,0),MATCH('Working Sheet'!L$1,products!$A$1:$G$1,0))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_xlfn.XLOOKUP(C675,customers!$A$2:$A$1001,customers!$G$2:$G$1001,,0)</f>
        <v>United States</v>
      </c>
      <c r="I675" t="str">
        <f>INDEX(products!$A$1:$G$49,MATCH($D675,products!$A$1:$A$49,0),MATCH('Working Sheet'!I$1,products!$A$1:$G$1,0))</f>
        <v>Exc</v>
      </c>
      <c r="J675" t="str">
        <f>INDEX(products!$A$1:$G$49,MATCH($D675,products!$A$1:$A$49,0),MATCH('Working Sheet'!J$1,products!$A$1:$G$1,0))</f>
        <v>M</v>
      </c>
      <c r="K675">
        <f>INDEX(products!$A$1:$G$49,MATCH($D675,products!$A$1:$A$49,0),MATCH('Working Sheet'!K$1,products!$A$1:$G$1,0))</f>
        <v>1</v>
      </c>
      <c r="L675">
        <f>INDEX(products!$A$1:$G$49,MATCH($D675,products!$A$1:$A$49,0),MATCH('Working Sheet'!L$1,products!$A$1:$G$1,0))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_xlfn.XLOOKUP(C676,customers!$A$2:$A$1001,customers!$G$2:$G$1001,,0)</f>
        <v>United States</v>
      </c>
      <c r="I676" t="str">
        <f>INDEX(products!$A$1:$G$49,MATCH($D676,products!$A$1:$A$49,0),MATCH('Working Sheet'!I$1,products!$A$1:$G$1,0))</f>
        <v>Ara</v>
      </c>
      <c r="J676" t="str">
        <f>INDEX(products!$A$1:$G$49,MATCH($D676,products!$A$1:$A$49,0),MATCH('Working Sheet'!J$1,products!$A$1:$G$1,0))</f>
        <v>L</v>
      </c>
      <c r="K676">
        <f>INDEX(products!$A$1:$G$49,MATCH($D676,products!$A$1:$A$49,0),MATCH('Working Sheet'!K$1,products!$A$1:$G$1,0))</f>
        <v>2.5</v>
      </c>
      <c r="L676">
        <f>INDEX(products!$A$1:$G$49,MATCH($D676,products!$A$1:$A$49,0),MATCH('Working Sheet'!L$1,products!$A$1:$G$1,0))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_xlfn.XLOOKUP(C677,customers!$A$2:$A$1001,customers!$G$2:$G$1001,,0)</f>
        <v>United States</v>
      </c>
      <c r="I677" t="str">
        <f>INDEX(products!$A$1:$G$49,MATCH($D677,products!$A$1:$A$49,0),MATCH('Working Sheet'!I$1,products!$A$1:$G$1,0))</f>
        <v>Lib</v>
      </c>
      <c r="J677" t="str">
        <f>INDEX(products!$A$1:$G$49,MATCH($D677,products!$A$1:$A$49,0),MATCH('Working Sheet'!J$1,products!$A$1:$G$1,0))</f>
        <v>D</v>
      </c>
      <c r="K677">
        <f>INDEX(products!$A$1:$G$49,MATCH($D677,products!$A$1:$A$49,0),MATCH('Working Sheet'!K$1,products!$A$1:$G$1,0))</f>
        <v>2.5</v>
      </c>
      <c r="L677">
        <f>INDEX(products!$A$1:$G$49,MATCH($D677,products!$A$1:$A$49,0),MATCH('Working Sheet'!L$1,products!$A$1:$G$1,0))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_xlfn.XLOOKUP(C678,customers!$A$2:$A$1001,customers!$G$2:$G$1001,,0)</f>
        <v>United States</v>
      </c>
      <c r="I678" t="str">
        <f>INDEX(products!$A$1:$G$49,MATCH($D678,products!$A$1:$A$49,0),MATCH('Working Sheet'!I$1,products!$A$1:$G$1,0))</f>
        <v>Lib</v>
      </c>
      <c r="J678" t="str">
        <f>INDEX(products!$A$1:$G$49,MATCH($D678,products!$A$1:$A$49,0),MATCH('Working Sheet'!J$1,products!$A$1:$G$1,0))</f>
        <v>L</v>
      </c>
      <c r="K678">
        <f>INDEX(products!$A$1:$G$49,MATCH($D678,products!$A$1:$A$49,0),MATCH('Working Sheet'!K$1,products!$A$1:$G$1,0))</f>
        <v>0.5</v>
      </c>
      <c r="L678">
        <f>INDEX(products!$A$1:$G$49,MATCH($D678,products!$A$1:$A$49,0),MATCH('Working Sheet'!L$1,products!$A$1:$G$1,0))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_xlfn.XLOOKUP(C679,customers!$A$2:$A$1001,customers!$G$2:$G$1001,,0)</f>
        <v>Ireland</v>
      </c>
      <c r="I679" t="str">
        <f>INDEX(products!$A$1:$G$49,MATCH($D679,products!$A$1:$A$49,0),MATCH('Working Sheet'!I$1,products!$A$1:$G$1,0))</f>
        <v>Lib</v>
      </c>
      <c r="J679" t="str">
        <f>INDEX(products!$A$1:$G$49,MATCH($D679,products!$A$1:$A$49,0),MATCH('Working Sheet'!J$1,products!$A$1:$G$1,0))</f>
        <v>M</v>
      </c>
      <c r="K679">
        <f>INDEX(products!$A$1:$G$49,MATCH($D679,products!$A$1:$A$49,0),MATCH('Working Sheet'!K$1,products!$A$1:$G$1,0))</f>
        <v>0.5</v>
      </c>
      <c r="L679">
        <f>INDEX(products!$A$1:$G$49,MATCH($D679,products!$A$1:$A$49,0),MATCH('Working Sheet'!L$1,products!$A$1:$G$1,0))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_xlfn.XLOOKUP(C680,customers!$A$2:$A$1001,customers!$G$2:$G$1001,,0)</f>
        <v>United States</v>
      </c>
      <c r="I680" t="str">
        <f>INDEX(products!$A$1:$G$49,MATCH($D680,products!$A$1:$A$49,0),MATCH('Working Sheet'!I$1,products!$A$1:$G$1,0))</f>
        <v>Ara</v>
      </c>
      <c r="J680" t="str">
        <f>INDEX(products!$A$1:$G$49,MATCH($D680,products!$A$1:$A$49,0),MATCH('Working Sheet'!J$1,products!$A$1:$G$1,0))</f>
        <v>L</v>
      </c>
      <c r="K680">
        <f>INDEX(products!$A$1:$G$49,MATCH($D680,products!$A$1:$A$49,0),MATCH('Working Sheet'!K$1,products!$A$1:$G$1,0))</f>
        <v>2.5</v>
      </c>
      <c r="L680">
        <f>INDEX(products!$A$1:$G$49,MATCH($D680,products!$A$1:$A$49,0),MATCH('Working Sheet'!L$1,products!$A$1:$G$1,0))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_xlfn.XLOOKUP(C681,customers!$A$2:$A$1001,customers!$G$2:$G$1001,,0)</f>
        <v>United Kingdom</v>
      </c>
      <c r="I681" t="str">
        <f>INDEX(products!$A$1:$G$49,MATCH($D681,products!$A$1:$A$49,0),MATCH('Working Sheet'!I$1,products!$A$1:$G$1,0))</f>
        <v>Rob</v>
      </c>
      <c r="J681" t="str">
        <f>INDEX(products!$A$1:$G$49,MATCH($D681,products!$A$1:$A$49,0),MATCH('Working Sheet'!J$1,products!$A$1:$G$1,0))</f>
        <v>L</v>
      </c>
      <c r="K681">
        <f>INDEX(products!$A$1:$G$49,MATCH($D681,products!$A$1:$A$49,0),MATCH('Working Sheet'!K$1,products!$A$1:$G$1,0))</f>
        <v>2.5</v>
      </c>
      <c r="L681">
        <f>INDEX(products!$A$1:$G$49,MATCH($D681,products!$A$1:$A$49,0),MATCH('Working Sheet'!L$1,products!$A$1:$G$1,0))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_xlfn.XLOOKUP(C682,customers!$A$2:$A$1001,customers!$G$2:$G$1001,,0)</f>
        <v>United States</v>
      </c>
      <c r="I682" t="str">
        <f>INDEX(products!$A$1:$G$49,MATCH($D682,products!$A$1:$A$49,0),MATCH('Working Sheet'!I$1,products!$A$1:$G$1,0))</f>
        <v>Ara</v>
      </c>
      <c r="J682" t="str">
        <f>INDEX(products!$A$1:$G$49,MATCH($D682,products!$A$1:$A$49,0),MATCH('Working Sheet'!J$1,products!$A$1:$G$1,0))</f>
        <v>M</v>
      </c>
      <c r="K682">
        <f>INDEX(products!$A$1:$G$49,MATCH($D682,products!$A$1:$A$49,0),MATCH('Working Sheet'!K$1,products!$A$1:$G$1,0))</f>
        <v>1</v>
      </c>
      <c r="L682">
        <f>INDEX(products!$A$1:$G$49,MATCH($D682,products!$A$1:$A$49,0),MATCH('Working Sheet'!L$1,products!$A$1:$G$1,0))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_xlfn.XLOOKUP(C683,customers!$A$2:$A$1001,customers!$G$2:$G$1001,,0)</f>
        <v>United Kingdom</v>
      </c>
      <c r="I683" t="str">
        <f>INDEX(products!$A$1:$G$49,MATCH($D683,products!$A$1:$A$49,0),MATCH('Working Sheet'!I$1,products!$A$1:$G$1,0))</f>
        <v>Lib</v>
      </c>
      <c r="J683" t="str">
        <f>INDEX(products!$A$1:$G$49,MATCH($D683,products!$A$1:$A$49,0),MATCH('Working Sheet'!J$1,products!$A$1:$G$1,0))</f>
        <v>L</v>
      </c>
      <c r="K683">
        <f>INDEX(products!$A$1:$G$49,MATCH($D683,products!$A$1:$A$49,0),MATCH('Working Sheet'!K$1,products!$A$1:$G$1,0))</f>
        <v>0.2</v>
      </c>
      <c r="L683">
        <f>INDEX(products!$A$1:$G$49,MATCH($D683,products!$A$1:$A$49,0),MATCH('Working Sheet'!L$1,products!$A$1:$G$1,0))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_xlfn.XLOOKUP(C684,customers!$A$2:$A$1001,customers!$G$2:$G$1001,,0)</f>
        <v>United States</v>
      </c>
      <c r="I684" t="str">
        <f>INDEX(products!$A$1:$G$49,MATCH($D684,products!$A$1:$A$49,0),MATCH('Working Sheet'!I$1,products!$A$1:$G$1,0))</f>
        <v>Exc</v>
      </c>
      <c r="J684" t="str">
        <f>INDEX(products!$A$1:$G$49,MATCH($D684,products!$A$1:$A$49,0),MATCH('Working Sheet'!J$1,products!$A$1:$G$1,0))</f>
        <v>M</v>
      </c>
      <c r="K684">
        <f>INDEX(products!$A$1:$G$49,MATCH($D684,products!$A$1:$A$49,0),MATCH('Working Sheet'!K$1,products!$A$1:$G$1,0))</f>
        <v>0.2</v>
      </c>
      <c r="L684">
        <f>INDEX(products!$A$1:$G$49,MATCH($D684,products!$A$1:$A$49,0),MATCH('Working Sheet'!L$1,products!$A$1:$G$1,0))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_xlfn.XLOOKUP(C685,customers!$A$2:$A$1001,customers!$G$2:$G$1001,,0)</f>
        <v>United States</v>
      </c>
      <c r="I685" t="str">
        <f>INDEX(products!$A$1:$G$49,MATCH($D685,products!$A$1:$A$49,0),MATCH('Working Sheet'!I$1,products!$A$1:$G$1,0))</f>
        <v>Lib</v>
      </c>
      <c r="J685" t="str">
        <f>INDEX(products!$A$1:$G$49,MATCH($D685,products!$A$1:$A$49,0),MATCH('Working Sheet'!J$1,products!$A$1:$G$1,0))</f>
        <v>D</v>
      </c>
      <c r="K685">
        <f>INDEX(products!$A$1:$G$49,MATCH($D685,products!$A$1:$A$49,0),MATCH('Working Sheet'!K$1,products!$A$1:$G$1,0))</f>
        <v>0.5</v>
      </c>
      <c r="L685">
        <f>INDEX(products!$A$1:$G$49,MATCH($D685,products!$A$1:$A$49,0),MATCH('Working Sheet'!L$1,products!$A$1:$G$1,0))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_xlfn.XLOOKUP(C686,customers!$A$2:$A$1001,customers!$G$2:$G$1001,,0)</f>
        <v>United States</v>
      </c>
      <c r="I686" t="str">
        <f>INDEX(products!$A$1:$G$49,MATCH($D686,products!$A$1:$A$49,0),MATCH('Working Sheet'!I$1,products!$A$1:$G$1,0))</f>
        <v>Rob</v>
      </c>
      <c r="J686" t="str">
        <f>INDEX(products!$A$1:$G$49,MATCH($D686,products!$A$1:$A$49,0),MATCH('Working Sheet'!J$1,products!$A$1:$G$1,0))</f>
        <v>L</v>
      </c>
      <c r="K686">
        <f>INDEX(products!$A$1:$G$49,MATCH($D686,products!$A$1:$A$49,0),MATCH('Working Sheet'!K$1,products!$A$1:$G$1,0))</f>
        <v>1</v>
      </c>
      <c r="L686">
        <f>INDEX(products!$A$1:$G$49,MATCH($D686,products!$A$1:$A$49,0),MATCH('Working Sheet'!L$1,products!$A$1:$G$1,0))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_xlfn.XLOOKUP(C687,customers!$A$2:$A$1001,customers!$G$2:$G$1001,,0)</f>
        <v>United States</v>
      </c>
      <c r="I687" t="str">
        <f>INDEX(products!$A$1:$G$49,MATCH($D687,products!$A$1:$A$49,0),MATCH('Working Sheet'!I$1,products!$A$1:$G$1,0))</f>
        <v>Lib</v>
      </c>
      <c r="J687" t="str">
        <f>INDEX(products!$A$1:$G$49,MATCH($D687,products!$A$1:$A$49,0),MATCH('Working Sheet'!J$1,products!$A$1:$G$1,0))</f>
        <v>L</v>
      </c>
      <c r="K687">
        <f>INDEX(products!$A$1:$G$49,MATCH($D687,products!$A$1:$A$49,0),MATCH('Working Sheet'!K$1,products!$A$1:$G$1,0))</f>
        <v>2.5</v>
      </c>
      <c r="L687">
        <f>INDEX(products!$A$1:$G$49,MATCH($D687,products!$A$1:$A$49,0),MATCH('Working Sheet'!L$1,products!$A$1:$G$1,0))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_xlfn.XLOOKUP(C688,customers!$A$2:$A$1001,customers!$G$2:$G$1001,,0)</f>
        <v>United States</v>
      </c>
      <c r="I688" t="str">
        <f>INDEX(products!$A$1:$G$49,MATCH($D688,products!$A$1:$A$49,0),MATCH('Working Sheet'!I$1,products!$A$1:$G$1,0))</f>
        <v>Rob</v>
      </c>
      <c r="J688" t="str">
        <f>INDEX(products!$A$1:$G$49,MATCH($D688,products!$A$1:$A$49,0),MATCH('Working Sheet'!J$1,products!$A$1:$G$1,0))</f>
        <v>D</v>
      </c>
      <c r="K688">
        <f>INDEX(products!$A$1:$G$49,MATCH($D688,products!$A$1:$A$49,0),MATCH('Working Sheet'!K$1,products!$A$1:$G$1,0))</f>
        <v>0.2</v>
      </c>
      <c r="L688">
        <f>INDEX(products!$A$1:$G$49,MATCH($D688,products!$A$1:$A$49,0),MATCH('Working Sheet'!L$1,products!$A$1:$G$1,0))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_xlfn.XLOOKUP(C689,customers!$A$2:$A$1001,customers!$G$2:$G$1001,,0)</f>
        <v>United States</v>
      </c>
      <c r="I689" t="str">
        <f>INDEX(products!$A$1:$G$49,MATCH($D689,products!$A$1:$A$49,0),MATCH('Working Sheet'!I$1,products!$A$1:$G$1,0))</f>
        <v>Exc</v>
      </c>
      <c r="J689" t="str">
        <f>INDEX(products!$A$1:$G$49,MATCH($D689,products!$A$1:$A$49,0),MATCH('Working Sheet'!J$1,products!$A$1:$G$1,0))</f>
        <v>M</v>
      </c>
      <c r="K689">
        <f>INDEX(products!$A$1:$G$49,MATCH($D689,products!$A$1:$A$49,0),MATCH('Working Sheet'!K$1,products!$A$1:$G$1,0))</f>
        <v>0.5</v>
      </c>
      <c r="L689">
        <f>INDEX(products!$A$1:$G$49,MATCH($D689,products!$A$1:$A$49,0),MATCH('Working Sheet'!L$1,products!$A$1:$G$1,0))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_xlfn.XLOOKUP(C690,customers!$A$2:$A$1001,customers!$G$2:$G$1001,,0)</f>
        <v>Ireland</v>
      </c>
      <c r="I690" t="str">
        <f>INDEX(products!$A$1:$G$49,MATCH($D690,products!$A$1:$A$49,0),MATCH('Working Sheet'!I$1,products!$A$1:$G$1,0))</f>
        <v>Ara</v>
      </c>
      <c r="J690" t="str">
        <f>INDEX(products!$A$1:$G$49,MATCH($D690,products!$A$1:$A$49,0),MATCH('Working Sheet'!J$1,products!$A$1:$G$1,0))</f>
        <v>L</v>
      </c>
      <c r="K690">
        <f>INDEX(products!$A$1:$G$49,MATCH($D690,products!$A$1:$A$49,0),MATCH('Working Sheet'!K$1,products!$A$1:$G$1,0))</f>
        <v>1</v>
      </c>
      <c r="L690">
        <f>INDEX(products!$A$1:$G$49,MATCH($D690,products!$A$1:$A$49,0),MATCH('Working Sheet'!L$1,products!$A$1:$G$1,0))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_xlfn.XLOOKUP(C691,customers!$A$2:$A$1001,customers!$G$2:$G$1001,,0)</f>
        <v>United States</v>
      </c>
      <c r="I691" t="str">
        <f>INDEX(products!$A$1:$G$49,MATCH($D691,products!$A$1:$A$49,0),MATCH('Working Sheet'!I$1,products!$A$1:$G$1,0))</f>
        <v>Ara</v>
      </c>
      <c r="J691" t="str">
        <f>INDEX(products!$A$1:$G$49,MATCH($D691,products!$A$1:$A$49,0),MATCH('Working Sheet'!J$1,products!$A$1:$G$1,0))</f>
        <v>M</v>
      </c>
      <c r="K691">
        <f>INDEX(products!$A$1:$G$49,MATCH($D691,products!$A$1:$A$49,0),MATCH('Working Sheet'!K$1,products!$A$1:$G$1,0))</f>
        <v>0.5</v>
      </c>
      <c r="L691">
        <f>INDEX(products!$A$1:$G$49,MATCH($D691,products!$A$1:$A$49,0),MATCH('Working Sheet'!L$1,products!$A$1:$G$1,0))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_xlfn.XLOOKUP(C692,customers!$A$2:$A$1001,customers!$G$2:$G$1001,,0)</f>
        <v>United States</v>
      </c>
      <c r="I692" t="str">
        <f>INDEX(products!$A$1:$G$49,MATCH($D692,products!$A$1:$A$49,0),MATCH('Working Sheet'!I$1,products!$A$1:$G$1,0))</f>
        <v>Lib</v>
      </c>
      <c r="J692" t="str">
        <f>INDEX(products!$A$1:$G$49,MATCH($D692,products!$A$1:$A$49,0),MATCH('Working Sheet'!J$1,products!$A$1:$G$1,0))</f>
        <v>D</v>
      </c>
      <c r="K692">
        <f>INDEX(products!$A$1:$G$49,MATCH($D692,products!$A$1:$A$49,0),MATCH('Working Sheet'!K$1,products!$A$1:$G$1,0))</f>
        <v>2.5</v>
      </c>
      <c r="L692">
        <f>INDEX(products!$A$1:$G$49,MATCH($D692,products!$A$1:$A$49,0),MATCH('Working Sheet'!L$1,products!$A$1:$G$1,0))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_xlfn.XLOOKUP(C693,customers!$A$2:$A$1001,customers!$G$2:$G$1001,,0)</f>
        <v>Ireland</v>
      </c>
      <c r="I693" t="str">
        <f>INDEX(products!$A$1:$G$49,MATCH($D693,products!$A$1:$A$49,0),MATCH('Working Sheet'!I$1,products!$A$1:$G$1,0))</f>
        <v>Ara</v>
      </c>
      <c r="J693" t="str">
        <f>INDEX(products!$A$1:$G$49,MATCH($D693,products!$A$1:$A$49,0),MATCH('Working Sheet'!J$1,products!$A$1:$G$1,0))</f>
        <v>M</v>
      </c>
      <c r="K693">
        <f>INDEX(products!$A$1:$G$49,MATCH($D693,products!$A$1:$A$49,0),MATCH('Working Sheet'!K$1,products!$A$1:$G$1,0))</f>
        <v>1</v>
      </c>
      <c r="L693">
        <f>INDEX(products!$A$1:$G$49,MATCH($D693,products!$A$1:$A$49,0),MATCH('Working Sheet'!L$1,products!$A$1:$G$1,0))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_xlfn.XLOOKUP(C694,customers!$A$2:$A$1001,customers!$G$2:$G$1001,,0)</f>
        <v>United States</v>
      </c>
      <c r="I694" t="str">
        <f>INDEX(products!$A$1:$G$49,MATCH($D694,products!$A$1:$A$49,0),MATCH('Working Sheet'!I$1,products!$A$1:$G$1,0))</f>
        <v>Lib</v>
      </c>
      <c r="J694" t="str">
        <f>INDEX(products!$A$1:$G$49,MATCH($D694,products!$A$1:$A$49,0),MATCH('Working Sheet'!J$1,products!$A$1:$G$1,0))</f>
        <v>D</v>
      </c>
      <c r="K694">
        <f>INDEX(products!$A$1:$G$49,MATCH($D694,products!$A$1:$A$49,0),MATCH('Working Sheet'!K$1,products!$A$1:$G$1,0))</f>
        <v>1</v>
      </c>
      <c r="L694">
        <f>INDEX(products!$A$1:$G$49,MATCH($D694,products!$A$1:$A$49,0),MATCH('Working Sheet'!L$1,products!$A$1:$G$1,0))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_xlfn.XLOOKUP(C695,customers!$A$2:$A$1001,customers!$G$2:$G$1001,,0)</f>
        <v>United States</v>
      </c>
      <c r="I695" t="str">
        <f>INDEX(products!$A$1:$G$49,MATCH($D695,products!$A$1:$A$49,0),MATCH('Working Sheet'!I$1,products!$A$1:$G$1,0))</f>
        <v>Ara</v>
      </c>
      <c r="J695" t="str">
        <f>INDEX(products!$A$1:$G$49,MATCH($D695,products!$A$1:$A$49,0),MATCH('Working Sheet'!J$1,products!$A$1:$G$1,0))</f>
        <v>M</v>
      </c>
      <c r="K695">
        <f>INDEX(products!$A$1:$G$49,MATCH($D695,products!$A$1:$A$49,0),MATCH('Working Sheet'!K$1,products!$A$1:$G$1,0))</f>
        <v>2.5</v>
      </c>
      <c r="L695">
        <f>INDEX(products!$A$1:$G$49,MATCH($D695,products!$A$1:$A$49,0),MATCH('Working Sheet'!L$1,products!$A$1:$G$1,0))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_xlfn.XLOOKUP(C696,customers!$A$2:$A$1001,customers!$G$2:$G$1001,,0)</f>
        <v>United States</v>
      </c>
      <c r="I696" t="str">
        <f>INDEX(products!$A$1:$G$49,MATCH($D696,products!$A$1:$A$49,0),MATCH('Working Sheet'!I$1,products!$A$1:$G$1,0))</f>
        <v>Exc</v>
      </c>
      <c r="J696" t="str">
        <f>INDEX(products!$A$1:$G$49,MATCH($D696,products!$A$1:$A$49,0),MATCH('Working Sheet'!J$1,products!$A$1:$G$1,0))</f>
        <v>D</v>
      </c>
      <c r="K696">
        <f>INDEX(products!$A$1:$G$49,MATCH($D696,products!$A$1:$A$49,0),MATCH('Working Sheet'!K$1,products!$A$1:$G$1,0))</f>
        <v>0.5</v>
      </c>
      <c r="L696">
        <f>INDEX(products!$A$1:$G$49,MATCH($D696,products!$A$1:$A$49,0),MATCH('Working Sheet'!L$1,products!$A$1:$G$1,0))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_xlfn.XLOOKUP(C697,customers!$A$2:$A$1001,customers!$G$2:$G$1001,,0)</f>
        <v>United States</v>
      </c>
      <c r="I697" t="str">
        <f>INDEX(products!$A$1:$G$49,MATCH($D697,products!$A$1:$A$49,0),MATCH('Working Sheet'!I$1,products!$A$1:$G$1,0))</f>
        <v>Lib</v>
      </c>
      <c r="J697" t="str">
        <f>INDEX(products!$A$1:$G$49,MATCH($D697,products!$A$1:$A$49,0),MATCH('Working Sheet'!J$1,products!$A$1:$G$1,0))</f>
        <v>L</v>
      </c>
      <c r="K697">
        <f>INDEX(products!$A$1:$G$49,MATCH($D697,products!$A$1:$A$49,0),MATCH('Working Sheet'!K$1,products!$A$1:$G$1,0))</f>
        <v>2.5</v>
      </c>
      <c r="L697">
        <f>INDEX(products!$A$1:$G$49,MATCH($D697,products!$A$1:$A$49,0),MATCH('Working Sheet'!L$1,products!$A$1:$G$1,0))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_xlfn.XLOOKUP(C698,customers!$A$2:$A$1001,customers!$G$2:$G$1001,,0)</f>
        <v>United States</v>
      </c>
      <c r="I698" t="str">
        <f>INDEX(products!$A$1:$G$49,MATCH($D698,products!$A$1:$A$49,0),MATCH('Working Sheet'!I$1,products!$A$1:$G$1,0))</f>
        <v>Lib</v>
      </c>
      <c r="J698" t="str">
        <f>INDEX(products!$A$1:$G$49,MATCH($D698,products!$A$1:$A$49,0),MATCH('Working Sheet'!J$1,products!$A$1:$G$1,0))</f>
        <v>D</v>
      </c>
      <c r="K698">
        <f>INDEX(products!$A$1:$G$49,MATCH($D698,products!$A$1:$A$49,0),MATCH('Working Sheet'!K$1,products!$A$1:$G$1,0))</f>
        <v>0.5</v>
      </c>
      <c r="L698">
        <f>INDEX(products!$A$1:$G$49,MATCH($D698,products!$A$1:$A$49,0),MATCH('Working Sheet'!L$1,products!$A$1:$G$1,0))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_xlfn.XLOOKUP(C699,customers!$A$2:$A$1001,customers!$G$2:$G$1001,,0)</f>
        <v>Ireland</v>
      </c>
      <c r="I699" t="str">
        <f>INDEX(products!$A$1:$G$49,MATCH($D699,products!$A$1:$A$49,0),MATCH('Working Sheet'!I$1,products!$A$1:$G$1,0))</f>
        <v>Ara</v>
      </c>
      <c r="J699" t="str">
        <f>INDEX(products!$A$1:$G$49,MATCH($D699,products!$A$1:$A$49,0),MATCH('Working Sheet'!J$1,products!$A$1:$G$1,0))</f>
        <v>M</v>
      </c>
      <c r="K699">
        <f>INDEX(products!$A$1:$G$49,MATCH($D699,products!$A$1:$A$49,0),MATCH('Working Sheet'!K$1,products!$A$1:$G$1,0))</f>
        <v>0.5</v>
      </c>
      <c r="L699">
        <f>INDEX(products!$A$1:$G$49,MATCH($D699,products!$A$1:$A$49,0),MATCH('Working Sheet'!L$1,products!$A$1:$G$1,0))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_xlfn.XLOOKUP(C700,customers!$A$2:$A$1001,customers!$G$2:$G$1001,,0)</f>
        <v>Ireland</v>
      </c>
      <c r="I700" t="str">
        <f>INDEX(products!$A$1:$G$49,MATCH($D700,products!$A$1:$A$49,0),MATCH('Working Sheet'!I$1,products!$A$1:$G$1,0))</f>
        <v>Lib</v>
      </c>
      <c r="J700" t="str">
        <f>INDEX(products!$A$1:$G$49,MATCH($D700,products!$A$1:$A$49,0),MATCH('Working Sheet'!J$1,products!$A$1:$G$1,0))</f>
        <v>D</v>
      </c>
      <c r="K700">
        <f>INDEX(products!$A$1:$G$49,MATCH($D700,products!$A$1:$A$49,0),MATCH('Working Sheet'!K$1,products!$A$1:$G$1,0))</f>
        <v>1</v>
      </c>
      <c r="L700">
        <f>INDEX(products!$A$1:$G$49,MATCH($D700,products!$A$1:$A$49,0),MATCH('Working Sheet'!L$1,products!$A$1:$G$1,0))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_xlfn.XLOOKUP(C701,customers!$A$2:$A$1001,customers!$G$2:$G$1001,,0)</f>
        <v>United States</v>
      </c>
      <c r="I701" t="str">
        <f>INDEX(products!$A$1:$G$49,MATCH($D701,products!$A$1:$A$49,0),MATCH('Working Sheet'!I$1,products!$A$1:$G$1,0))</f>
        <v>Ara</v>
      </c>
      <c r="J701" t="str">
        <f>INDEX(products!$A$1:$G$49,MATCH($D701,products!$A$1:$A$49,0),MATCH('Working Sheet'!J$1,products!$A$1:$G$1,0))</f>
        <v>D</v>
      </c>
      <c r="K701">
        <f>INDEX(products!$A$1:$G$49,MATCH($D701,products!$A$1:$A$49,0),MATCH('Working Sheet'!K$1,products!$A$1:$G$1,0))</f>
        <v>0.5</v>
      </c>
      <c r="L701">
        <f>INDEX(products!$A$1:$G$49,MATCH($D701,products!$A$1:$A$49,0),MATCH('Working Sheet'!L$1,products!$A$1:$G$1,0))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_xlfn.XLOOKUP(C702,customers!$A$2:$A$1001,customers!$G$2:$G$1001,,0)</f>
        <v>United States</v>
      </c>
      <c r="I702" t="str">
        <f>INDEX(products!$A$1:$G$49,MATCH($D702,products!$A$1:$A$49,0),MATCH('Working Sheet'!I$1,products!$A$1:$G$1,0))</f>
        <v>Lib</v>
      </c>
      <c r="J702" t="str">
        <f>INDEX(products!$A$1:$G$49,MATCH($D702,products!$A$1:$A$49,0),MATCH('Working Sheet'!J$1,products!$A$1:$G$1,0))</f>
        <v>L</v>
      </c>
      <c r="K702">
        <f>INDEX(products!$A$1:$G$49,MATCH($D702,products!$A$1:$A$49,0),MATCH('Working Sheet'!K$1,products!$A$1:$G$1,0))</f>
        <v>0.5</v>
      </c>
      <c r="L702">
        <f>INDEX(products!$A$1:$G$49,MATCH($D702,products!$A$1:$A$49,0),MATCH('Working Sheet'!L$1,products!$A$1:$G$1,0))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_xlfn.XLOOKUP(C703,customers!$A$2:$A$1001,customers!$G$2:$G$1001,,0)</f>
        <v>Ireland</v>
      </c>
      <c r="I703" t="str">
        <f>INDEX(products!$A$1:$G$49,MATCH($D703,products!$A$1:$A$49,0),MATCH('Working Sheet'!I$1,products!$A$1:$G$1,0))</f>
        <v>Ara</v>
      </c>
      <c r="J703" t="str">
        <f>INDEX(products!$A$1:$G$49,MATCH($D703,products!$A$1:$A$49,0),MATCH('Working Sheet'!J$1,products!$A$1:$G$1,0))</f>
        <v>D</v>
      </c>
      <c r="K703">
        <f>INDEX(products!$A$1:$G$49,MATCH($D703,products!$A$1:$A$49,0),MATCH('Working Sheet'!K$1,products!$A$1:$G$1,0))</f>
        <v>0.5</v>
      </c>
      <c r="L703">
        <f>INDEX(products!$A$1:$G$49,MATCH($D703,products!$A$1:$A$49,0),MATCH('Working Sheet'!L$1,products!$A$1:$G$1,0))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_xlfn.XLOOKUP(C704,customers!$A$2:$A$1001,customers!$G$2:$G$1001,,0)</f>
        <v>United States</v>
      </c>
      <c r="I704" t="str">
        <f>INDEX(products!$A$1:$G$49,MATCH($D704,products!$A$1:$A$49,0),MATCH('Working Sheet'!I$1,products!$A$1:$G$1,0))</f>
        <v>Ara</v>
      </c>
      <c r="J704" t="str">
        <f>INDEX(products!$A$1:$G$49,MATCH($D704,products!$A$1:$A$49,0),MATCH('Working Sheet'!J$1,products!$A$1:$G$1,0))</f>
        <v>L</v>
      </c>
      <c r="K704">
        <f>INDEX(products!$A$1:$G$49,MATCH($D704,products!$A$1:$A$49,0),MATCH('Working Sheet'!K$1,products!$A$1:$G$1,0))</f>
        <v>0.5</v>
      </c>
      <c r="L704">
        <f>INDEX(products!$A$1:$G$49,MATCH($D704,products!$A$1:$A$49,0),MATCH('Working Sheet'!L$1,products!$A$1:$G$1,0))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_xlfn.XLOOKUP(C705,customers!$A$2:$A$1001,customers!$G$2:$G$1001,,0)</f>
        <v>Ireland</v>
      </c>
      <c r="I705" t="str">
        <f>INDEX(products!$A$1:$G$49,MATCH($D705,products!$A$1:$A$49,0),MATCH('Working Sheet'!I$1,products!$A$1:$G$1,0))</f>
        <v>Lib</v>
      </c>
      <c r="J705" t="str">
        <f>INDEX(products!$A$1:$G$49,MATCH($D705,products!$A$1:$A$49,0),MATCH('Working Sheet'!J$1,products!$A$1:$G$1,0))</f>
        <v>D</v>
      </c>
      <c r="K705">
        <f>INDEX(products!$A$1:$G$49,MATCH($D705,products!$A$1:$A$49,0),MATCH('Working Sheet'!K$1,products!$A$1:$G$1,0))</f>
        <v>2.5</v>
      </c>
      <c r="L705">
        <f>INDEX(products!$A$1:$G$49,MATCH($D705,products!$A$1:$A$49,0),MATCH('Working Sheet'!L$1,products!$A$1:$G$1,0))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_xlfn.XLOOKUP(C706,customers!$A$2:$A$1001,customers!$G$2:$G$1001,,0)</f>
        <v>United States</v>
      </c>
      <c r="I706" t="str">
        <f>INDEX(products!$A$1:$G$49,MATCH($D706,products!$A$1:$A$49,0),MATCH('Working Sheet'!I$1,products!$A$1:$G$1,0))</f>
        <v>Exc</v>
      </c>
      <c r="J706" t="str">
        <f>INDEX(products!$A$1:$G$49,MATCH($D706,products!$A$1:$A$49,0),MATCH('Working Sheet'!J$1,products!$A$1:$G$1,0))</f>
        <v>D</v>
      </c>
      <c r="K706">
        <f>INDEX(products!$A$1:$G$49,MATCH($D706,products!$A$1:$A$49,0),MATCH('Working Sheet'!K$1,products!$A$1:$G$1,0))</f>
        <v>0.2</v>
      </c>
      <c r="L706">
        <f>INDEX(products!$A$1:$G$49,MATCH($D706,products!$A$1:$A$49,0),MATCH('Working Sheet'!L$1,products!$A$1:$G$1,0))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_xlfn.XLOOKUP(C707,customers!$A$2:$A$1001,customers!$G$2:$G$1001,,0)</f>
        <v>United States</v>
      </c>
      <c r="I707" t="str">
        <f>INDEX(products!$A$1:$G$49,MATCH($D707,products!$A$1:$A$49,0),MATCH('Working Sheet'!I$1,products!$A$1:$G$1,0))</f>
        <v>Exc</v>
      </c>
      <c r="J707" t="str">
        <f>INDEX(products!$A$1:$G$49,MATCH($D707,products!$A$1:$A$49,0),MATCH('Working Sheet'!J$1,products!$A$1:$G$1,0))</f>
        <v>L</v>
      </c>
      <c r="K707">
        <f>INDEX(products!$A$1:$G$49,MATCH($D707,products!$A$1:$A$49,0),MATCH('Working Sheet'!K$1,products!$A$1:$G$1,0))</f>
        <v>0.5</v>
      </c>
      <c r="L707">
        <f>INDEX(products!$A$1:$G$49,MATCH($D707,products!$A$1:$A$49,0),MATCH('Working Sheet'!L$1,products!$A$1:$G$1,0))</f>
        <v>8.91</v>
      </c>
      <c r="M707" s="7">
        <f t="shared" ref="M707:M770" si="33">L707*E707</f>
        <v>17.82</v>
      </c>
      <c r="N707" t="str">
        <f t="shared" ref="N707:N770" si="34">IF(I707="Rob", "Robusta",IF(I707="Exc","Excelsa",IF(I707="Ara", "Arabica",IF(I707="Lib","Liberica",""))))</f>
        <v>Excelsa</v>
      </c>
      <c r="O707" t="str">
        <f t="shared" ref="O707:O770" si="35">IF(J707="M", "Medium",IF(J707="L", "Light",IF(J707="D", "Dark")))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_xlfn.XLOOKUP(C708,customers!$A$2:$A$1001,customers!$G$2:$G$1001,,0)</f>
        <v>United States</v>
      </c>
      <c r="I708" t="str">
        <f>INDEX(products!$A$1:$G$49,MATCH($D708,products!$A$1:$A$49,0),MATCH('Working Sheet'!I$1,products!$A$1:$G$1,0))</f>
        <v>Exc</v>
      </c>
      <c r="J708" t="str">
        <f>INDEX(products!$A$1:$G$49,MATCH($D708,products!$A$1:$A$49,0),MATCH('Working Sheet'!J$1,products!$A$1:$G$1,0))</f>
        <v>M</v>
      </c>
      <c r="K708">
        <f>INDEX(products!$A$1:$G$49,MATCH($D708,products!$A$1:$A$49,0),MATCH('Working Sheet'!K$1,products!$A$1:$G$1,0))</f>
        <v>0.2</v>
      </c>
      <c r="L708">
        <f>INDEX(products!$A$1:$G$49,MATCH($D708,products!$A$1:$A$49,0),MATCH('Working Sheet'!L$1,products!$A$1:$G$1,0))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_xlfn.XLOOKUP(C709,customers!$A$2:$A$1001,customers!$G$2:$G$1001,,0)</f>
        <v>Ireland</v>
      </c>
      <c r="I709" t="str">
        <f>INDEX(products!$A$1:$G$49,MATCH($D709,products!$A$1:$A$49,0),MATCH('Working Sheet'!I$1,products!$A$1:$G$1,0))</f>
        <v>Lib</v>
      </c>
      <c r="J709" t="str">
        <f>INDEX(products!$A$1:$G$49,MATCH($D709,products!$A$1:$A$49,0),MATCH('Working Sheet'!J$1,products!$A$1:$G$1,0))</f>
        <v>D</v>
      </c>
      <c r="K709">
        <f>INDEX(products!$A$1:$G$49,MATCH($D709,products!$A$1:$A$49,0),MATCH('Working Sheet'!K$1,products!$A$1:$G$1,0))</f>
        <v>1</v>
      </c>
      <c r="L709">
        <f>INDEX(products!$A$1:$G$49,MATCH($D709,products!$A$1:$A$49,0),MATCH('Working Sheet'!L$1,products!$A$1:$G$1,0))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_xlfn.XLOOKUP(C710,customers!$A$2:$A$1001,customers!$G$2:$G$1001,,0)</f>
        <v>United States</v>
      </c>
      <c r="I710" t="str">
        <f>INDEX(products!$A$1:$G$49,MATCH($D710,products!$A$1:$A$49,0),MATCH('Working Sheet'!I$1,products!$A$1:$G$1,0))</f>
        <v>Ara</v>
      </c>
      <c r="J710" t="str">
        <f>INDEX(products!$A$1:$G$49,MATCH($D710,products!$A$1:$A$49,0),MATCH('Working Sheet'!J$1,products!$A$1:$G$1,0))</f>
        <v>M</v>
      </c>
      <c r="K710">
        <f>INDEX(products!$A$1:$G$49,MATCH($D710,products!$A$1:$A$49,0),MATCH('Working Sheet'!K$1,products!$A$1:$G$1,0))</f>
        <v>0.5</v>
      </c>
      <c r="L710">
        <f>INDEX(products!$A$1:$G$49,MATCH($D710,products!$A$1:$A$49,0),MATCH('Working Sheet'!L$1,products!$A$1:$G$1,0))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_xlfn.XLOOKUP(C711,customers!$A$2:$A$1001,customers!$G$2:$G$1001,,0)</f>
        <v>United States</v>
      </c>
      <c r="I711" t="str">
        <f>INDEX(products!$A$1:$G$49,MATCH($D711,products!$A$1:$A$49,0),MATCH('Working Sheet'!I$1,products!$A$1:$G$1,0))</f>
        <v>Exc</v>
      </c>
      <c r="J711" t="str">
        <f>INDEX(products!$A$1:$G$49,MATCH($D711,products!$A$1:$A$49,0),MATCH('Working Sheet'!J$1,products!$A$1:$G$1,0))</f>
        <v>L</v>
      </c>
      <c r="K711">
        <f>INDEX(products!$A$1:$G$49,MATCH($D711,products!$A$1:$A$49,0),MATCH('Working Sheet'!K$1,products!$A$1:$G$1,0))</f>
        <v>0.5</v>
      </c>
      <c r="L711">
        <f>INDEX(products!$A$1:$G$49,MATCH($D711,products!$A$1:$A$49,0),MATCH('Working Sheet'!L$1,products!$A$1:$G$1,0))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_xlfn.XLOOKUP(C712,customers!$A$2:$A$1001,customers!$G$2:$G$1001,,0)</f>
        <v>United States</v>
      </c>
      <c r="I712" t="str">
        <f>INDEX(products!$A$1:$G$49,MATCH($D712,products!$A$1:$A$49,0),MATCH('Working Sheet'!I$1,products!$A$1:$G$1,0))</f>
        <v>Exc</v>
      </c>
      <c r="J712" t="str">
        <f>INDEX(products!$A$1:$G$49,MATCH($D712,products!$A$1:$A$49,0),MATCH('Working Sheet'!J$1,products!$A$1:$G$1,0))</f>
        <v>M</v>
      </c>
      <c r="K712">
        <f>INDEX(products!$A$1:$G$49,MATCH($D712,products!$A$1:$A$49,0),MATCH('Working Sheet'!K$1,products!$A$1:$G$1,0))</f>
        <v>0.5</v>
      </c>
      <c r="L712">
        <f>INDEX(products!$A$1:$G$49,MATCH($D712,products!$A$1:$A$49,0),MATCH('Working Sheet'!L$1,products!$A$1:$G$1,0))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_xlfn.XLOOKUP(C713,customers!$A$2:$A$1001,customers!$G$2:$G$1001,,0)</f>
        <v>United States</v>
      </c>
      <c r="I713" t="str">
        <f>INDEX(products!$A$1:$G$49,MATCH($D713,products!$A$1:$A$49,0),MATCH('Working Sheet'!I$1,products!$A$1:$G$1,0))</f>
        <v>Rob</v>
      </c>
      <c r="J713" t="str">
        <f>INDEX(products!$A$1:$G$49,MATCH($D713,products!$A$1:$A$49,0),MATCH('Working Sheet'!J$1,products!$A$1:$G$1,0))</f>
        <v>M</v>
      </c>
      <c r="K713">
        <f>INDEX(products!$A$1:$G$49,MATCH($D713,products!$A$1:$A$49,0),MATCH('Working Sheet'!K$1,products!$A$1:$G$1,0))</f>
        <v>0.2</v>
      </c>
      <c r="L713">
        <f>INDEX(products!$A$1:$G$49,MATCH($D713,products!$A$1:$A$49,0),MATCH('Working Sheet'!L$1,products!$A$1:$G$1,0))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_xlfn.XLOOKUP(C714,customers!$A$2:$A$1001,customers!$G$2:$G$1001,,0)</f>
        <v>United Kingdom</v>
      </c>
      <c r="I714" t="str">
        <f>INDEX(products!$A$1:$G$49,MATCH($D714,products!$A$1:$A$49,0),MATCH('Working Sheet'!I$1,products!$A$1:$G$1,0))</f>
        <v>Exc</v>
      </c>
      <c r="J714" t="str">
        <f>INDEX(products!$A$1:$G$49,MATCH($D714,products!$A$1:$A$49,0),MATCH('Working Sheet'!J$1,products!$A$1:$G$1,0))</f>
        <v>M</v>
      </c>
      <c r="K714">
        <f>INDEX(products!$A$1:$G$49,MATCH($D714,products!$A$1:$A$49,0),MATCH('Working Sheet'!K$1,products!$A$1:$G$1,0))</f>
        <v>0.5</v>
      </c>
      <c r="L714">
        <f>INDEX(products!$A$1:$G$49,MATCH($D714,products!$A$1:$A$49,0),MATCH('Working Sheet'!L$1,products!$A$1:$G$1,0))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_xlfn.XLOOKUP(C715,customers!$A$2:$A$1001,customers!$G$2:$G$1001,,0)</f>
        <v>United States</v>
      </c>
      <c r="I715" t="str">
        <f>INDEX(products!$A$1:$G$49,MATCH($D715,products!$A$1:$A$49,0),MATCH('Working Sheet'!I$1,products!$A$1:$G$1,0))</f>
        <v>Rob</v>
      </c>
      <c r="J715" t="str">
        <f>INDEX(products!$A$1:$G$49,MATCH($D715,products!$A$1:$A$49,0),MATCH('Working Sheet'!J$1,products!$A$1:$G$1,0))</f>
        <v>M</v>
      </c>
      <c r="K715">
        <f>INDEX(products!$A$1:$G$49,MATCH($D715,products!$A$1:$A$49,0),MATCH('Working Sheet'!K$1,products!$A$1:$G$1,0))</f>
        <v>0.2</v>
      </c>
      <c r="L715">
        <f>INDEX(products!$A$1:$G$49,MATCH($D715,products!$A$1:$A$49,0),MATCH('Working Sheet'!L$1,products!$A$1:$G$1,0))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_xlfn.XLOOKUP(C716,customers!$A$2:$A$1001,customers!$G$2:$G$1001,,0)</f>
        <v>Ireland</v>
      </c>
      <c r="I716" t="str">
        <f>INDEX(products!$A$1:$G$49,MATCH($D716,products!$A$1:$A$49,0),MATCH('Working Sheet'!I$1,products!$A$1:$G$1,0))</f>
        <v>Exc</v>
      </c>
      <c r="J716" t="str">
        <f>INDEX(products!$A$1:$G$49,MATCH($D716,products!$A$1:$A$49,0),MATCH('Working Sheet'!J$1,products!$A$1:$G$1,0))</f>
        <v>D</v>
      </c>
      <c r="K716">
        <f>INDEX(products!$A$1:$G$49,MATCH($D716,products!$A$1:$A$49,0),MATCH('Working Sheet'!K$1,products!$A$1:$G$1,0))</f>
        <v>0.2</v>
      </c>
      <c r="L716">
        <f>INDEX(products!$A$1:$G$49,MATCH($D716,products!$A$1:$A$49,0),MATCH('Working Sheet'!L$1,products!$A$1:$G$1,0))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_xlfn.XLOOKUP(C717,customers!$A$2:$A$1001,customers!$G$2:$G$1001,,0)</f>
        <v>United States</v>
      </c>
      <c r="I717" t="str">
        <f>INDEX(products!$A$1:$G$49,MATCH($D717,products!$A$1:$A$49,0),MATCH('Working Sheet'!I$1,products!$A$1:$G$1,0))</f>
        <v>Exc</v>
      </c>
      <c r="J717" t="str">
        <f>INDEX(products!$A$1:$G$49,MATCH($D717,products!$A$1:$A$49,0),MATCH('Working Sheet'!J$1,products!$A$1:$G$1,0))</f>
        <v>L</v>
      </c>
      <c r="K717">
        <f>INDEX(products!$A$1:$G$49,MATCH($D717,products!$A$1:$A$49,0),MATCH('Working Sheet'!K$1,products!$A$1:$G$1,0))</f>
        <v>1</v>
      </c>
      <c r="L717">
        <f>INDEX(products!$A$1:$G$49,MATCH($D717,products!$A$1:$A$49,0),MATCH('Working Sheet'!L$1,products!$A$1:$G$1,0))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_xlfn.XLOOKUP(C718,customers!$A$2:$A$1001,customers!$G$2:$G$1001,,0)</f>
        <v>Ireland</v>
      </c>
      <c r="I718" t="str">
        <f>INDEX(products!$A$1:$G$49,MATCH($D718,products!$A$1:$A$49,0),MATCH('Working Sheet'!I$1,products!$A$1:$G$1,0))</f>
        <v>Rob</v>
      </c>
      <c r="J718" t="str">
        <f>INDEX(products!$A$1:$G$49,MATCH($D718,products!$A$1:$A$49,0),MATCH('Working Sheet'!J$1,products!$A$1:$G$1,0))</f>
        <v>L</v>
      </c>
      <c r="K718">
        <f>INDEX(products!$A$1:$G$49,MATCH($D718,products!$A$1:$A$49,0),MATCH('Working Sheet'!K$1,products!$A$1:$G$1,0))</f>
        <v>1</v>
      </c>
      <c r="L718">
        <f>INDEX(products!$A$1:$G$49,MATCH($D718,products!$A$1:$A$49,0),MATCH('Working Sheet'!L$1,products!$A$1:$G$1,0))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_xlfn.XLOOKUP(C719,customers!$A$2:$A$1001,customers!$G$2:$G$1001,,0)</f>
        <v>United States</v>
      </c>
      <c r="I719" t="str">
        <f>INDEX(products!$A$1:$G$49,MATCH($D719,products!$A$1:$A$49,0),MATCH('Working Sheet'!I$1,products!$A$1:$G$1,0))</f>
        <v>Ara</v>
      </c>
      <c r="J719" t="str">
        <f>INDEX(products!$A$1:$G$49,MATCH($D719,products!$A$1:$A$49,0),MATCH('Working Sheet'!J$1,products!$A$1:$G$1,0))</f>
        <v>D</v>
      </c>
      <c r="K719">
        <f>INDEX(products!$A$1:$G$49,MATCH($D719,products!$A$1:$A$49,0),MATCH('Working Sheet'!K$1,products!$A$1:$G$1,0))</f>
        <v>2.5</v>
      </c>
      <c r="L719">
        <f>INDEX(products!$A$1:$G$49,MATCH($D719,products!$A$1:$A$49,0),MATCH('Working Sheet'!L$1,products!$A$1:$G$1,0))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_xlfn.XLOOKUP(C720,customers!$A$2:$A$1001,customers!$G$2:$G$1001,,0)</f>
        <v>United States</v>
      </c>
      <c r="I720" t="str">
        <f>INDEX(products!$A$1:$G$49,MATCH($D720,products!$A$1:$A$49,0),MATCH('Working Sheet'!I$1,products!$A$1:$G$1,0))</f>
        <v>Lib</v>
      </c>
      <c r="J720" t="str">
        <f>INDEX(products!$A$1:$G$49,MATCH($D720,products!$A$1:$A$49,0),MATCH('Working Sheet'!J$1,products!$A$1:$G$1,0))</f>
        <v>D</v>
      </c>
      <c r="K720">
        <f>INDEX(products!$A$1:$G$49,MATCH($D720,products!$A$1:$A$49,0),MATCH('Working Sheet'!K$1,products!$A$1:$G$1,0))</f>
        <v>1</v>
      </c>
      <c r="L720">
        <f>INDEX(products!$A$1:$G$49,MATCH($D720,products!$A$1:$A$49,0),MATCH('Working Sheet'!L$1,products!$A$1:$G$1,0))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_xlfn.XLOOKUP(C721,customers!$A$2:$A$1001,customers!$G$2:$G$1001,,0)</f>
        <v>United States</v>
      </c>
      <c r="I721" t="str">
        <f>INDEX(products!$A$1:$G$49,MATCH($D721,products!$A$1:$A$49,0),MATCH('Working Sheet'!I$1,products!$A$1:$G$1,0))</f>
        <v>Lib</v>
      </c>
      <c r="J721" t="str">
        <f>INDEX(products!$A$1:$G$49,MATCH($D721,products!$A$1:$A$49,0),MATCH('Working Sheet'!J$1,products!$A$1:$G$1,0))</f>
        <v>L</v>
      </c>
      <c r="K721">
        <f>INDEX(products!$A$1:$G$49,MATCH($D721,products!$A$1:$A$49,0),MATCH('Working Sheet'!K$1,products!$A$1:$G$1,0))</f>
        <v>1</v>
      </c>
      <c r="L721">
        <f>INDEX(products!$A$1:$G$49,MATCH($D721,products!$A$1:$A$49,0),MATCH('Working Sheet'!L$1,products!$A$1:$G$1,0))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_xlfn.XLOOKUP(C722,customers!$A$2:$A$1001,customers!$G$2:$G$1001,,0)</f>
        <v>United States</v>
      </c>
      <c r="I722" t="str">
        <f>INDEX(products!$A$1:$G$49,MATCH($D722,products!$A$1:$A$49,0),MATCH('Working Sheet'!I$1,products!$A$1:$G$1,0))</f>
        <v>Exc</v>
      </c>
      <c r="J722" t="str">
        <f>INDEX(products!$A$1:$G$49,MATCH($D722,products!$A$1:$A$49,0),MATCH('Working Sheet'!J$1,products!$A$1:$G$1,0))</f>
        <v>D</v>
      </c>
      <c r="K722">
        <f>INDEX(products!$A$1:$G$49,MATCH($D722,products!$A$1:$A$49,0),MATCH('Working Sheet'!K$1,products!$A$1:$G$1,0))</f>
        <v>0.5</v>
      </c>
      <c r="L722">
        <f>INDEX(products!$A$1:$G$49,MATCH($D722,products!$A$1:$A$49,0),MATCH('Working Sheet'!L$1,products!$A$1:$G$1,0))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_xlfn.XLOOKUP(C723,customers!$A$2:$A$1001,customers!$G$2:$G$1001,,0)</f>
        <v>United States</v>
      </c>
      <c r="I723" t="str">
        <f>INDEX(products!$A$1:$G$49,MATCH($D723,products!$A$1:$A$49,0),MATCH('Working Sheet'!I$1,products!$A$1:$G$1,0))</f>
        <v>Rob</v>
      </c>
      <c r="J723" t="str">
        <f>INDEX(products!$A$1:$G$49,MATCH($D723,products!$A$1:$A$49,0),MATCH('Working Sheet'!J$1,products!$A$1:$G$1,0))</f>
        <v>M</v>
      </c>
      <c r="K723">
        <f>INDEX(products!$A$1:$G$49,MATCH($D723,products!$A$1:$A$49,0),MATCH('Working Sheet'!K$1,products!$A$1:$G$1,0))</f>
        <v>0.2</v>
      </c>
      <c r="L723">
        <f>INDEX(products!$A$1:$G$49,MATCH($D723,products!$A$1:$A$49,0),MATCH('Working Sheet'!L$1,products!$A$1:$G$1,0))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_xlfn.XLOOKUP(C724,customers!$A$2:$A$1001,customers!$G$2:$G$1001,,0)</f>
        <v>United States</v>
      </c>
      <c r="I724" t="str">
        <f>INDEX(products!$A$1:$G$49,MATCH($D724,products!$A$1:$A$49,0),MATCH('Working Sheet'!I$1,products!$A$1:$G$1,0))</f>
        <v>Exc</v>
      </c>
      <c r="J724" t="str">
        <f>INDEX(products!$A$1:$G$49,MATCH($D724,products!$A$1:$A$49,0),MATCH('Working Sheet'!J$1,products!$A$1:$G$1,0))</f>
        <v>D</v>
      </c>
      <c r="K724">
        <f>INDEX(products!$A$1:$G$49,MATCH($D724,products!$A$1:$A$49,0),MATCH('Working Sheet'!K$1,products!$A$1:$G$1,0))</f>
        <v>1</v>
      </c>
      <c r="L724">
        <f>INDEX(products!$A$1:$G$49,MATCH($D724,products!$A$1:$A$49,0),MATCH('Working Sheet'!L$1,products!$A$1:$G$1,0))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_xlfn.XLOOKUP(C725,customers!$A$2:$A$1001,customers!$G$2:$G$1001,,0)</f>
        <v>United States</v>
      </c>
      <c r="I725" t="str">
        <f>INDEX(products!$A$1:$G$49,MATCH($D725,products!$A$1:$A$49,0),MATCH('Working Sheet'!I$1,products!$A$1:$G$1,0))</f>
        <v>Exc</v>
      </c>
      <c r="J725" t="str">
        <f>INDEX(products!$A$1:$G$49,MATCH($D725,products!$A$1:$A$49,0),MATCH('Working Sheet'!J$1,products!$A$1:$G$1,0))</f>
        <v>M</v>
      </c>
      <c r="K725">
        <f>INDEX(products!$A$1:$G$49,MATCH($D725,products!$A$1:$A$49,0),MATCH('Working Sheet'!K$1,products!$A$1:$G$1,0))</f>
        <v>2.5</v>
      </c>
      <c r="L725">
        <f>INDEX(products!$A$1:$G$49,MATCH($D725,products!$A$1:$A$49,0),MATCH('Working Sheet'!L$1,products!$A$1:$G$1,0))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_xlfn.XLOOKUP(C726,customers!$A$2:$A$1001,customers!$G$2:$G$1001,,0)</f>
        <v>United States</v>
      </c>
      <c r="I726" t="str">
        <f>INDEX(products!$A$1:$G$49,MATCH($D726,products!$A$1:$A$49,0),MATCH('Working Sheet'!I$1,products!$A$1:$G$1,0))</f>
        <v>Ara</v>
      </c>
      <c r="J726" t="str">
        <f>INDEX(products!$A$1:$G$49,MATCH($D726,products!$A$1:$A$49,0),MATCH('Working Sheet'!J$1,products!$A$1:$G$1,0))</f>
        <v>M</v>
      </c>
      <c r="K726">
        <f>INDEX(products!$A$1:$G$49,MATCH($D726,products!$A$1:$A$49,0),MATCH('Working Sheet'!K$1,products!$A$1:$G$1,0))</f>
        <v>0.2</v>
      </c>
      <c r="L726">
        <f>INDEX(products!$A$1:$G$49,MATCH($D726,products!$A$1:$A$49,0),MATCH('Working Sheet'!L$1,products!$A$1:$G$1,0))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_xlfn.XLOOKUP(C727,customers!$A$2:$A$1001,customers!$G$2:$G$1001,,0)</f>
        <v>United States</v>
      </c>
      <c r="I727" t="str">
        <f>INDEX(products!$A$1:$G$49,MATCH($D727,products!$A$1:$A$49,0),MATCH('Working Sheet'!I$1,products!$A$1:$G$1,0))</f>
        <v>Ara</v>
      </c>
      <c r="J727" t="str">
        <f>INDEX(products!$A$1:$G$49,MATCH($D727,products!$A$1:$A$49,0),MATCH('Working Sheet'!J$1,products!$A$1:$G$1,0))</f>
        <v>L</v>
      </c>
      <c r="K727">
        <f>INDEX(products!$A$1:$G$49,MATCH($D727,products!$A$1:$A$49,0),MATCH('Working Sheet'!K$1,products!$A$1:$G$1,0))</f>
        <v>0.2</v>
      </c>
      <c r="L727">
        <f>INDEX(products!$A$1:$G$49,MATCH($D727,products!$A$1:$A$49,0),MATCH('Working Sheet'!L$1,products!$A$1:$G$1,0))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_xlfn.XLOOKUP(C728,customers!$A$2:$A$1001,customers!$G$2:$G$1001,,0)</f>
        <v>United States</v>
      </c>
      <c r="I728" t="str">
        <f>INDEX(products!$A$1:$G$49,MATCH($D728,products!$A$1:$A$49,0),MATCH('Working Sheet'!I$1,products!$A$1:$G$1,0))</f>
        <v>Lib</v>
      </c>
      <c r="J728" t="str">
        <f>INDEX(products!$A$1:$G$49,MATCH($D728,products!$A$1:$A$49,0),MATCH('Working Sheet'!J$1,products!$A$1:$G$1,0))</f>
        <v>L</v>
      </c>
      <c r="K728">
        <f>INDEX(products!$A$1:$G$49,MATCH($D728,products!$A$1:$A$49,0),MATCH('Working Sheet'!K$1,products!$A$1:$G$1,0))</f>
        <v>2.5</v>
      </c>
      <c r="L728">
        <f>INDEX(products!$A$1:$G$49,MATCH($D728,products!$A$1:$A$49,0),MATCH('Working Sheet'!L$1,products!$A$1:$G$1,0))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_xlfn.XLOOKUP(C729,customers!$A$2:$A$1001,customers!$G$2:$G$1001,,0)</f>
        <v>Ireland</v>
      </c>
      <c r="I729" t="str">
        <f>INDEX(products!$A$1:$G$49,MATCH($D729,products!$A$1:$A$49,0),MATCH('Working Sheet'!I$1,products!$A$1:$G$1,0))</f>
        <v>Rob</v>
      </c>
      <c r="J729" t="str">
        <f>INDEX(products!$A$1:$G$49,MATCH($D729,products!$A$1:$A$49,0),MATCH('Working Sheet'!J$1,products!$A$1:$G$1,0))</f>
        <v>M</v>
      </c>
      <c r="K729">
        <f>INDEX(products!$A$1:$G$49,MATCH($D729,products!$A$1:$A$49,0),MATCH('Working Sheet'!K$1,products!$A$1:$G$1,0))</f>
        <v>0.5</v>
      </c>
      <c r="L729">
        <f>INDEX(products!$A$1:$G$49,MATCH($D729,products!$A$1:$A$49,0),MATCH('Working Sheet'!L$1,products!$A$1:$G$1,0))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_xlfn.XLOOKUP(C730,customers!$A$2:$A$1001,customers!$G$2:$G$1001,,0)</f>
        <v>United States</v>
      </c>
      <c r="I730" t="str">
        <f>INDEX(products!$A$1:$G$49,MATCH($D730,products!$A$1:$A$49,0),MATCH('Working Sheet'!I$1,products!$A$1:$G$1,0))</f>
        <v>Exc</v>
      </c>
      <c r="J730" t="str">
        <f>INDEX(products!$A$1:$G$49,MATCH($D730,products!$A$1:$A$49,0),MATCH('Working Sheet'!J$1,products!$A$1:$G$1,0))</f>
        <v>D</v>
      </c>
      <c r="K730">
        <f>INDEX(products!$A$1:$G$49,MATCH($D730,products!$A$1:$A$49,0),MATCH('Working Sheet'!K$1,products!$A$1:$G$1,0))</f>
        <v>0.5</v>
      </c>
      <c r="L730">
        <f>INDEX(products!$A$1:$G$49,MATCH($D730,products!$A$1:$A$49,0),MATCH('Working Sheet'!L$1,products!$A$1:$G$1,0))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_xlfn.XLOOKUP(C731,customers!$A$2:$A$1001,customers!$G$2:$G$1001,,0)</f>
        <v>United Kingdom</v>
      </c>
      <c r="I731" t="str">
        <f>INDEX(products!$A$1:$G$49,MATCH($D731,products!$A$1:$A$49,0),MATCH('Working Sheet'!I$1,products!$A$1:$G$1,0))</f>
        <v>Lib</v>
      </c>
      <c r="J731" t="str">
        <f>INDEX(products!$A$1:$G$49,MATCH($D731,products!$A$1:$A$49,0),MATCH('Working Sheet'!J$1,products!$A$1:$G$1,0))</f>
        <v>M</v>
      </c>
      <c r="K731">
        <f>INDEX(products!$A$1:$G$49,MATCH($D731,products!$A$1:$A$49,0),MATCH('Working Sheet'!K$1,products!$A$1:$G$1,0))</f>
        <v>0.2</v>
      </c>
      <c r="L731">
        <f>INDEX(products!$A$1:$G$49,MATCH($D731,products!$A$1:$A$49,0),MATCH('Working Sheet'!L$1,products!$A$1:$G$1,0))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_xlfn.XLOOKUP(C732,customers!$A$2:$A$1001,customers!$G$2:$G$1001,,0)</f>
        <v>United States</v>
      </c>
      <c r="I732" t="str">
        <f>INDEX(products!$A$1:$G$49,MATCH($D732,products!$A$1:$A$49,0),MATCH('Working Sheet'!I$1,products!$A$1:$G$1,0))</f>
        <v>Lib</v>
      </c>
      <c r="J732" t="str">
        <f>INDEX(products!$A$1:$G$49,MATCH($D732,products!$A$1:$A$49,0),MATCH('Working Sheet'!J$1,products!$A$1:$G$1,0))</f>
        <v>L</v>
      </c>
      <c r="K732">
        <f>INDEX(products!$A$1:$G$49,MATCH($D732,products!$A$1:$A$49,0),MATCH('Working Sheet'!K$1,products!$A$1:$G$1,0))</f>
        <v>2.5</v>
      </c>
      <c r="L732">
        <f>INDEX(products!$A$1:$G$49,MATCH($D732,products!$A$1:$A$49,0),MATCH('Working Sheet'!L$1,products!$A$1:$G$1,0))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_xlfn.XLOOKUP(C733,customers!$A$2:$A$1001,customers!$G$2:$G$1001,,0)</f>
        <v>United States</v>
      </c>
      <c r="I733" t="str">
        <f>INDEX(products!$A$1:$G$49,MATCH($D733,products!$A$1:$A$49,0),MATCH('Working Sheet'!I$1,products!$A$1:$G$1,0))</f>
        <v>Lib</v>
      </c>
      <c r="J733" t="str">
        <f>INDEX(products!$A$1:$G$49,MATCH($D733,products!$A$1:$A$49,0),MATCH('Working Sheet'!J$1,products!$A$1:$G$1,0))</f>
        <v>D</v>
      </c>
      <c r="K733">
        <f>INDEX(products!$A$1:$G$49,MATCH($D733,products!$A$1:$A$49,0),MATCH('Working Sheet'!K$1,products!$A$1:$G$1,0))</f>
        <v>0.2</v>
      </c>
      <c r="L733">
        <f>INDEX(products!$A$1:$G$49,MATCH($D733,products!$A$1:$A$49,0),MATCH('Working Sheet'!L$1,products!$A$1:$G$1,0))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_xlfn.XLOOKUP(C734,customers!$A$2:$A$1001,customers!$G$2:$G$1001,,0)</f>
        <v>United States</v>
      </c>
      <c r="I734" t="str">
        <f>INDEX(products!$A$1:$G$49,MATCH($D734,products!$A$1:$A$49,0),MATCH('Working Sheet'!I$1,products!$A$1:$G$1,0))</f>
        <v>Exc</v>
      </c>
      <c r="J734" t="str">
        <f>INDEX(products!$A$1:$G$49,MATCH($D734,products!$A$1:$A$49,0),MATCH('Working Sheet'!J$1,products!$A$1:$G$1,0))</f>
        <v>L</v>
      </c>
      <c r="K734">
        <f>INDEX(products!$A$1:$G$49,MATCH($D734,products!$A$1:$A$49,0),MATCH('Working Sheet'!K$1,products!$A$1:$G$1,0))</f>
        <v>0.2</v>
      </c>
      <c r="L734">
        <f>INDEX(products!$A$1:$G$49,MATCH($D734,products!$A$1:$A$49,0),MATCH('Working Sheet'!L$1,products!$A$1:$G$1,0))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_xlfn.XLOOKUP(C735,customers!$A$2:$A$1001,customers!$G$2:$G$1001,,0)</f>
        <v>United States</v>
      </c>
      <c r="I735" t="str">
        <f>INDEX(products!$A$1:$G$49,MATCH($D735,products!$A$1:$A$49,0),MATCH('Working Sheet'!I$1,products!$A$1:$G$1,0))</f>
        <v>Lib</v>
      </c>
      <c r="J735" t="str">
        <f>INDEX(products!$A$1:$G$49,MATCH($D735,products!$A$1:$A$49,0),MATCH('Working Sheet'!J$1,products!$A$1:$G$1,0))</f>
        <v>M</v>
      </c>
      <c r="K735">
        <f>INDEX(products!$A$1:$G$49,MATCH($D735,products!$A$1:$A$49,0),MATCH('Working Sheet'!K$1,products!$A$1:$G$1,0))</f>
        <v>2.5</v>
      </c>
      <c r="L735">
        <f>INDEX(products!$A$1:$G$49,MATCH($D735,products!$A$1:$A$49,0),MATCH('Working Sheet'!L$1,products!$A$1:$G$1,0))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_xlfn.XLOOKUP(C736,customers!$A$2:$A$1001,customers!$G$2:$G$1001,,0)</f>
        <v>United States</v>
      </c>
      <c r="I736" t="str">
        <f>INDEX(products!$A$1:$G$49,MATCH($D736,products!$A$1:$A$49,0),MATCH('Working Sheet'!I$1,products!$A$1:$G$1,0))</f>
        <v>Rob</v>
      </c>
      <c r="J736" t="str">
        <f>INDEX(products!$A$1:$G$49,MATCH($D736,products!$A$1:$A$49,0),MATCH('Working Sheet'!J$1,products!$A$1:$G$1,0))</f>
        <v>D</v>
      </c>
      <c r="K736">
        <f>INDEX(products!$A$1:$G$49,MATCH($D736,products!$A$1:$A$49,0),MATCH('Working Sheet'!K$1,products!$A$1:$G$1,0))</f>
        <v>0.2</v>
      </c>
      <c r="L736">
        <f>INDEX(products!$A$1:$G$49,MATCH($D736,products!$A$1:$A$49,0),MATCH('Working Sheet'!L$1,products!$A$1:$G$1,0))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_xlfn.XLOOKUP(C737,customers!$A$2:$A$1001,customers!$G$2:$G$1001,,0)</f>
        <v>United States</v>
      </c>
      <c r="I737" t="str">
        <f>INDEX(products!$A$1:$G$49,MATCH($D737,products!$A$1:$A$49,0),MATCH('Working Sheet'!I$1,products!$A$1:$G$1,0))</f>
        <v>Exc</v>
      </c>
      <c r="J737" t="str">
        <f>INDEX(products!$A$1:$G$49,MATCH($D737,products!$A$1:$A$49,0),MATCH('Working Sheet'!J$1,products!$A$1:$G$1,0))</f>
        <v>D</v>
      </c>
      <c r="K737">
        <f>INDEX(products!$A$1:$G$49,MATCH($D737,products!$A$1:$A$49,0),MATCH('Working Sheet'!K$1,products!$A$1:$G$1,0))</f>
        <v>0.2</v>
      </c>
      <c r="L737">
        <f>INDEX(products!$A$1:$G$49,MATCH($D737,products!$A$1:$A$49,0),MATCH('Working Sheet'!L$1,products!$A$1:$G$1,0))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_xlfn.XLOOKUP(C738,customers!$A$2:$A$1001,customers!$G$2:$G$1001,,0)</f>
        <v>Ireland</v>
      </c>
      <c r="I738" t="str">
        <f>INDEX(products!$A$1:$G$49,MATCH($D738,products!$A$1:$A$49,0),MATCH('Working Sheet'!I$1,products!$A$1:$G$1,0))</f>
        <v>Lib</v>
      </c>
      <c r="J738" t="str">
        <f>INDEX(products!$A$1:$G$49,MATCH($D738,products!$A$1:$A$49,0),MATCH('Working Sheet'!J$1,products!$A$1:$G$1,0))</f>
        <v>D</v>
      </c>
      <c r="K738">
        <f>INDEX(products!$A$1:$G$49,MATCH($D738,products!$A$1:$A$49,0),MATCH('Working Sheet'!K$1,products!$A$1:$G$1,0))</f>
        <v>1</v>
      </c>
      <c r="L738">
        <f>INDEX(products!$A$1:$G$49,MATCH($D738,products!$A$1:$A$49,0),MATCH('Working Sheet'!L$1,products!$A$1:$G$1,0))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_xlfn.XLOOKUP(C739,customers!$A$2:$A$1001,customers!$G$2:$G$1001,,0)</f>
        <v>United States</v>
      </c>
      <c r="I739" t="str">
        <f>INDEX(products!$A$1:$G$49,MATCH($D739,products!$A$1:$A$49,0),MATCH('Working Sheet'!I$1,products!$A$1:$G$1,0))</f>
        <v>Ara</v>
      </c>
      <c r="J739" t="str">
        <f>INDEX(products!$A$1:$G$49,MATCH($D739,products!$A$1:$A$49,0),MATCH('Working Sheet'!J$1,products!$A$1:$G$1,0))</f>
        <v>M</v>
      </c>
      <c r="K739">
        <f>INDEX(products!$A$1:$G$49,MATCH($D739,products!$A$1:$A$49,0),MATCH('Working Sheet'!K$1,products!$A$1:$G$1,0))</f>
        <v>1</v>
      </c>
      <c r="L739">
        <f>INDEX(products!$A$1:$G$49,MATCH($D739,products!$A$1:$A$49,0),MATCH('Working Sheet'!L$1,products!$A$1:$G$1,0))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_xlfn.XLOOKUP(C740,customers!$A$2:$A$1001,customers!$G$2:$G$1001,,0)</f>
        <v>United Kingdom</v>
      </c>
      <c r="I740" t="str">
        <f>INDEX(products!$A$1:$G$49,MATCH($D740,products!$A$1:$A$49,0),MATCH('Working Sheet'!I$1,products!$A$1:$G$1,0))</f>
        <v>Rob</v>
      </c>
      <c r="J740" t="str">
        <f>INDEX(products!$A$1:$G$49,MATCH($D740,products!$A$1:$A$49,0),MATCH('Working Sheet'!J$1,products!$A$1:$G$1,0))</f>
        <v>L</v>
      </c>
      <c r="K740">
        <f>INDEX(products!$A$1:$G$49,MATCH($D740,products!$A$1:$A$49,0),MATCH('Working Sheet'!K$1,products!$A$1:$G$1,0))</f>
        <v>0.2</v>
      </c>
      <c r="L740">
        <f>INDEX(products!$A$1:$G$49,MATCH($D740,products!$A$1:$A$49,0),MATCH('Working Sheet'!L$1,products!$A$1:$G$1,0))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_xlfn.XLOOKUP(C741,customers!$A$2:$A$1001,customers!$G$2:$G$1001,,0)</f>
        <v>Ireland</v>
      </c>
      <c r="I741" t="str">
        <f>INDEX(products!$A$1:$G$49,MATCH($D741,products!$A$1:$A$49,0),MATCH('Working Sheet'!I$1,products!$A$1:$G$1,0))</f>
        <v>Exc</v>
      </c>
      <c r="J741" t="str">
        <f>INDEX(products!$A$1:$G$49,MATCH($D741,products!$A$1:$A$49,0),MATCH('Working Sheet'!J$1,products!$A$1:$G$1,0))</f>
        <v>D</v>
      </c>
      <c r="K741">
        <f>INDEX(products!$A$1:$G$49,MATCH($D741,products!$A$1:$A$49,0),MATCH('Working Sheet'!K$1,products!$A$1:$G$1,0))</f>
        <v>0.2</v>
      </c>
      <c r="L741">
        <f>INDEX(products!$A$1:$G$49,MATCH($D741,products!$A$1:$A$49,0),MATCH('Working Sheet'!L$1,products!$A$1:$G$1,0))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_xlfn.XLOOKUP(C742,customers!$A$2:$A$1001,customers!$G$2:$G$1001,,0)</f>
        <v>Ireland</v>
      </c>
      <c r="I742" t="str">
        <f>INDEX(products!$A$1:$G$49,MATCH($D742,products!$A$1:$A$49,0),MATCH('Working Sheet'!I$1,products!$A$1:$G$1,0))</f>
        <v>Rob</v>
      </c>
      <c r="J742" t="str">
        <f>INDEX(products!$A$1:$G$49,MATCH($D742,products!$A$1:$A$49,0),MATCH('Working Sheet'!J$1,products!$A$1:$G$1,0))</f>
        <v>L</v>
      </c>
      <c r="K742">
        <f>INDEX(products!$A$1:$G$49,MATCH($D742,products!$A$1:$A$49,0),MATCH('Working Sheet'!K$1,products!$A$1:$G$1,0))</f>
        <v>0.5</v>
      </c>
      <c r="L742">
        <f>INDEX(products!$A$1:$G$49,MATCH($D742,products!$A$1:$A$49,0),MATCH('Working Sheet'!L$1,products!$A$1:$G$1,0))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_xlfn.XLOOKUP(C743,customers!$A$2:$A$1001,customers!$G$2:$G$1001,,0)</f>
        <v>United States</v>
      </c>
      <c r="I743" t="str">
        <f>INDEX(products!$A$1:$G$49,MATCH($D743,products!$A$1:$A$49,0),MATCH('Working Sheet'!I$1,products!$A$1:$G$1,0))</f>
        <v>Lib</v>
      </c>
      <c r="J743" t="str">
        <f>INDEX(products!$A$1:$G$49,MATCH($D743,products!$A$1:$A$49,0),MATCH('Working Sheet'!J$1,products!$A$1:$G$1,0))</f>
        <v>M</v>
      </c>
      <c r="K743">
        <f>INDEX(products!$A$1:$G$49,MATCH($D743,products!$A$1:$A$49,0),MATCH('Working Sheet'!K$1,products!$A$1:$G$1,0))</f>
        <v>0.2</v>
      </c>
      <c r="L743">
        <f>INDEX(products!$A$1:$G$49,MATCH($D743,products!$A$1:$A$49,0),MATCH('Working Sheet'!L$1,products!$A$1:$G$1,0))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_xlfn.XLOOKUP(C744,customers!$A$2:$A$1001,customers!$G$2:$G$1001,,0)</f>
        <v>United States</v>
      </c>
      <c r="I744" t="str">
        <f>INDEX(products!$A$1:$G$49,MATCH($D744,products!$A$1:$A$49,0),MATCH('Working Sheet'!I$1,products!$A$1:$G$1,0))</f>
        <v>Lib</v>
      </c>
      <c r="J744" t="str">
        <f>INDEX(products!$A$1:$G$49,MATCH($D744,products!$A$1:$A$49,0),MATCH('Working Sheet'!J$1,products!$A$1:$G$1,0))</f>
        <v>M</v>
      </c>
      <c r="K744">
        <f>INDEX(products!$A$1:$G$49,MATCH($D744,products!$A$1:$A$49,0),MATCH('Working Sheet'!K$1,products!$A$1:$G$1,0))</f>
        <v>1</v>
      </c>
      <c r="L744">
        <f>INDEX(products!$A$1:$G$49,MATCH($D744,products!$A$1:$A$49,0),MATCH('Working Sheet'!L$1,products!$A$1:$G$1,0))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_xlfn.XLOOKUP(C745,customers!$A$2:$A$1001,customers!$G$2:$G$1001,,0)</f>
        <v>United States</v>
      </c>
      <c r="I745" t="str">
        <f>INDEX(products!$A$1:$G$49,MATCH($D745,products!$A$1:$A$49,0),MATCH('Working Sheet'!I$1,products!$A$1:$G$1,0))</f>
        <v>Ara</v>
      </c>
      <c r="J745" t="str">
        <f>INDEX(products!$A$1:$G$49,MATCH($D745,products!$A$1:$A$49,0),MATCH('Working Sheet'!J$1,products!$A$1:$G$1,0))</f>
        <v>D</v>
      </c>
      <c r="K745">
        <f>INDEX(products!$A$1:$G$49,MATCH($D745,products!$A$1:$A$49,0),MATCH('Working Sheet'!K$1,products!$A$1:$G$1,0))</f>
        <v>0.5</v>
      </c>
      <c r="L745">
        <f>INDEX(products!$A$1:$G$49,MATCH($D745,products!$A$1:$A$49,0),MATCH('Working Sheet'!L$1,products!$A$1:$G$1,0))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_xlfn.XLOOKUP(C746,customers!$A$2:$A$1001,customers!$G$2:$G$1001,,0)</f>
        <v>United States</v>
      </c>
      <c r="I746" t="str">
        <f>INDEX(products!$A$1:$G$49,MATCH($D746,products!$A$1:$A$49,0),MATCH('Working Sheet'!I$1,products!$A$1:$G$1,0))</f>
        <v>Rob</v>
      </c>
      <c r="J746" t="str">
        <f>INDEX(products!$A$1:$G$49,MATCH($D746,products!$A$1:$A$49,0),MATCH('Working Sheet'!J$1,products!$A$1:$G$1,0))</f>
        <v>M</v>
      </c>
      <c r="K746">
        <f>INDEX(products!$A$1:$G$49,MATCH($D746,products!$A$1:$A$49,0),MATCH('Working Sheet'!K$1,products!$A$1:$G$1,0))</f>
        <v>0.2</v>
      </c>
      <c r="L746">
        <f>INDEX(products!$A$1:$G$49,MATCH($D746,products!$A$1:$A$49,0),MATCH('Working Sheet'!L$1,products!$A$1:$G$1,0))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_xlfn.XLOOKUP(C747,customers!$A$2:$A$1001,customers!$G$2:$G$1001,,0)</f>
        <v>Ireland</v>
      </c>
      <c r="I747" t="str">
        <f>INDEX(products!$A$1:$G$49,MATCH($D747,products!$A$1:$A$49,0),MATCH('Working Sheet'!I$1,products!$A$1:$G$1,0))</f>
        <v>Exc</v>
      </c>
      <c r="J747" t="str">
        <f>INDEX(products!$A$1:$G$49,MATCH($D747,products!$A$1:$A$49,0),MATCH('Working Sheet'!J$1,products!$A$1:$G$1,0))</f>
        <v>D</v>
      </c>
      <c r="K747">
        <f>INDEX(products!$A$1:$G$49,MATCH($D747,products!$A$1:$A$49,0),MATCH('Working Sheet'!K$1,products!$A$1:$G$1,0))</f>
        <v>0.5</v>
      </c>
      <c r="L747">
        <f>INDEX(products!$A$1:$G$49,MATCH($D747,products!$A$1:$A$49,0),MATCH('Working Sheet'!L$1,products!$A$1:$G$1,0))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_xlfn.XLOOKUP(C748,customers!$A$2:$A$1001,customers!$G$2:$G$1001,,0)</f>
        <v>Ireland</v>
      </c>
      <c r="I748" t="str">
        <f>INDEX(products!$A$1:$G$49,MATCH($D748,products!$A$1:$A$49,0),MATCH('Working Sheet'!I$1,products!$A$1:$G$1,0))</f>
        <v>Ara</v>
      </c>
      <c r="J748" t="str">
        <f>INDEX(products!$A$1:$G$49,MATCH($D748,products!$A$1:$A$49,0),MATCH('Working Sheet'!J$1,products!$A$1:$G$1,0))</f>
        <v>M</v>
      </c>
      <c r="K748">
        <f>INDEX(products!$A$1:$G$49,MATCH($D748,products!$A$1:$A$49,0),MATCH('Working Sheet'!K$1,products!$A$1:$G$1,0))</f>
        <v>1</v>
      </c>
      <c r="L748">
        <f>INDEX(products!$A$1:$G$49,MATCH($D748,products!$A$1:$A$49,0),MATCH('Working Sheet'!L$1,products!$A$1:$G$1,0))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_xlfn.XLOOKUP(C749,customers!$A$2:$A$1001,customers!$G$2:$G$1001,,0)</f>
        <v>Ireland</v>
      </c>
      <c r="I749" t="str">
        <f>INDEX(products!$A$1:$G$49,MATCH($D749,products!$A$1:$A$49,0),MATCH('Working Sheet'!I$1,products!$A$1:$G$1,0))</f>
        <v>Lib</v>
      </c>
      <c r="J749" t="str">
        <f>INDEX(products!$A$1:$G$49,MATCH($D749,products!$A$1:$A$49,0),MATCH('Working Sheet'!J$1,products!$A$1:$G$1,0))</f>
        <v>M</v>
      </c>
      <c r="K749">
        <f>INDEX(products!$A$1:$G$49,MATCH($D749,products!$A$1:$A$49,0),MATCH('Working Sheet'!K$1,products!$A$1:$G$1,0))</f>
        <v>0.5</v>
      </c>
      <c r="L749">
        <f>INDEX(products!$A$1:$G$49,MATCH($D749,products!$A$1:$A$49,0),MATCH('Working Sheet'!L$1,products!$A$1:$G$1,0))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_xlfn.XLOOKUP(C750,customers!$A$2:$A$1001,customers!$G$2:$G$1001,,0)</f>
        <v>United States</v>
      </c>
      <c r="I750" t="str">
        <f>INDEX(products!$A$1:$G$49,MATCH($D750,products!$A$1:$A$49,0),MATCH('Working Sheet'!I$1,products!$A$1:$G$1,0))</f>
        <v>Exc</v>
      </c>
      <c r="J750" t="str">
        <f>INDEX(products!$A$1:$G$49,MATCH($D750,products!$A$1:$A$49,0),MATCH('Working Sheet'!J$1,products!$A$1:$G$1,0))</f>
        <v>D</v>
      </c>
      <c r="K750">
        <f>INDEX(products!$A$1:$G$49,MATCH($D750,products!$A$1:$A$49,0),MATCH('Working Sheet'!K$1,products!$A$1:$G$1,0))</f>
        <v>0.5</v>
      </c>
      <c r="L750">
        <f>INDEX(products!$A$1:$G$49,MATCH($D750,products!$A$1:$A$49,0),MATCH('Working Sheet'!L$1,products!$A$1:$G$1,0))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_xlfn.XLOOKUP(C751,customers!$A$2:$A$1001,customers!$G$2:$G$1001,,0)</f>
        <v>Ireland</v>
      </c>
      <c r="I751" t="str">
        <f>INDEX(products!$A$1:$G$49,MATCH($D751,products!$A$1:$A$49,0),MATCH('Working Sheet'!I$1,products!$A$1:$G$1,0))</f>
        <v>Rob</v>
      </c>
      <c r="J751" t="str">
        <f>INDEX(products!$A$1:$G$49,MATCH($D751,products!$A$1:$A$49,0),MATCH('Working Sheet'!J$1,products!$A$1:$G$1,0))</f>
        <v>D</v>
      </c>
      <c r="K751">
        <f>INDEX(products!$A$1:$G$49,MATCH($D751,products!$A$1:$A$49,0),MATCH('Working Sheet'!K$1,products!$A$1:$G$1,0))</f>
        <v>0.2</v>
      </c>
      <c r="L751">
        <f>INDEX(products!$A$1:$G$49,MATCH($D751,products!$A$1:$A$49,0),MATCH('Working Sheet'!L$1,products!$A$1:$G$1,0))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_xlfn.XLOOKUP(C752,customers!$A$2:$A$1001,customers!$G$2:$G$1001,,0)</f>
        <v>United States</v>
      </c>
      <c r="I752" t="str">
        <f>INDEX(products!$A$1:$G$49,MATCH($D752,products!$A$1:$A$49,0),MATCH('Working Sheet'!I$1,products!$A$1:$G$1,0))</f>
        <v>Rob</v>
      </c>
      <c r="J752" t="str">
        <f>INDEX(products!$A$1:$G$49,MATCH($D752,products!$A$1:$A$49,0),MATCH('Working Sheet'!J$1,products!$A$1:$G$1,0))</f>
        <v>M</v>
      </c>
      <c r="K752">
        <f>INDEX(products!$A$1:$G$49,MATCH($D752,products!$A$1:$A$49,0),MATCH('Working Sheet'!K$1,products!$A$1:$G$1,0))</f>
        <v>0.5</v>
      </c>
      <c r="L752">
        <f>INDEX(products!$A$1:$G$49,MATCH($D752,products!$A$1:$A$49,0),MATCH('Working Sheet'!L$1,products!$A$1:$G$1,0))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_xlfn.XLOOKUP(C753,customers!$A$2:$A$1001,customers!$G$2:$G$1001,,0)</f>
        <v>United States</v>
      </c>
      <c r="I753" t="str">
        <f>INDEX(products!$A$1:$G$49,MATCH($D753,products!$A$1:$A$49,0),MATCH('Working Sheet'!I$1,products!$A$1:$G$1,0))</f>
        <v>Lib</v>
      </c>
      <c r="J753" t="str">
        <f>INDEX(products!$A$1:$G$49,MATCH($D753,products!$A$1:$A$49,0),MATCH('Working Sheet'!J$1,products!$A$1:$G$1,0))</f>
        <v>L</v>
      </c>
      <c r="K753">
        <f>INDEX(products!$A$1:$G$49,MATCH($D753,products!$A$1:$A$49,0),MATCH('Working Sheet'!K$1,products!$A$1:$G$1,0))</f>
        <v>0.5</v>
      </c>
      <c r="L753">
        <f>INDEX(products!$A$1:$G$49,MATCH($D753,products!$A$1:$A$49,0),MATCH('Working Sheet'!L$1,products!$A$1:$G$1,0))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_xlfn.XLOOKUP(C754,customers!$A$2:$A$1001,customers!$G$2:$G$1001,,0)</f>
        <v>United States</v>
      </c>
      <c r="I754" t="str">
        <f>INDEX(products!$A$1:$G$49,MATCH($D754,products!$A$1:$A$49,0),MATCH('Working Sheet'!I$1,products!$A$1:$G$1,0))</f>
        <v>Exc</v>
      </c>
      <c r="J754" t="str">
        <f>INDEX(products!$A$1:$G$49,MATCH($D754,products!$A$1:$A$49,0),MATCH('Working Sheet'!J$1,products!$A$1:$G$1,0))</f>
        <v>M</v>
      </c>
      <c r="K754">
        <f>INDEX(products!$A$1:$G$49,MATCH($D754,products!$A$1:$A$49,0),MATCH('Working Sheet'!K$1,products!$A$1:$G$1,0))</f>
        <v>1</v>
      </c>
      <c r="L754">
        <f>INDEX(products!$A$1:$G$49,MATCH($D754,products!$A$1:$A$49,0),MATCH('Working Sheet'!L$1,products!$A$1:$G$1,0))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_xlfn.XLOOKUP(C755,customers!$A$2:$A$1001,customers!$G$2:$G$1001,,0)</f>
        <v>United States</v>
      </c>
      <c r="I755" t="str">
        <f>INDEX(products!$A$1:$G$49,MATCH($D755,products!$A$1:$A$49,0),MATCH('Working Sheet'!I$1,products!$A$1:$G$1,0))</f>
        <v>Ara</v>
      </c>
      <c r="J755" t="str">
        <f>INDEX(products!$A$1:$G$49,MATCH($D755,products!$A$1:$A$49,0),MATCH('Working Sheet'!J$1,products!$A$1:$G$1,0))</f>
        <v>D</v>
      </c>
      <c r="K755">
        <f>INDEX(products!$A$1:$G$49,MATCH($D755,products!$A$1:$A$49,0),MATCH('Working Sheet'!K$1,products!$A$1:$G$1,0))</f>
        <v>0.5</v>
      </c>
      <c r="L755">
        <f>INDEX(products!$A$1:$G$49,MATCH($D755,products!$A$1:$A$49,0),MATCH('Working Sheet'!L$1,products!$A$1:$G$1,0))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_xlfn.XLOOKUP(C756,customers!$A$2:$A$1001,customers!$G$2:$G$1001,,0)</f>
        <v>Ireland</v>
      </c>
      <c r="I756" t="str">
        <f>INDEX(products!$A$1:$G$49,MATCH($D756,products!$A$1:$A$49,0),MATCH('Working Sheet'!I$1,products!$A$1:$G$1,0))</f>
        <v>Ara</v>
      </c>
      <c r="J756" t="str">
        <f>INDEX(products!$A$1:$G$49,MATCH($D756,products!$A$1:$A$49,0),MATCH('Working Sheet'!J$1,products!$A$1:$G$1,0))</f>
        <v>D</v>
      </c>
      <c r="K756">
        <f>INDEX(products!$A$1:$G$49,MATCH($D756,products!$A$1:$A$49,0),MATCH('Working Sheet'!K$1,products!$A$1:$G$1,0))</f>
        <v>0.2</v>
      </c>
      <c r="L756">
        <f>INDEX(products!$A$1:$G$49,MATCH($D756,products!$A$1:$A$49,0),MATCH('Working Sheet'!L$1,products!$A$1:$G$1,0))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_xlfn.XLOOKUP(C757,customers!$A$2:$A$1001,customers!$G$2:$G$1001,,0)</f>
        <v>United States</v>
      </c>
      <c r="I757" t="str">
        <f>INDEX(products!$A$1:$G$49,MATCH($D757,products!$A$1:$A$49,0),MATCH('Working Sheet'!I$1,products!$A$1:$G$1,0))</f>
        <v>Lib</v>
      </c>
      <c r="J757" t="str">
        <f>INDEX(products!$A$1:$G$49,MATCH($D757,products!$A$1:$A$49,0),MATCH('Working Sheet'!J$1,products!$A$1:$G$1,0))</f>
        <v>L</v>
      </c>
      <c r="K757">
        <f>INDEX(products!$A$1:$G$49,MATCH($D757,products!$A$1:$A$49,0),MATCH('Working Sheet'!K$1,products!$A$1:$G$1,0))</f>
        <v>0.2</v>
      </c>
      <c r="L757">
        <f>INDEX(products!$A$1:$G$49,MATCH($D757,products!$A$1:$A$49,0),MATCH('Working Sheet'!L$1,products!$A$1:$G$1,0))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_xlfn.XLOOKUP(C758,customers!$A$2:$A$1001,customers!$G$2:$G$1001,,0)</f>
        <v>United States</v>
      </c>
      <c r="I758" t="str">
        <f>INDEX(products!$A$1:$G$49,MATCH($D758,products!$A$1:$A$49,0),MATCH('Working Sheet'!I$1,products!$A$1:$G$1,0))</f>
        <v>Rob</v>
      </c>
      <c r="J758" t="str">
        <f>INDEX(products!$A$1:$G$49,MATCH($D758,products!$A$1:$A$49,0),MATCH('Working Sheet'!J$1,products!$A$1:$G$1,0))</f>
        <v>D</v>
      </c>
      <c r="K758">
        <f>INDEX(products!$A$1:$G$49,MATCH($D758,products!$A$1:$A$49,0),MATCH('Working Sheet'!K$1,products!$A$1:$G$1,0))</f>
        <v>1</v>
      </c>
      <c r="L758">
        <f>INDEX(products!$A$1:$G$49,MATCH($D758,products!$A$1:$A$49,0),MATCH('Working Sheet'!L$1,products!$A$1:$G$1,0))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_xlfn.XLOOKUP(C759,customers!$A$2:$A$1001,customers!$G$2:$G$1001,,0)</f>
        <v>United States</v>
      </c>
      <c r="I759" t="str">
        <f>INDEX(products!$A$1:$G$49,MATCH($D759,products!$A$1:$A$49,0),MATCH('Working Sheet'!I$1,products!$A$1:$G$1,0))</f>
        <v>Ara</v>
      </c>
      <c r="J759" t="str">
        <f>INDEX(products!$A$1:$G$49,MATCH($D759,products!$A$1:$A$49,0),MATCH('Working Sheet'!J$1,products!$A$1:$G$1,0))</f>
        <v>D</v>
      </c>
      <c r="K759">
        <f>INDEX(products!$A$1:$G$49,MATCH($D759,products!$A$1:$A$49,0),MATCH('Working Sheet'!K$1,products!$A$1:$G$1,0))</f>
        <v>0.5</v>
      </c>
      <c r="L759">
        <f>INDEX(products!$A$1:$G$49,MATCH($D759,products!$A$1:$A$49,0),MATCH('Working Sheet'!L$1,products!$A$1:$G$1,0))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_xlfn.XLOOKUP(C760,customers!$A$2:$A$1001,customers!$G$2:$G$1001,,0)</f>
        <v>United States</v>
      </c>
      <c r="I760" t="str">
        <f>INDEX(products!$A$1:$G$49,MATCH($D760,products!$A$1:$A$49,0),MATCH('Working Sheet'!I$1,products!$A$1:$G$1,0))</f>
        <v>Rob</v>
      </c>
      <c r="J760" t="str">
        <f>INDEX(products!$A$1:$G$49,MATCH($D760,products!$A$1:$A$49,0),MATCH('Working Sheet'!J$1,products!$A$1:$G$1,0))</f>
        <v>D</v>
      </c>
      <c r="K760">
        <f>INDEX(products!$A$1:$G$49,MATCH($D760,products!$A$1:$A$49,0),MATCH('Working Sheet'!K$1,products!$A$1:$G$1,0))</f>
        <v>1</v>
      </c>
      <c r="L760">
        <f>INDEX(products!$A$1:$G$49,MATCH($D760,products!$A$1:$A$49,0),MATCH('Working Sheet'!L$1,products!$A$1:$G$1,0))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_xlfn.XLOOKUP(C761,customers!$A$2:$A$1001,customers!$G$2:$G$1001,,0)</f>
        <v>United States</v>
      </c>
      <c r="I761" t="str">
        <f>INDEX(products!$A$1:$G$49,MATCH($D761,products!$A$1:$A$49,0),MATCH('Working Sheet'!I$1,products!$A$1:$G$1,0))</f>
        <v>Lib</v>
      </c>
      <c r="J761" t="str">
        <f>INDEX(products!$A$1:$G$49,MATCH($D761,products!$A$1:$A$49,0),MATCH('Working Sheet'!J$1,products!$A$1:$G$1,0))</f>
        <v>D</v>
      </c>
      <c r="K761">
        <f>INDEX(products!$A$1:$G$49,MATCH($D761,products!$A$1:$A$49,0),MATCH('Working Sheet'!K$1,products!$A$1:$G$1,0))</f>
        <v>2.5</v>
      </c>
      <c r="L761">
        <f>INDEX(products!$A$1:$G$49,MATCH($D761,products!$A$1:$A$49,0),MATCH('Working Sheet'!L$1,products!$A$1:$G$1,0))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_xlfn.XLOOKUP(C762,customers!$A$2:$A$1001,customers!$G$2:$G$1001,,0)</f>
        <v>United States</v>
      </c>
      <c r="I762" t="str">
        <f>INDEX(products!$A$1:$G$49,MATCH($D762,products!$A$1:$A$49,0),MATCH('Working Sheet'!I$1,products!$A$1:$G$1,0))</f>
        <v>Exc</v>
      </c>
      <c r="J762" t="str">
        <f>INDEX(products!$A$1:$G$49,MATCH($D762,products!$A$1:$A$49,0),MATCH('Working Sheet'!J$1,products!$A$1:$G$1,0))</f>
        <v>L</v>
      </c>
      <c r="K762">
        <f>INDEX(products!$A$1:$G$49,MATCH($D762,products!$A$1:$A$49,0),MATCH('Working Sheet'!K$1,products!$A$1:$G$1,0))</f>
        <v>0.5</v>
      </c>
      <c r="L762">
        <f>INDEX(products!$A$1:$G$49,MATCH($D762,products!$A$1:$A$49,0),MATCH('Working Sheet'!L$1,products!$A$1:$G$1,0))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_xlfn.XLOOKUP(C763,customers!$A$2:$A$1001,customers!$G$2:$G$1001,,0)</f>
        <v>United States</v>
      </c>
      <c r="I763" t="str">
        <f>INDEX(products!$A$1:$G$49,MATCH($D763,products!$A$1:$A$49,0),MATCH('Working Sheet'!I$1,products!$A$1:$G$1,0))</f>
        <v>Exc</v>
      </c>
      <c r="J763" t="str">
        <f>INDEX(products!$A$1:$G$49,MATCH($D763,products!$A$1:$A$49,0),MATCH('Working Sheet'!J$1,products!$A$1:$G$1,0))</f>
        <v>L</v>
      </c>
      <c r="K763">
        <f>INDEX(products!$A$1:$G$49,MATCH($D763,products!$A$1:$A$49,0),MATCH('Working Sheet'!K$1,products!$A$1:$G$1,0))</f>
        <v>1</v>
      </c>
      <c r="L763">
        <f>INDEX(products!$A$1:$G$49,MATCH($D763,products!$A$1:$A$49,0),MATCH('Working Sheet'!L$1,products!$A$1:$G$1,0))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_xlfn.XLOOKUP(C764,customers!$A$2:$A$1001,customers!$G$2:$G$1001,,0)</f>
        <v>United Kingdom</v>
      </c>
      <c r="I764" t="str">
        <f>INDEX(products!$A$1:$G$49,MATCH($D764,products!$A$1:$A$49,0),MATCH('Working Sheet'!I$1,products!$A$1:$G$1,0))</f>
        <v>Lib</v>
      </c>
      <c r="J764" t="str">
        <f>INDEX(products!$A$1:$G$49,MATCH($D764,products!$A$1:$A$49,0),MATCH('Working Sheet'!J$1,products!$A$1:$G$1,0))</f>
        <v>M</v>
      </c>
      <c r="K764">
        <f>INDEX(products!$A$1:$G$49,MATCH($D764,products!$A$1:$A$49,0),MATCH('Working Sheet'!K$1,products!$A$1:$G$1,0))</f>
        <v>0.5</v>
      </c>
      <c r="L764">
        <f>INDEX(products!$A$1:$G$49,MATCH($D764,products!$A$1:$A$49,0),MATCH('Working Sheet'!L$1,products!$A$1:$G$1,0))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_xlfn.XLOOKUP(C765,customers!$A$2:$A$1001,customers!$G$2:$G$1001,,0)</f>
        <v>United States</v>
      </c>
      <c r="I765" t="str">
        <f>INDEX(products!$A$1:$G$49,MATCH($D765,products!$A$1:$A$49,0),MATCH('Working Sheet'!I$1,products!$A$1:$G$1,0))</f>
        <v>Ara</v>
      </c>
      <c r="J765" t="str">
        <f>INDEX(products!$A$1:$G$49,MATCH($D765,products!$A$1:$A$49,0),MATCH('Working Sheet'!J$1,products!$A$1:$G$1,0))</f>
        <v>L</v>
      </c>
      <c r="K765">
        <f>INDEX(products!$A$1:$G$49,MATCH($D765,products!$A$1:$A$49,0),MATCH('Working Sheet'!K$1,products!$A$1:$G$1,0))</f>
        <v>0.5</v>
      </c>
      <c r="L765">
        <f>INDEX(products!$A$1:$G$49,MATCH($D765,products!$A$1:$A$49,0),MATCH('Working Sheet'!L$1,products!$A$1:$G$1,0))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_xlfn.XLOOKUP(C766,customers!$A$2:$A$1001,customers!$G$2:$G$1001,,0)</f>
        <v>United States</v>
      </c>
      <c r="I766" t="str">
        <f>INDEX(products!$A$1:$G$49,MATCH($D766,products!$A$1:$A$49,0),MATCH('Working Sheet'!I$1,products!$A$1:$G$1,0))</f>
        <v>Ara</v>
      </c>
      <c r="J766" t="str">
        <f>INDEX(products!$A$1:$G$49,MATCH($D766,products!$A$1:$A$49,0),MATCH('Working Sheet'!J$1,products!$A$1:$G$1,0))</f>
        <v>L</v>
      </c>
      <c r="K766">
        <f>INDEX(products!$A$1:$G$49,MATCH($D766,products!$A$1:$A$49,0),MATCH('Working Sheet'!K$1,products!$A$1:$G$1,0))</f>
        <v>2.5</v>
      </c>
      <c r="L766">
        <f>INDEX(products!$A$1:$G$49,MATCH($D766,products!$A$1:$A$49,0),MATCH('Working Sheet'!L$1,products!$A$1:$G$1,0))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_xlfn.XLOOKUP(C767,customers!$A$2:$A$1001,customers!$G$2:$G$1001,,0)</f>
        <v>United States</v>
      </c>
      <c r="I767" t="str">
        <f>INDEX(products!$A$1:$G$49,MATCH($D767,products!$A$1:$A$49,0),MATCH('Working Sheet'!I$1,products!$A$1:$G$1,0))</f>
        <v>Rob</v>
      </c>
      <c r="J767" t="str">
        <f>INDEX(products!$A$1:$G$49,MATCH($D767,products!$A$1:$A$49,0),MATCH('Working Sheet'!J$1,products!$A$1:$G$1,0))</f>
        <v>M</v>
      </c>
      <c r="K767">
        <f>INDEX(products!$A$1:$G$49,MATCH($D767,products!$A$1:$A$49,0),MATCH('Working Sheet'!K$1,products!$A$1:$G$1,0))</f>
        <v>1</v>
      </c>
      <c r="L767">
        <f>INDEX(products!$A$1:$G$49,MATCH($D767,products!$A$1:$A$49,0),MATCH('Working Sheet'!L$1,products!$A$1:$G$1,0))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_xlfn.XLOOKUP(C768,customers!$A$2:$A$1001,customers!$G$2:$G$1001,,0)</f>
        <v>United States</v>
      </c>
      <c r="I768" t="str">
        <f>INDEX(products!$A$1:$G$49,MATCH($D768,products!$A$1:$A$49,0),MATCH('Working Sheet'!I$1,products!$A$1:$G$1,0))</f>
        <v>Ara</v>
      </c>
      <c r="J768" t="str">
        <f>INDEX(products!$A$1:$G$49,MATCH($D768,products!$A$1:$A$49,0),MATCH('Working Sheet'!J$1,products!$A$1:$G$1,0))</f>
        <v>L</v>
      </c>
      <c r="K768">
        <f>INDEX(products!$A$1:$G$49,MATCH($D768,products!$A$1:$A$49,0),MATCH('Working Sheet'!K$1,products!$A$1:$G$1,0))</f>
        <v>0.5</v>
      </c>
      <c r="L768">
        <f>INDEX(products!$A$1:$G$49,MATCH($D768,products!$A$1:$A$49,0),MATCH('Working Sheet'!L$1,products!$A$1:$G$1,0))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_xlfn.XLOOKUP(C769,customers!$A$2:$A$1001,customers!$G$2:$G$1001,,0)</f>
        <v>United States</v>
      </c>
      <c r="I769" t="str">
        <f>INDEX(products!$A$1:$G$49,MATCH($D769,products!$A$1:$A$49,0),MATCH('Working Sheet'!I$1,products!$A$1:$G$1,0))</f>
        <v>Ara</v>
      </c>
      <c r="J769" t="str">
        <f>INDEX(products!$A$1:$G$49,MATCH($D769,products!$A$1:$A$49,0),MATCH('Working Sheet'!J$1,products!$A$1:$G$1,0))</f>
        <v>L</v>
      </c>
      <c r="K769">
        <f>INDEX(products!$A$1:$G$49,MATCH($D769,products!$A$1:$A$49,0),MATCH('Working Sheet'!K$1,products!$A$1:$G$1,0))</f>
        <v>2.5</v>
      </c>
      <c r="L769">
        <f>INDEX(products!$A$1:$G$49,MATCH($D769,products!$A$1:$A$49,0),MATCH('Working Sheet'!L$1,products!$A$1:$G$1,0))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_xlfn.XLOOKUP(C770,customers!$A$2:$A$1001,customers!$G$2:$G$1001,,0)</f>
        <v>United States</v>
      </c>
      <c r="I770" t="str">
        <f>INDEX(products!$A$1:$G$49,MATCH($D770,products!$A$1:$A$49,0),MATCH('Working Sheet'!I$1,products!$A$1:$G$1,0))</f>
        <v>Rob</v>
      </c>
      <c r="J770" t="str">
        <f>INDEX(products!$A$1:$G$49,MATCH($D770,products!$A$1:$A$49,0),MATCH('Working Sheet'!J$1,products!$A$1:$G$1,0))</f>
        <v>L</v>
      </c>
      <c r="K770">
        <f>INDEX(products!$A$1:$G$49,MATCH($D770,products!$A$1:$A$49,0),MATCH('Working Sheet'!K$1,products!$A$1:$G$1,0))</f>
        <v>1</v>
      </c>
      <c r="L770">
        <f>INDEX(products!$A$1:$G$49,MATCH($D770,products!$A$1:$A$49,0),MATCH('Working Sheet'!L$1,products!$A$1:$G$1,0))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_xlfn.XLOOKUP(C771,customers!$A$2:$A$1001,customers!$G$2:$G$1001,,0)</f>
        <v>United Kingdom</v>
      </c>
      <c r="I771" t="str">
        <f>INDEX(products!$A$1:$G$49,MATCH($D771,products!$A$1:$A$49,0),MATCH('Working Sheet'!I$1,products!$A$1:$G$1,0))</f>
        <v>Rob</v>
      </c>
      <c r="J771" t="str">
        <f>INDEX(products!$A$1:$G$49,MATCH($D771,products!$A$1:$A$49,0),MATCH('Working Sheet'!J$1,products!$A$1:$G$1,0))</f>
        <v>M</v>
      </c>
      <c r="K771">
        <f>INDEX(products!$A$1:$G$49,MATCH($D771,products!$A$1:$A$49,0),MATCH('Working Sheet'!K$1,products!$A$1:$G$1,0))</f>
        <v>2.5</v>
      </c>
      <c r="L771">
        <f>INDEX(products!$A$1:$G$49,MATCH($D771,products!$A$1:$A$49,0),MATCH('Working Sheet'!L$1,products!$A$1:$G$1,0))</f>
        <v>22.884999999999998</v>
      </c>
      <c r="M771" s="7">
        <f t="shared" ref="M771:M834" si="36">L771*E771</f>
        <v>137.31</v>
      </c>
      <c r="N771" t="str">
        <f t="shared" ref="N771:N834" si="37">IF(I771="Rob", "Robusta",IF(I771="Exc","Excelsa",IF(I771="Ara", "Arabica",IF(I771="Lib","Liberica",""))))</f>
        <v>Robusta</v>
      </c>
      <c r="O771" t="str">
        <f t="shared" ref="O771:O834" si="38">IF(J771="M", "Medium",IF(J771="L", "Light",IF(J771="D", "Dark")))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_xlfn.XLOOKUP(C772,customers!$A$2:$A$1001,customers!$G$2:$G$1001,,0)</f>
        <v>United States</v>
      </c>
      <c r="I772" t="str">
        <f>INDEX(products!$A$1:$G$49,MATCH($D772,products!$A$1:$A$49,0),MATCH('Working Sheet'!I$1,products!$A$1:$G$1,0))</f>
        <v>Ara</v>
      </c>
      <c r="J772" t="str">
        <f>INDEX(products!$A$1:$G$49,MATCH($D772,products!$A$1:$A$49,0),MATCH('Working Sheet'!J$1,products!$A$1:$G$1,0))</f>
        <v>D</v>
      </c>
      <c r="K772">
        <f>INDEX(products!$A$1:$G$49,MATCH($D772,products!$A$1:$A$49,0),MATCH('Working Sheet'!K$1,products!$A$1:$G$1,0))</f>
        <v>1</v>
      </c>
      <c r="L772">
        <f>INDEX(products!$A$1:$G$49,MATCH($D772,products!$A$1:$A$49,0),MATCH('Working Sheet'!L$1,products!$A$1:$G$1,0))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_xlfn.XLOOKUP(C773,customers!$A$2:$A$1001,customers!$G$2:$G$1001,,0)</f>
        <v>United States</v>
      </c>
      <c r="I773" t="str">
        <f>INDEX(products!$A$1:$G$49,MATCH($D773,products!$A$1:$A$49,0),MATCH('Working Sheet'!I$1,products!$A$1:$G$1,0))</f>
        <v>Rob</v>
      </c>
      <c r="J773" t="str">
        <f>INDEX(products!$A$1:$G$49,MATCH($D773,products!$A$1:$A$49,0),MATCH('Working Sheet'!J$1,products!$A$1:$G$1,0))</f>
        <v>L</v>
      </c>
      <c r="K773">
        <f>INDEX(products!$A$1:$G$49,MATCH($D773,products!$A$1:$A$49,0),MATCH('Working Sheet'!K$1,products!$A$1:$G$1,0))</f>
        <v>0.5</v>
      </c>
      <c r="L773">
        <f>INDEX(products!$A$1:$G$49,MATCH($D773,products!$A$1:$A$49,0),MATCH('Working Sheet'!L$1,products!$A$1:$G$1,0))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_xlfn.XLOOKUP(C774,customers!$A$2:$A$1001,customers!$G$2:$G$1001,,0)</f>
        <v>United States</v>
      </c>
      <c r="I774" t="str">
        <f>INDEX(products!$A$1:$G$49,MATCH($D774,products!$A$1:$A$49,0),MATCH('Working Sheet'!I$1,products!$A$1:$G$1,0))</f>
        <v>Exc</v>
      </c>
      <c r="J774" t="str">
        <f>INDEX(products!$A$1:$G$49,MATCH($D774,products!$A$1:$A$49,0),MATCH('Working Sheet'!J$1,products!$A$1:$G$1,0))</f>
        <v>M</v>
      </c>
      <c r="K774">
        <f>INDEX(products!$A$1:$G$49,MATCH($D774,products!$A$1:$A$49,0),MATCH('Working Sheet'!K$1,products!$A$1:$G$1,0))</f>
        <v>1</v>
      </c>
      <c r="L774">
        <f>INDEX(products!$A$1:$G$49,MATCH($D774,products!$A$1:$A$49,0),MATCH('Working Sheet'!L$1,products!$A$1:$G$1,0))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_xlfn.XLOOKUP(C775,customers!$A$2:$A$1001,customers!$G$2:$G$1001,,0)</f>
        <v>Ireland</v>
      </c>
      <c r="I775" t="str">
        <f>INDEX(products!$A$1:$G$49,MATCH($D775,products!$A$1:$A$49,0),MATCH('Working Sheet'!I$1,products!$A$1:$G$1,0))</f>
        <v>Lib</v>
      </c>
      <c r="J775" t="str">
        <f>INDEX(products!$A$1:$G$49,MATCH($D775,products!$A$1:$A$49,0),MATCH('Working Sheet'!J$1,products!$A$1:$G$1,0))</f>
        <v>M</v>
      </c>
      <c r="K775">
        <f>INDEX(products!$A$1:$G$49,MATCH($D775,products!$A$1:$A$49,0),MATCH('Working Sheet'!K$1,products!$A$1:$G$1,0))</f>
        <v>0.2</v>
      </c>
      <c r="L775">
        <f>INDEX(products!$A$1:$G$49,MATCH($D775,products!$A$1:$A$49,0),MATCH('Working Sheet'!L$1,products!$A$1:$G$1,0))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_xlfn.XLOOKUP(C776,customers!$A$2:$A$1001,customers!$G$2:$G$1001,,0)</f>
        <v>United States</v>
      </c>
      <c r="I776" t="str">
        <f>INDEX(products!$A$1:$G$49,MATCH($D776,products!$A$1:$A$49,0),MATCH('Working Sheet'!I$1,products!$A$1:$G$1,0))</f>
        <v>Rob</v>
      </c>
      <c r="J776" t="str">
        <f>INDEX(products!$A$1:$G$49,MATCH($D776,products!$A$1:$A$49,0),MATCH('Working Sheet'!J$1,products!$A$1:$G$1,0))</f>
        <v>M</v>
      </c>
      <c r="K776">
        <f>INDEX(products!$A$1:$G$49,MATCH($D776,products!$A$1:$A$49,0),MATCH('Working Sheet'!K$1,products!$A$1:$G$1,0))</f>
        <v>1</v>
      </c>
      <c r="L776">
        <f>INDEX(products!$A$1:$G$49,MATCH($D776,products!$A$1:$A$49,0),MATCH('Working Sheet'!L$1,products!$A$1:$G$1,0))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_xlfn.XLOOKUP(C777,customers!$A$2:$A$1001,customers!$G$2:$G$1001,,0)</f>
        <v>United States</v>
      </c>
      <c r="I777" t="str">
        <f>INDEX(products!$A$1:$G$49,MATCH($D777,products!$A$1:$A$49,0),MATCH('Working Sheet'!I$1,products!$A$1:$G$1,0))</f>
        <v>Exc</v>
      </c>
      <c r="J777" t="str">
        <f>INDEX(products!$A$1:$G$49,MATCH($D777,products!$A$1:$A$49,0),MATCH('Working Sheet'!J$1,products!$A$1:$G$1,0))</f>
        <v>L</v>
      </c>
      <c r="K777">
        <f>INDEX(products!$A$1:$G$49,MATCH($D777,products!$A$1:$A$49,0),MATCH('Working Sheet'!K$1,products!$A$1:$G$1,0))</f>
        <v>0.5</v>
      </c>
      <c r="L777">
        <f>INDEX(products!$A$1:$G$49,MATCH($D777,products!$A$1:$A$49,0),MATCH('Working Sheet'!L$1,products!$A$1:$G$1,0))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_xlfn.XLOOKUP(C778,customers!$A$2:$A$1001,customers!$G$2:$G$1001,,0)</f>
        <v>United States</v>
      </c>
      <c r="I778" t="str">
        <f>INDEX(products!$A$1:$G$49,MATCH($D778,products!$A$1:$A$49,0),MATCH('Working Sheet'!I$1,products!$A$1:$G$1,0))</f>
        <v>Ara</v>
      </c>
      <c r="J778" t="str">
        <f>INDEX(products!$A$1:$G$49,MATCH($D778,products!$A$1:$A$49,0),MATCH('Working Sheet'!J$1,products!$A$1:$G$1,0))</f>
        <v>M</v>
      </c>
      <c r="K778">
        <f>INDEX(products!$A$1:$G$49,MATCH($D778,products!$A$1:$A$49,0),MATCH('Working Sheet'!K$1,products!$A$1:$G$1,0))</f>
        <v>0.5</v>
      </c>
      <c r="L778">
        <f>INDEX(products!$A$1:$G$49,MATCH($D778,products!$A$1:$A$49,0),MATCH('Working Sheet'!L$1,products!$A$1:$G$1,0))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_xlfn.XLOOKUP(C779,customers!$A$2:$A$1001,customers!$G$2:$G$1001,,0)</f>
        <v>United States</v>
      </c>
      <c r="I779" t="str">
        <f>INDEX(products!$A$1:$G$49,MATCH($D779,products!$A$1:$A$49,0),MATCH('Working Sheet'!I$1,products!$A$1:$G$1,0))</f>
        <v>Ara</v>
      </c>
      <c r="J779" t="str">
        <f>INDEX(products!$A$1:$G$49,MATCH($D779,products!$A$1:$A$49,0),MATCH('Working Sheet'!J$1,products!$A$1:$G$1,0))</f>
        <v>L</v>
      </c>
      <c r="K779">
        <f>INDEX(products!$A$1:$G$49,MATCH($D779,products!$A$1:$A$49,0),MATCH('Working Sheet'!K$1,products!$A$1:$G$1,0))</f>
        <v>2.5</v>
      </c>
      <c r="L779">
        <f>INDEX(products!$A$1:$G$49,MATCH($D779,products!$A$1:$A$49,0),MATCH('Working Sheet'!L$1,products!$A$1:$G$1,0))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_xlfn.XLOOKUP(C780,customers!$A$2:$A$1001,customers!$G$2:$G$1001,,0)</f>
        <v>United States</v>
      </c>
      <c r="I780" t="str">
        <f>INDEX(products!$A$1:$G$49,MATCH($D780,products!$A$1:$A$49,0),MATCH('Working Sheet'!I$1,products!$A$1:$G$1,0))</f>
        <v>Lib</v>
      </c>
      <c r="J780" t="str">
        <f>INDEX(products!$A$1:$G$49,MATCH($D780,products!$A$1:$A$49,0),MATCH('Working Sheet'!J$1,products!$A$1:$G$1,0))</f>
        <v>L</v>
      </c>
      <c r="K780">
        <f>INDEX(products!$A$1:$G$49,MATCH($D780,products!$A$1:$A$49,0),MATCH('Working Sheet'!K$1,products!$A$1:$G$1,0))</f>
        <v>0.5</v>
      </c>
      <c r="L780">
        <f>INDEX(products!$A$1:$G$49,MATCH($D780,products!$A$1:$A$49,0),MATCH('Working Sheet'!L$1,products!$A$1:$G$1,0))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_xlfn.XLOOKUP(C781,customers!$A$2:$A$1001,customers!$G$2:$G$1001,,0)</f>
        <v>United States</v>
      </c>
      <c r="I781" t="str">
        <f>INDEX(products!$A$1:$G$49,MATCH($D781,products!$A$1:$A$49,0),MATCH('Working Sheet'!I$1,products!$A$1:$G$1,0))</f>
        <v>Lib</v>
      </c>
      <c r="J781" t="str">
        <f>INDEX(products!$A$1:$G$49,MATCH($D781,products!$A$1:$A$49,0),MATCH('Working Sheet'!J$1,products!$A$1:$G$1,0))</f>
        <v>D</v>
      </c>
      <c r="K781">
        <f>INDEX(products!$A$1:$G$49,MATCH($D781,products!$A$1:$A$49,0),MATCH('Working Sheet'!K$1,products!$A$1:$G$1,0))</f>
        <v>1</v>
      </c>
      <c r="L781">
        <f>INDEX(products!$A$1:$G$49,MATCH($D781,products!$A$1:$A$49,0),MATCH('Working Sheet'!L$1,products!$A$1:$G$1,0))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_xlfn.XLOOKUP(C782,customers!$A$2:$A$1001,customers!$G$2:$G$1001,,0)</f>
        <v>United States</v>
      </c>
      <c r="I782" t="str">
        <f>INDEX(products!$A$1:$G$49,MATCH($D782,products!$A$1:$A$49,0),MATCH('Working Sheet'!I$1,products!$A$1:$G$1,0))</f>
        <v>Exc</v>
      </c>
      <c r="J782" t="str">
        <f>INDEX(products!$A$1:$G$49,MATCH($D782,products!$A$1:$A$49,0),MATCH('Working Sheet'!J$1,products!$A$1:$G$1,0))</f>
        <v>M</v>
      </c>
      <c r="K782">
        <f>INDEX(products!$A$1:$G$49,MATCH($D782,products!$A$1:$A$49,0),MATCH('Working Sheet'!K$1,products!$A$1:$G$1,0))</f>
        <v>1</v>
      </c>
      <c r="L782">
        <f>INDEX(products!$A$1:$G$49,MATCH($D782,products!$A$1:$A$49,0),MATCH('Working Sheet'!L$1,products!$A$1:$G$1,0))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_xlfn.XLOOKUP(C783,customers!$A$2:$A$1001,customers!$G$2:$G$1001,,0)</f>
        <v>United States</v>
      </c>
      <c r="I783" t="str">
        <f>INDEX(products!$A$1:$G$49,MATCH($D783,products!$A$1:$A$49,0),MATCH('Working Sheet'!I$1,products!$A$1:$G$1,0))</f>
        <v>Lib</v>
      </c>
      <c r="J783" t="str">
        <f>INDEX(products!$A$1:$G$49,MATCH($D783,products!$A$1:$A$49,0),MATCH('Working Sheet'!J$1,products!$A$1:$G$1,0))</f>
        <v>L</v>
      </c>
      <c r="K783">
        <f>INDEX(products!$A$1:$G$49,MATCH($D783,products!$A$1:$A$49,0),MATCH('Working Sheet'!K$1,products!$A$1:$G$1,0))</f>
        <v>2.5</v>
      </c>
      <c r="L783">
        <f>INDEX(products!$A$1:$G$49,MATCH($D783,products!$A$1:$A$49,0),MATCH('Working Sheet'!L$1,products!$A$1:$G$1,0))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_xlfn.XLOOKUP(C784,customers!$A$2:$A$1001,customers!$G$2:$G$1001,,0)</f>
        <v>Ireland</v>
      </c>
      <c r="I784" t="str">
        <f>INDEX(products!$A$1:$G$49,MATCH($D784,products!$A$1:$A$49,0),MATCH('Working Sheet'!I$1,products!$A$1:$G$1,0))</f>
        <v>Exc</v>
      </c>
      <c r="J784" t="str">
        <f>INDEX(products!$A$1:$G$49,MATCH($D784,products!$A$1:$A$49,0),MATCH('Working Sheet'!J$1,products!$A$1:$G$1,0))</f>
        <v>L</v>
      </c>
      <c r="K784">
        <f>INDEX(products!$A$1:$G$49,MATCH($D784,products!$A$1:$A$49,0),MATCH('Working Sheet'!K$1,products!$A$1:$G$1,0))</f>
        <v>0.2</v>
      </c>
      <c r="L784">
        <f>INDEX(products!$A$1:$G$49,MATCH($D784,products!$A$1:$A$49,0),MATCH('Working Sheet'!L$1,products!$A$1:$G$1,0))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_xlfn.XLOOKUP(C785,customers!$A$2:$A$1001,customers!$G$2:$G$1001,,0)</f>
        <v>United States</v>
      </c>
      <c r="I785" t="str">
        <f>INDEX(products!$A$1:$G$49,MATCH($D785,products!$A$1:$A$49,0),MATCH('Working Sheet'!I$1,products!$A$1:$G$1,0))</f>
        <v>Lib</v>
      </c>
      <c r="J785" t="str">
        <f>INDEX(products!$A$1:$G$49,MATCH($D785,products!$A$1:$A$49,0),MATCH('Working Sheet'!J$1,products!$A$1:$G$1,0))</f>
        <v>M</v>
      </c>
      <c r="K785">
        <f>INDEX(products!$A$1:$G$49,MATCH($D785,products!$A$1:$A$49,0),MATCH('Working Sheet'!K$1,products!$A$1:$G$1,0))</f>
        <v>0.5</v>
      </c>
      <c r="L785">
        <f>INDEX(products!$A$1:$G$49,MATCH($D785,products!$A$1:$A$49,0),MATCH('Working Sheet'!L$1,products!$A$1:$G$1,0))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_xlfn.XLOOKUP(C786,customers!$A$2:$A$1001,customers!$G$2:$G$1001,,0)</f>
        <v>United States</v>
      </c>
      <c r="I786" t="str">
        <f>INDEX(products!$A$1:$G$49,MATCH($D786,products!$A$1:$A$49,0),MATCH('Working Sheet'!I$1,products!$A$1:$G$1,0))</f>
        <v>Lib</v>
      </c>
      <c r="J786" t="str">
        <f>INDEX(products!$A$1:$G$49,MATCH($D786,products!$A$1:$A$49,0),MATCH('Working Sheet'!J$1,products!$A$1:$G$1,0))</f>
        <v>L</v>
      </c>
      <c r="K786">
        <f>INDEX(products!$A$1:$G$49,MATCH($D786,products!$A$1:$A$49,0),MATCH('Working Sheet'!K$1,products!$A$1:$G$1,0))</f>
        <v>1</v>
      </c>
      <c r="L786">
        <f>INDEX(products!$A$1:$G$49,MATCH($D786,products!$A$1:$A$49,0),MATCH('Working Sheet'!L$1,products!$A$1:$G$1,0))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_xlfn.XLOOKUP(C787,customers!$A$2:$A$1001,customers!$G$2:$G$1001,,0)</f>
        <v>United States</v>
      </c>
      <c r="I787" t="str">
        <f>INDEX(products!$A$1:$G$49,MATCH($D787,products!$A$1:$A$49,0),MATCH('Working Sheet'!I$1,products!$A$1:$G$1,0))</f>
        <v>Ara</v>
      </c>
      <c r="J787" t="str">
        <f>INDEX(products!$A$1:$G$49,MATCH($D787,products!$A$1:$A$49,0),MATCH('Working Sheet'!J$1,products!$A$1:$G$1,0))</f>
        <v>D</v>
      </c>
      <c r="K787">
        <f>INDEX(products!$A$1:$G$49,MATCH($D787,products!$A$1:$A$49,0),MATCH('Working Sheet'!K$1,products!$A$1:$G$1,0))</f>
        <v>2.5</v>
      </c>
      <c r="L787">
        <f>INDEX(products!$A$1:$G$49,MATCH($D787,products!$A$1:$A$49,0),MATCH('Working Sheet'!L$1,products!$A$1:$G$1,0))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_xlfn.XLOOKUP(C788,customers!$A$2:$A$1001,customers!$G$2:$G$1001,,0)</f>
        <v>United States</v>
      </c>
      <c r="I788" t="str">
        <f>INDEX(products!$A$1:$G$49,MATCH($D788,products!$A$1:$A$49,0),MATCH('Working Sheet'!I$1,products!$A$1:$G$1,0))</f>
        <v>Exc</v>
      </c>
      <c r="J788" t="str">
        <f>INDEX(products!$A$1:$G$49,MATCH($D788,products!$A$1:$A$49,0),MATCH('Working Sheet'!J$1,products!$A$1:$G$1,0))</f>
        <v>D</v>
      </c>
      <c r="K788">
        <f>INDEX(products!$A$1:$G$49,MATCH($D788,products!$A$1:$A$49,0),MATCH('Working Sheet'!K$1,products!$A$1:$G$1,0))</f>
        <v>2.5</v>
      </c>
      <c r="L788">
        <f>INDEX(products!$A$1:$G$49,MATCH($D788,products!$A$1:$A$49,0),MATCH('Working Sheet'!L$1,products!$A$1:$G$1,0))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_xlfn.XLOOKUP(C789,customers!$A$2:$A$1001,customers!$G$2:$G$1001,,0)</f>
        <v>United States</v>
      </c>
      <c r="I789" t="str">
        <f>INDEX(products!$A$1:$G$49,MATCH($D789,products!$A$1:$A$49,0),MATCH('Working Sheet'!I$1,products!$A$1:$G$1,0))</f>
        <v>Exc</v>
      </c>
      <c r="J789" t="str">
        <f>INDEX(products!$A$1:$G$49,MATCH($D789,products!$A$1:$A$49,0),MATCH('Working Sheet'!J$1,products!$A$1:$G$1,0))</f>
        <v>M</v>
      </c>
      <c r="K789">
        <f>INDEX(products!$A$1:$G$49,MATCH($D789,products!$A$1:$A$49,0),MATCH('Working Sheet'!K$1,products!$A$1:$G$1,0))</f>
        <v>1</v>
      </c>
      <c r="L789">
        <f>INDEX(products!$A$1:$G$49,MATCH($D789,products!$A$1:$A$49,0),MATCH('Working Sheet'!L$1,products!$A$1:$G$1,0))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_xlfn.XLOOKUP(C790,customers!$A$2:$A$1001,customers!$G$2:$G$1001,,0)</f>
        <v>Ireland</v>
      </c>
      <c r="I790" t="str">
        <f>INDEX(products!$A$1:$G$49,MATCH($D790,products!$A$1:$A$49,0),MATCH('Working Sheet'!I$1,products!$A$1:$G$1,0))</f>
        <v>Rob</v>
      </c>
      <c r="J790" t="str">
        <f>INDEX(products!$A$1:$G$49,MATCH($D790,products!$A$1:$A$49,0),MATCH('Working Sheet'!J$1,products!$A$1:$G$1,0))</f>
        <v>M</v>
      </c>
      <c r="K790">
        <f>INDEX(products!$A$1:$G$49,MATCH($D790,products!$A$1:$A$49,0),MATCH('Working Sheet'!K$1,products!$A$1:$G$1,0))</f>
        <v>2.5</v>
      </c>
      <c r="L790">
        <f>INDEX(products!$A$1:$G$49,MATCH($D790,products!$A$1:$A$49,0),MATCH('Working Sheet'!L$1,products!$A$1:$G$1,0))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_xlfn.XLOOKUP(C791,customers!$A$2:$A$1001,customers!$G$2:$G$1001,,0)</f>
        <v>United States</v>
      </c>
      <c r="I791" t="str">
        <f>INDEX(products!$A$1:$G$49,MATCH($D791,products!$A$1:$A$49,0),MATCH('Working Sheet'!I$1,products!$A$1:$G$1,0))</f>
        <v>Ara</v>
      </c>
      <c r="J791" t="str">
        <f>INDEX(products!$A$1:$G$49,MATCH($D791,products!$A$1:$A$49,0),MATCH('Working Sheet'!J$1,products!$A$1:$G$1,0))</f>
        <v>L</v>
      </c>
      <c r="K791">
        <f>INDEX(products!$A$1:$G$49,MATCH($D791,products!$A$1:$A$49,0),MATCH('Working Sheet'!K$1,products!$A$1:$G$1,0))</f>
        <v>1</v>
      </c>
      <c r="L791">
        <f>INDEX(products!$A$1:$G$49,MATCH($D791,products!$A$1:$A$49,0),MATCH('Working Sheet'!L$1,products!$A$1:$G$1,0))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_xlfn.XLOOKUP(C792,customers!$A$2:$A$1001,customers!$G$2:$G$1001,,0)</f>
        <v>United States</v>
      </c>
      <c r="I792" t="str">
        <f>INDEX(products!$A$1:$G$49,MATCH($D792,products!$A$1:$A$49,0),MATCH('Working Sheet'!I$1,products!$A$1:$G$1,0))</f>
        <v>Ara</v>
      </c>
      <c r="J792" t="str">
        <f>INDEX(products!$A$1:$G$49,MATCH($D792,products!$A$1:$A$49,0),MATCH('Working Sheet'!J$1,products!$A$1:$G$1,0))</f>
        <v>L</v>
      </c>
      <c r="K792">
        <f>INDEX(products!$A$1:$G$49,MATCH($D792,products!$A$1:$A$49,0),MATCH('Working Sheet'!K$1,products!$A$1:$G$1,0))</f>
        <v>0.5</v>
      </c>
      <c r="L792">
        <f>INDEX(products!$A$1:$G$49,MATCH($D792,products!$A$1:$A$49,0),MATCH('Working Sheet'!L$1,products!$A$1:$G$1,0))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_xlfn.XLOOKUP(C793,customers!$A$2:$A$1001,customers!$G$2:$G$1001,,0)</f>
        <v>United States</v>
      </c>
      <c r="I793" t="str">
        <f>INDEX(products!$A$1:$G$49,MATCH($D793,products!$A$1:$A$49,0),MATCH('Working Sheet'!I$1,products!$A$1:$G$1,0))</f>
        <v>Lib</v>
      </c>
      <c r="J793" t="str">
        <f>INDEX(products!$A$1:$G$49,MATCH($D793,products!$A$1:$A$49,0),MATCH('Working Sheet'!J$1,products!$A$1:$G$1,0))</f>
        <v>L</v>
      </c>
      <c r="K793">
        <f>INDEX(products!$A$1:$G$49,MATCH($D793,products!$A$1:$A$49,0),MATCH('Working Sheet'!K$1,products!$A$1:$G$1,0))</f>
        <v>0.2</v>
      </c>
      <c r="L793">
        <f>INDEX(products!$A$1:$G$49,MATCH($D793,products!$A$1:$A$49,0),MATCH('Working Sheet'!L$1,products!$A$1:$G$1,0))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_xlfn.XLOOKUP(C794,customers!$A$2:$A$1001,customers!$G$2:$G$1001,,0)</f>
        <v>United Kingdom</v>
      </c>
      <c r="I794" t="str">
        <f>INDEX(products!$A$1:$G$49,MATCH($D794,products!$A$1:$A$49,0),MATCH('Working Sheet'!I$1,products!$A$1:$G$1,0))</f>
        <v>Lib</v>
      </c>
      <c r="J794" t="str">
        <f>INDEX(products!$A$1:$G$49,MATCH($D794,products!$A$1:$A$49,0),MATCH('Working Sheet'!J$1,products!$A$1:$G$1,0))</f>
        <v>M</v>
      </c>
      <c r="K794">
        <f>INDEX(products!$A$1:$G$49,MATCH($D794,products!$A$1:$A$49,0),MATCH('Working Sheet'!K$1,products!$A$1:$G$1,0))</f>
        <v>0.5</v>
      </c>
      <c r="L794">
        <f>INDEX(products!$A$1:$G$49,MATCH($D794,products!$A$1:$A$49,0),MATCH('Working Sheet'!L$1,products!$A$1:$G$1,0))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_xlfn.XLOOKUP(C795,customers!$A$2:$A$1001,customers!$G$2:$G$1001,,0)</f>
        <v>United States</v>
      </c>
      <c r="I795" t="str">
        <f>INDEX(products!$A$1:$G$49,MATCH($D795,products!$A$1:$A$49,0),MATCH('Working Sheet'!I$1,products!$A$1:$G$1,0))</f>
        <v>Rob</v>
      </c>
      <c r="J795" t="str">
        <f>INDEX(products!$A$1:$G$49,MATCH($D795,products!$A$1:$A$49,0),MATCH('Working Sheet'!J$1,products!$A$1:$G$1,0))</f>
        <v>L</v>
      </c>
      <c r="K795">
        <f>INDEX(products!$A$1:$G$49,MATCH($D795,products!$A$1:$A$49,0),MATCH('Working Sheet'!K$1,products!$A$1:$G$1,0))</f>
        <v>0.2</v>
      </c>
      <c r="L795">
        <f>INDEX(products!$A$1:$G$49,MATCH($D795,products!$A$1:$A$49,0),MATCH('Working Sheet'!L$1,products!$A$1:$G$1,0))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_xlfn.XLOOKUP(C796,customers!$A$2:$A$1001,customers!$G$2:$G$1001,,0)</f>
        <v>United States</v>
      </c>
      <c r="I796" t="str">
        <f>INDEX(products!$A$1:$G$49,MATCH($D796,products!$A$1:$A$49,0),MATCH('Working Sheet'!I$1,products!$A$1:$G$1,0))</f>
        <v>Ara</v>
      </c>
      <c r="J796" t="str">
        <f>INDEX(products!$A$1:$G$49,MATCH($D796,products!$A$1:$A$49,0),MATCH('Working Sheet'!J$1,products!$A$1:$G$1,0))</f>
        <v>L</v>
      </c>
      <c r="K796">
        <f>INDEX(products!$A$1:$G$49,MATCH($D796,products!$A$1:$A$49,0),MATCH('Working Sheet'!K$1,products!$A$1:$G$1,0))</f>
        <v>2.5</v>
      </c>
      <c r="L796">
        <f>INDEX(products!$A$1:$G$49,MATCH($D796,products!$A$1:$A$49,0),MATCH('Working Sheet'!L$1,products!$A$1:$G$1,0))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_xlfn.XLOOKUP(C797,customers!$A$2:$A$1001,customers!$G$2:$G$1001,,0)</f>
        <v>United States</v>
      </c>
      <c r="I797" t="str">
        <f>INDEX(products!$A$1:$G$49,MATCH($D797,products!$A$1:$A$49,0),MATCH('Working Sheet'!I$1,products!$A$1:$G$1,0))</f>
        <v>Rob</v>
      </c>
      <c r="J797" t="str">
        <f>INDEX(products!$A$1:$G$49,MATCH($D797,products!$A$1:$A$49,0),MATCH('Working Sheet'!J$1,products!$A$1:$G$1,0))</f>
        <v>L</v>
      </c>
      <c r="K797">
        <f>INDEX(products!$A$1:$G$49,MATCH($D797,products!$A$1:$A$49,0),MATCH('Working Sheet'!K$1,products!$A$1:$G$1,0))</f>
        <v>0.5</v>
      </c>
      <c r="L797">
        <f>INDEX(products!$A$1:$G$49,MATCH($D797,products!$A$1:$A$49,0),MATCH('Working Sheet'!L$1,products!$A$1:$G$1,0))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_xlfn.XLOOKUP(C798,customers!$A$2:$A$1001,customers!$G$2:$G$1001,,0)</f>
        <v>United States</v>
      </c>
      <c r="I798" t="str">
        <f>INDEX(products!$A$1:$G$49,MATCH($D798,products!$A$1:$A$49,0),MATCH('Working Sheet'!I$1,products!$A$1:$G$1,0))</f>
        <v>Lib</v>
      </c>
      <c r="J798" t="str">
        <f>INDEX(products!$A$1:$G$49,MATCH($D798,products!$A$1:$A$49,0),MATCH('Working Sheet'!J$1,products!$A$1:$G$1,0))</f>
        <v>L</v>
      </c>
      <c r="K798">
        <f>INDEX(products!$A$1:$G$49,MATCH($D798,products!$A$1:$A$49,0),MATCH('Working Sheet'!K$1,products!$A$1:$G$1,0))</f>
        <v>0.5</v>
      </c>
      <c r="L798">
        <f>INDEX(products!$A$1:$G$49,MATCH($D798,products!$A$1:$A$49,0),MATCH('Working Sheet'!L$1,products!$A$1:$G$1,0))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_xlfn.XLOOKUP(C799,customers!$A$2:$A$1001,customers!$G$2:$G$1001,,0)</f>
        <v>United States</v>
      </c>
      <c r="I799" t="str">
        <f>INDEX(products!$A$1:$G$49,MATCH($D799,products!$A$1:$A$49,0),MATCH('Working Sheet'!I$1,products!$A$1:$G$1,0))</f>
        <v>Ara</v>
      </c>
      <c r="J799" t="str">
        <f>INDEX(products!$A$1:$G$49,MATCH($D799,products!$A$1:$A$49,0),MATCH('Working Sheet'!J$1,products!$A$1:$G$1,0))</f>
        <v>L</v>
      </c>
      <c r="K799">
        <f>INDEX(products!$A$1:$G$49,MATCH($D799,products!$A$1:$A$49,0),MATCH('Working Sheet'!K$1,products!$A$1:$G$1,0))</f>
        <v>0.5</v>
      </c>
      <c r="L799">
        <f>INDEX(products!$A$1:$G$49,MATCH($D799,products!$A$1:$A$49,0),MATCH('Working Sheet'!L$1,products!$A$1:$G$1,0))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_xlfn.XLOOKUP(C800,customers!$A$2:$A$1001,customers!$G$2:$G$1001,,0)</f>
        <v>United States</v>
      </c>
      <c r="I800" t="str">
        <f>INDEX(products!$A$1:$G$49,MATCH($D800,products!$A$1:$A$49,0),MATCH('Working Sheet'!I$1,products!$A$1:$G$1,0))</f>
        <v>Rob</v>
      </c>
      <c r="J800" t="str">
        <f>INDEX(products!$A$1:$G$49,MATCH($D800,products!$A$1:$A$49,0),MATCH('Working Sheet'!J$1,products!$A$1:$G$1,0))</f>
        <v>D</v>
      </c>
      <c r="K800">
        <f>INDEX(products!$A$1:$G$49,MATCH($D800,products!$A$1:$A$49,0),MATCH('Working Sheet'!K$1,products!$A$1:$G$1,0))</f>
        <v>0.2</v>
      </c>
      <c r="L800">
        <f>INDEX(products!$A$1:$G$49,MATCH($D800,products!$A$1:$A$49,0),MATCH('Working Sheet'!L$1,products!$A$1:$G$1,0))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_xlfn.XLOOKUP(C801,customers!$A$2:$A$1001,customers!$G$2:$G$1001,,0)</f>
        <v>United States</v>
      </c>
      <c r="I801" t="str">
        <f>INDEX(products!$A$1:$G$49,MATCH($D801,products!$A$1:$A$49,0),MATCH('Working Sheet'!I$1,products!$A$1:$G$1,0))</f>
        <v>Exc</v>
      </c>
      <c r="J801" t="str">
        <f>INDEX(products!$A$1:$G$49,MATCH($D801,products!$A$1:$A$49,0),MATCH('Working Sheet'!J$1,products!$A$1:$G$1,0))</f>
        <v>D</v>
      </c>
      <c r="K801">
        <f>INDEX(products!$A$1:$G$49,MATCH($D801,products!$A$1:$A$49,0),MATCH('Working Sheet'!K$1,products!$A$1:$G$1,0))</f>
        <v>1</v>
      </c>
      <c r="L801">
        <f>INDEX(products!$A$1:$G$49,MATCH($D801,products!$A$1:$A$49,0),MATCH('Working Sheet'!L$1,products!$A$1:$G$1,0))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_xlfn.XLOOKUP(C802,customers!$A$2:$A$1001,customers!$G$2:$G$1001,,0)</f>
        <v>Ireland</v>
      </c>
      <c r="I802" t="str">
        <f>INDEX(products!$A$1:$G$49,MATCH($D802,products!$A$1:$A$49,0),MATCH('Working Sheet'!I$1,products!$A$1:$G$1,0))</f>
        <v>Rob</v>
      </c>
      <c r="J802" t="str">
        <f>INDEX(products!$A$1:$G$49,MATCH($D802,products!$A$1:$A$49,0),MATCH('Working Sheet'!J$1,products!$A$1:$G$1,0))</f>
        <v>D</v>
      </c>
      <c r="K802">
        <f>INDEX(products!$A$1:$G$49,MATCH($D802,products!$A$1:$A$49,0),MATCH('Working Sheet'!K$1,products!$A$1:$G$1,0))</f>
        <v>0.2</v>
      </c>
      <c r="L802">
        <f>INDEX(products!$A$1:$G$49,MATCH($D802,products!$A$1:$A$49,0),MATCH('Working Sheet'!L$1,products!$A$1:$G$1,0))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_xlfn.XLOOKUP(C803,customers!$A$2:$A$1001,customers!$G$2:$G$1001,,0)</f>
        <v>United States</v>
      </c>
      <c r="I803" t="str">
        <f>INDEX(products!$A$1:$G$49,MATCH($D803,products!$A$1:$A$49,0),MATCH('Working Sheet'!I$1,products!$A$1:$G$1,0))</f>
        <v>Rob</v>
      </c>
      <c r="J803" t="str">
        <f>INDEX(products!$A$1:$G$49,MATCH($D803,products!$A$1:$A$49,0),MATCH('Working Sheet'!J$1,products!$A$1:$G$1,0))</f>
        <v>D</v>
      </c>
      <c r="K803">
        <f>INDEX(products!$A$1:$G$49,MATCH($D803,products!$A$1:$A$49,0),MATCH('Working Sheet'!K$1,products!$A$1:$G$1,0))</f>
        <v>2.5</v>
      </c>
      <c r="L803">
        <f>INDEX(products!$A$1:$G$49,MATCH($D803,products!$A$1:$A$49,0),MATCH('Working Sheet'!L$1,products!$A$1:$G$1,0))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_xlfn.XLOOKUP(C804,customers!$A$2:$A$1001,customers!$G$2:$G$1001,,0)</f>
        <v>United States</v>
      </c>
      <c r="I804" t="str">
        <f>INDEX(products!$A$1:$G$49,MATCH($D804,products!$A$1:$A$49,0),MATCH('Working Sheet'!I$1,products!$A$1:$G$1,0))</f>
        <v>Rob</v>
      </c>
      <c r="J804" t="str">
        <f>INDEX(products!$A$1:$G$49,MATCH($D804,products!$A$1:$A$49,0),MATCH('Working Sheet'!J$1,products!$A$1:$G$1,0))</f>
        <v>D</v>
      </c>
      <c r="K804">
        <f>INDEX(products!$A$1:$G$49,MATCH($D804,products!$A$1:$A$49,0),MATCH('Working Sheet'!K$1,products!$A$1:$G$1,0))</f>
        <v>0.2</v>
      </c>
      <c r="L804">
        <f>INDEX(products!$A$1:$G$49,MATCH($D804,products!$A$1:$A$49,0),MATCH('Working Sheet'!L$1,products!$A$1:$G$1,0))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_xlfn.XLOOKUP(C805,customers!$A$2:$A$1001,customers!$G$2:$G$1001,,0)</f>
        <v>United States</v>
      </c>
      <c r="I805" t="str">
        <f>INDEX(products!$A$1:$G$49,MATCH($D805,products!$A$1:$A$49,0),MATCH('Working Sheet'!I$1,products!$A$1:$G$1,0))</f>
        <v>Exc</v>
      </c>
      <c r="J805" t="str">
        <f>INDEX(products!$A$1:$G$49,MATCH($D805,products!$A$1:$A$49,0),MATCH('Working Sheet'!J$1,products!$A$1:$G$1,0))</f>
        <v>M</v>
      </c>
      <c r="K805">
        <f>INDEX(products!$A$1:$G$49,MATCH($D805,products!$A$1:$A$49,0),MATCH('Working Sheet'!K$1,products!$A$1:$G$1,0))</f>
        <v>2.5</v>
      </c>
      <c r="L805">
        <f>INDEX(products!$A$1:$G$49,MATCH($D805,products!$A$1:$A$49,0),MATCH('Working Sheet'!L$1,products!$A$1:$G$1,0))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_xlfn.XLOOKUP(C806,customers!$A$2:$A$1001,customers!$G$2:$G$1001,,0)</f>
        <v>United Kingdom</v>
      </c>
      <c r="I806" t="str">
        <f>INDEX(products!$A$1:$G$49,MATCH($D806,products!$A$1:$A$49,0),MATCH('Working Sheet'!I$1,products!$A$1:$G$1,0))</f>
        <v>Rob</v>
      </c>
      <c r="J806" t="str">
        <f>INDEX(products!$A$1:$G$49,MATCH($D806,products!$A$1:$A$49,0),MATCH('Working Sheet'!J$1,products!$A$1:$G$1,0))</f>
        <v>L</v>
      </c>
      <c r="K806">
        <f>INDEX(products!$A$1:$G$49,MATCH($D806,products!$A$1:$A$49,0),MATCH('Working Sheet'!K$1,products!$A$1:$G$1,0))</f>
        <v>1</v>
      </c>
      <c r="L806">
        <f>INDEX(products!$A$1:$G$49,MATCH($D806,products!$A$1:$A$49,0),MATCH('Working Sheet'!L$1,products!$A$1:$G$1,0))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_xlfn.XLOOKUP(C807,customers!$A$2:$A$1001,customers!$G$2:$G$1001,,0)</f>
        <v>United States</v>
      </c>
      <c r="I807" t="str">
        <f>INDEX(products!$A$1:$G$49,MATCH($D807,products!$A$1:$A$49,0),MATCH('Working Sheet'!I$1,products!$A$1:$G$1,0))</f>
        <v>Rob</v>
      </c>
      <c r="J807" t="str">
        <f>INDEX(products!$A$1:$G$49,MATCH($D807,products!$A$1:$A$49,0),MATCH('Working Sheet'!J$1,products!$A$1:$G$1,0))</f>
        <v>M</v>
      </c>
      <c r="K807">
        <f>INDEX(products!$A$1:$G$49,MATCH($D807,products!$A$1:$A$49,0),MATCH('Working Sheet'!K$1,products!$A$1:$G$1,0))</f>
        <v>0.5</v>
      </c>
      <c r="L807">
        <f>INDEX(products!$A$1:$G$49,MATCH($D807,products!$A$1:$A$49,0),MATCH('Working Sheet'!L$1,products!$A$1:$G$1,0))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_xlfn.XLOOKUP(C808,customers!$A$2:$A$1001,customers!$G$2:$G$1001,,0)</f>
        <v>United Kingdom</v>
      </c>
      <c r="I808" t="str">
        <f>INDEX(products!$A$1:$G$49,MATCH($D808,products!$A$1:$A$49,0),MATCH('Working Sheet'!I$1,products!$A$1:$G$1,0))</f>
        <v>Lib</v>
      </c>
      <c r="J808" t="str">
        <f>INDEX(products!$A$1:$G$49,MATCH($D808,products!$A$1:$A$49,0),MATCH('Working Sheet'!J$1,products!$A$1:$G$1,0))</f>
        <v>D</v>
      </c>
      <c r="K808">
        <f>INDEX(products!$A$1:$G$49,MATCH($D808,products!$A$1:$A$49,0),MATCH('Working Sheet'!K$1,products!$A$1:$G$1,0))</f>
        <v>0.2</v>
      </c>
      <c r="L808">
        <f>INDEX(products!$A$1:$G$49,MATCH($D808,products!$A$1:$A$49,0),MATCH('Working Sheet'!L$1,products!$A$1:$G$1,0))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_xlfn.XLOOKUP(C809,customers!$A$2:$A$1001,customers!$G$2:$G$1001,,0)</f>
        <v>Ireland</v>
      </c>
      <c r="I809" t="str">
        <f>INDEX(products!$A$1:$G$49,MATCH($D809,products!$A$1:$A$49,0),MATCH('Working Sheet'!I$1,products!$A$1:$G$1,0))</f>
        <v>Lib</v>
      </c>
      <c r="J809" t="str">
        <f>INDEX(products!$A$1:$G$49,MATCH($D809,products!$A$1:$A$49,0),MATCH('Working Sheet'!J$1,products!$A$1:$G$1,0))</f>
        <v>D</v>
      </c>
      <c r="K809">
        <f>INDEX(products!$A$1:$G$49,MATCH($D809,products!$A$1:$A$49,0),MATCH('Working Sheet'!K$1,products!$A$1:$G$1,0))</f>
        <v>0.5</v>
      </c>
      <c r="L809">
        <f>INDEX(products!$A$1:$G$49,MATCH($D809,products!$A$1:$A$49,0),MATCH('Working Sheet'!L$1,products!$A$1:$G$1,0))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_xlfn.XLOOKUP(C810,customers!$A$2:$A$1001,customers!$G$2:$G$1001,,0)</f>
        <v>United States</v>
      </c>
      <c r="I810" t="str">
        <f>INDEX(products!$A$1:$G$49,MATCH($D810,products!$A$1:$A$49,0),MATCH('Working Sheet'!I$1,products!$A$1:$G$1,0))</f>
        <v>Rob</v>
      </c>
      <c r="J810" t="str">
        <f>INDEX(products!$A$1:$G$49,MATCH($D810,products!$A$1:$A$49,0),MATCH('Working Sheet'!J$1,products!$A$1:$G$1,0))</f>
        <v>L</v>
      </c>
      <c r="K810">
        <f>INDEX(products!$A$1:$G$49,MATCH($D810,products!$A$1:$A$49,0),MATCH('Working Sheet'!K$1,products!$A$1:$G$1,0))</f>
        <v>2.5</v>
      </c>
      <c r="L810">
        <f>INDEX(products!$A$1:$G$49,MATCH($D810,products!$A$1:$A$49,0),MATCH('Working Sheet'!L$1,products!$A$1:$G$1,0))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_xlfn.XLOOKUP(C811,customers!$A$2:$A$1001,customers!$G$2:$G$1001,,0)</f>
        <v>United States</v>
      </c>
      <c r="I811" t="str">
        <f>INDEX(products!$A$1:$G$49,MATCH($D811,products!$A$1:$A$49,0),MATCH('Working Sheet'!I$1,products!$A$1:$G$1,0))</f>
        <v>Rob</v>
      </c>
      <c r="J811" t="str">
        <f>INDEX(products!$A$1:$G$49,MATCH($D811,products!$A$1:$A$49,0),MATCH('Working Sheet'!J$1,products!$A$1:$G$1,0))</f>
        <v>D</v>
      </c>
      <c r="K811">
        <f>INDEX(products!$A$1:$G$49,MATCH($D811,products!$A$1:$A$49,0),MATCH('Working Sheet'!K$1,products!$A$1:$G$1,0))</f>
        <v>0.2</v>
      </c>
      <c r="L811">
        <f>INDEX(products!$A$1:$G$49,MATCH($D811,products!$A$1:$A$49,0),MATCH('Working Sheet'!L$1,products!$A$1:$G$1,0))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_xlfn.XLOOKUP(C812,customers!$A$2:$A$1001,customers!$G$2:$G$1001,,0)</f>
        <v>United States</v>
      </c>
      <c r="I812" t="str">
        <f>INDEX(products!$A$1:$G$49,MATCH($D812,products!$A$1:$A$49,0),MATCH('Working Sheet'!I$1,products!$A$1:$G$1,0))</f>
        <v>Lib</v>
      </c>
      <c r="J812" t="str">
        <f>INDEX(products!$A$1:$G$49,MATCH($D812,products!$A$1:$A$49,0),MATCH('Working Sheet'!J$1,products!$A$1:$G$1,0))</f>
        <v>L</v>
      </c>
      <c r="K812">
        <f>INDEX(products!$A$1:$G$49,MATCH($D812,products!$A$1:$A$49,0),MATCH('Working Sheet'!K$1,products!$A$1:$G$1,0))</f>
        <v>0.5</v>
      </c>
      <c r="L812">
        <f>INDEX(products!$A$1:$G$49,MATCH($D812,products!$A$1:$A$49,0),MATCH('Working Sheet'!L$1,products!$A$1:$G$1,0))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_xlfn.XLOOKUP(C813,customers!$A$2:$A$1001,customers!$G$2:$G$1001,,0)</f>
        <v>Ireland</v>
      </c>
      <c r="I813" t="str">
        <f>INDEX(products!$A$1:$G$49,MATCH($D813,products!$A$1:$A$49,0),MATCH('Working Sheet'!I$1,products!$A$1:$G$1,0))</f>
        <v>Ara</v>
      </c>
      <c r="J813" t="str">
        <f>INDEX(products!$A$1:$G$49,MATCH($D813,products!$A$1:$A$49,0),MATCH('Working Sheet'!J$1,products!$A$1:$G$1,0))</f>
        <v>M</v>
      </c>
      <c r="K813">
        <f>INDEX(products!$A$1:$G$49,MATCH($D813,products!$A$1:$A$49,0),MATCH('Working Sheet'!K$1,products!$A$1:$G$1,0))</f>
        <v>1</v>
      </c>
      <c r="L813">
        <f>INDEX(products!$A$1:$G$49,MATCH($D813,products!$A$1:$A$49,0),MATCH('Working Sheet'!L$1,products!$A$1:$G$1,0))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_xlfn.XLOOKUP(C814,customers!$A$2:$A$1001,customers!$G$2:$G$1001,,0)</f>
        <v>Ireland</v>
      </c>
      <c r="I814" t="str">
        <f>INDEX(products!$A$1:$G$49,MATCH($D814,products!$A$1:$A$49,0),MATCH('Working Sheet'!I$1,products!$A$1:$G$1,0))</f>
        <v>Lib</v>
      </c>
      <c r="J814" t="str">
        <f>INDEX(products!$A$1:$G$49,MATCH($D814,products!$A$1:$A$49,0),MATCH('Working Sheet'!J$1,products!$A$1:$G$1,0))</f>
        <v>D</v>
      </c>
      <c r="K814">
        <f>INDEX(products!$A$1:$G$49,MATCH($D814,products!$A$1:$A$49,0),MATCH('Working Sheet'!K$1,products!$A$1:$G$1,0))</f>
        <v>2.5</v>
      </c>
      <c r="L814">
        <f>INDEX(products!$A$1:$G$49,MATCH($D814,products!$A$1:$A$49,0),MATCH('Working Sheet'!L$1,products!$A$1:$G$1,0))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_xlfn.XLOOKUP(C815,customers!$A$2:$A$1001,customers!$G$2:$G$1001,,0)</f>
        <v>United States</v>
      </c>
      <c r="I815" t="str">
        <f>INDEX(products!$A$1:$G$49,MATCH($D815,products!$A$1:$A$49,0),MATCH('Working Sheet'!I$1,products!$A$1:$G$1,0))</f>
        <v>Exc</v>
      </c>
      <c r="J815" t="str">
        <f>INDEX(products!$A$1:$G$49,MATCH($D815,products!$A$1:$A$49,0),MATCH('Working Sheet'!J$1,products!$A$1:$G$1,0))</f>
        <v>M</v>
      </c>
      <c r="K815">
        <f>INDEX(products!$A$1:$G$49,MATCH($D815,products!$A$1:$A$49,0),MATCH('Working Sheet'!K$1,products!$A$1:$G$1,0))</f>
        <v>2.5</v>
      </c>
      <c r="L815">
        <f>INDEX(products!$A$1:$G$49,MATCH($D815,products!$A$1:$A$49,0),MATCH('Working Sheet'!L$1,products!$A$1:$G$1,0))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_xlfn.XLOOKUP(C816,customers!$A$2:$A$1001,customers!$G$2:$G$1001,,0)</f>
        <v>United States</v>
      </c>
      <c r="I816" t="str">
        <f>INDEX(products!$A$1:$G$49,MATCH($D816,products!$A$1:$A$49,0),MATCH('Working Sheet'!I$1,products!$A$1:$G$1,0))</f>
        <v>Exc</v>
      </c>
      <c r="J816" t="str">
        <f>INDEX(products!$A$1:$G$49,MATCH($D816,products!$A$1:$A$49,0),MATCH('Working Sheet'!J$1,products!$A$1:$G$1,0))</f>
        <v>L</v>
      </c>
      <c r="K816">
        <f>INDEX(products!$A$1:$G$49,MATCH($D816,products!$A$1:$A$49,0),MATCH('Working Sheet'!K$1,products!$A$1:$G$1,0))</f>
        <v>0.2</v>
      </c>
      <c r="L816">
        <f>INDEX(products!$A$1:$G$49,MATCH($D816,products!$A$1:$A$49,0),MATCH('Working Sheet'!L$1,products!$A$1:$G$1,0))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_xlfn.XLOOKUP(C817,customers!$A$2:$A$1001,customers!$G$2:$G$1001,,0)</f>
        <v>United States</v>
      </c>
      <c r="I817" t="str">
        <f>INDEX(products!$A$1:$G$49,MATCH($D817,products!$A$1:$A$49,0),MATCH('Working Sheet'!I$1,products!$A$1:$G$1,0))</f>
        <v>Rob</v>
      </c>
      <c r="J817" t="str">
        <f>INDEX(products!$A$1:$G$49,MATCH($D817,products!$A$1:$A$49,0),MATCH('Working Sheet'!J$1,products!$A$1:$G$1,0))</f>
        <v>M</v>
      </c>
      <c r="K817">
        <f>INDEX(products!$A$1:$G$49,MATCH($D817,products!$A$1:$A$49,0),MATCH('Working Sheet'!K$1,products!$A$1:$G$1,0))</f>
        <v>0.5</v>
      </c>
      <c r="L817">
        <f>INDEX(products!$A$1:$G$49,MATCH($D817,products!$A$1:$A$49,0),MATCH('Working Sheet'!L$1,products!$A$1:$G$1,0))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_xlfn.XLOOKUP(C818,customers!$A$2:$A$1001,customers!$G$2:$G$1001,,0)</f>
        <v>Ireland</v>
      </c>
      <c r="I818" t="str">
        <f>INDEX(products!$A$1:$G$49,MATCH($D818,products!$A$1:$A$49,0),MATCH('Working Sheet'!I$1,products!$A$1:$G$1,0))</f>
        <v>Lib</v>
      </c>
      <c r="J818" t="str">
        <f>INDEX(products!$A$1:$G$49,MATCH($D818,products!$A$1:$A$49,0),MATCH('Working Sheet'!J$1,products!$A$1:$G$1,0))</f>
        <v>L</v>
      </c>
      <c r="K818">
        <f>INDEX(products!$A$1:$G$49,MATCH($D818,products!$A$1:$A$49,0),MATCH('Working Sheet'!K$1,products!$A$1:$G$1,0))</f>
        <v>0.5</v>
      </c>
      <c r="L818">
        <f>INDEX(products!$A$1:$G$49,MATCH($D818,products!$A$1:$A$49,0),MATCH('Working Sheet'!L$1,products!$A$1:$G$1,0))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_xlfn.XLOOKUP(C819,customers!$A$2:$A$1001,customers!$G$2:$G$1001,,0)</f>
        <v>United States</v>
      </c>
      <c r="I819" t="str">
        <f>INDEX(products!$A$1:$G$49,MATCH($D819,products!$A$1:$A$49,0),MATCH('Working Sheet'!I$1,products!$A$1:$G$1,0))</f>
        <v>Lib</v>
      </c>
      <c r="J819" t="str">
        <f>INDEX(products!$A$1:$G$49,MATCH($D819,products!$A$1:$A$49,0),MATCH('Working Sheet'!J$1,products!$A$1:$G$1,0))</f>
        <v>D</v>
      </c>
      <c r="K819">
        <f>INDEX(products!$A$1:$G$49,MATCH($D819,products!$A$1:$A$49,0),MATCH('Working Sheet'!K$1,products!$A$1:$G$1,0))</f>
        <v>0.5</v>
      </c>
      <c r="L819">
        <f>INDEX(products!$A$1:$G$49,MATCH($D819,products!$A$1:$A$49,0),MATCH('Working Sheet'!L$1,products!$A$1:$G$1,0))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_xlfn.XLOOKUP(C820,customers!$A$2:$A$1001,customers!$G$2:$G$1001,,0)</f>
        <v>United States</v>
      </c>
      <c r="I820" t="str">
        <f>INDEX(products!$A$1:$G$49,MATCH($D820,products!$A$1:$A$49,0),MATCH('Working Sheet'!I$1,products!$A$1:$G$1,0))</f>
        <v>Lib</v>
      </c>
      <c r="J820" t="str">
        <f>INDEX(products!$A$1:$G$49,MATCH($D820,products!$A$1:$A$49,0),MATCH('Working Sheet'!J$1,products!$A$1:$G$1,0))</f>
        <v>L</v>
      </c>
      <c r="K820">
        <f>INDEX(products!$A$1:$G$49,MATCH($D820,products!$A$1:$A$49,0),MATCH('Working Sheet'!K$1,products!$A$1:$G$1,0))</f>
        <v>1</v>
      </c>
      <c r="L820">
        <f>INDEX(products!$A$1:$G$49,MATCH($D820,products!$A$1:$A$49,0),MATCH('Working Sheet'!L$1,products!$A$1:$G$1,0))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_xlfn.XLOOKUP(C821,customers!$A$2:$A$1001,customers!$G$2:$G$1001,,0)</f>
        <v>United States</v>
      </c>
      <c r="I821" t="str">
        <f>INDEX(products!$A$1:$G$49,MATCH($D821,products!$A$1:$A$49,0),MATCH('Working Sheet'!I$1,products!$A$1:$G$1,0))</f>
        <v>Lib</v>
      </c>
      <c r="J821" t="str">
        <f>INDEX(products!$A$1:$G$49,MATCH($D821,products!$A$1:$A$49,0),MATCH('Working Sheet'!J$1,products!$A$1:$G$1,0))</f>
        <v>L</v>
      </c>
      <c r="K821">
        <f>INDEX(products!$A$1:$G$49,MATCH($D821,products!$A$1:$A$49,0),MATCH('Working Sheet'!K$1,products!$A$1:$G$1,0))</f>
        <v>0.2</v>
      </c>
      <c r="L821">
        <f>INDEX(products!$A$1:$G$49,MATCH($D821,products!$A$1:$A$49,0),MATCH('Working Sheet'!L$1,products!$A$1:$G$1,0))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_xlfn.XLOOKUP(C822,customers!$A$2:$A$1001,customers!$G$2:$G$1001,,0)</f>
        <v>United States</v>
      </c>
      <c r="I822" t="str">
        <f>INDEX(products!$A$1:$G$49,MATCH($D822,products!$A$1:$A$49,0),MATCH('Working Sheet'!I$1,products!$A$1:$G$1,0))</f>
        <v>Exc</v>
      </c>
      <c r="J822" t="str">
        <f>INDEX(products!$A$1:$G$49,MATCH($D822,products!$A$1:$A$49,0),MATCH('Working Sheet'!J$1,products!$A$1:$G$1,0))</f>
        <v>M</v>
      </c>
      <c r="K822">
        <f>INDEX(products!$A$1:$G$49,MATCH($D822,products!$A$1:$A$49,0),MATCH('Working Sheet'!K$1,products!$A$1:$G$1,0))</f>
        <v>1</v>
      </c>
      <c r="L822">
        <f>INDEX(products!$A$1:$G$49,MATCH($D822,products!$A$1:$A$49,0),MATCH('Working Sheet'!L$1,products!$A$1:$G$1,0))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_xlfn.XLOOKUP(C823,customers!$A$2:$A$1001,customers!$G$2:$G$1001,,0)</f>
        <v>United States</v>
      </c>
      <c r="I823" t="str">
        <f>INDEX(products!$A$1:$G$49,MATCH($D823,products!$A$1:$A$49,0),MATCH('Working Sheet'!I$1,products!$A$1:$G$1,0))</f>
        <v>Rob</v>
      </c>
      <c r="J823" t="str">
        <f>INDEX(products!$A$1:$G$49,MATCH($D823,products!$A$1:$A$49,0),MATCH('Working Sheet'!J$1,products!$A$1:$G$1,0))</f>
        <v>D</v>
      </c>
      <c r="K823">
        <f>INDEX(products!$A$1:$G$49,MATCH($D823,products!$A$1:$A$49,0),MATCH('Working Sheet'!K$1,products!$A$1:$G$1,0))</f>
        <v>0.5</v>
      </c>
      <c r="L823">
        <f>INDEX(products!$A$1:$G$49,MATCH($D823,products!$A$1:$A$49,0),MATCH('Working Sheet'!L$1,products!$A$1:$G$1,0))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_xlfn.XLOOKUP(C824,customers!$A$2:$A$1001,customers!$G$2:$G$1001,,0)</f>
        <v>United States</v>
      </c>
      <c r="I824" t="str">
        <f>INDEX(products!$A$1:$G$49,MATCH($D824,products!$A$1:$A$49,0),MATCH('Working Sheet'!I$1,products!$A$1:$G$1,0))</f>
        <v>Exc</v>
      </c>
      <c r="J824" t="str">
        <f>INDEX(products!$A$1:$G$49,MATCH($D824,products!$A$1:$A$49,0),MATCH('Working Sheet'!J$1,products!$A$1:$G$1,0))</f>
        <v>L</v>
      </c>
      <c r="K824">
        <f>INDEX(products!$A$1:$G$49,MATCH($D824,products!$A$1:$A$49,0),MATCH('Working Sheet'!K$1,products!$A$1:$G$1,0))</f>
        <v>2.5</v>
      </c>
      <c r="L824">
        <f>INDEX(products!$A$1:$G$49,MATCH($D824,products!$A$1:$A$49,0),MATCH('Working Sheet'!L$1,products!$A$1:$G$1,0))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_xlfn.XLOOKUP(C825,customers!$A$2:$A$1001,customers!$G$2:$G$1001,,0)</f>
        <v>United States</v>
      </c>
      <c r="I825" t="str">
        <f>INDEX(products!$A$1:$G$49,MATCH($D825,products!$A$1:$A$49,0),MATCH('Working Sheet'!I$1,products!$A$1:$G$1,0))</f>
        <v>Lib</v>
      </c>
      <c r="J825" t="str">
        <f>INDEX(products!$A$1:$G$49,MATCH($D825,products!$A$1:$A$49,0),MATCH('Working Sheet'!J$1,products!$A$1:$G$1,0))</f>
        <v>L</v>
      </c>
      <c r="K825">
        <f>INDEX(products!$A$1:$G$49,MATCH($D825,products!$A$1:$A$49,0),MATCH('Working Sheet'!K$1,products!$A$1:$G$1,0))</f>
        <v>1</v>
      </c>
      <c r="L825">
        <f>INDEX(products!$A$1:$G$49,MATCH($D825,products!$A$1:$A$49,0),MATCH('Working Sheet'!L$1,products!$A$1:$G$1,0))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_xlfn.XLOOKUP(C826,customers!$A$2:$A$1001,customers!$G$2:$G$1001,,0)</f>
        <v>United States</v>
      </c>
      <c r="I826" t="str">
        <f>INDEX(products!$A$1:$G$49,MATCH($D826,products!$A$1:$A$49,0),MATCH('Working Sheet'!I$1,products!$A$1:$G$1,0))</f>
        <v>Ara</v>
      </c>
      <c r="J826" t="str">
        <f>INDEX(products!$A$1:$G$49,MATCH($D826,products!$A$1:$A$49,0),MATCH('Working Sheet'!J$1,products!$A$1:$G$1,0))</f>
        <v>M</v>
      </c>
      <c r="K826">
        <f>INDEX(products!$A$1:$G$49,MATCH($D826,products!$A$1:$A$49,0),MATCH('Working Sheet'!K$1,products!$A$1:$G$1,0))</f>
        <v>0.2</v>
      </c>
      <c r="L826">
        <f>INDEX(products!$A$1:$G$49,MATCH($D826,products!$A$1:$A$49,0),MATCH('Working Sheet'!L$1,products!$A$1:$G$1,0))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_xlfn.XLOOKUP(C827,customers!$A$2:$A$1001,customers!$G$2:$G$1001,,0)</f>
        <v>United States</v>
      </c>
      <c r="I827" t="str">
        <f>INDEX(products!$A$1:$G$49,MATCH($D827,products!$A$1:$A$49,0),MATCH('Working Sheet'!I$1,products!$A$1:$G$1,0))</f>
        <v>Ara</v>
      </c>
      <c r="J827" t="str">
        <f>INDEX(products!$A$1:$G$49,MATCH($D827,products!$A$1:$A$49,0),MATCH('Working Sheet'!J$1,products!$A$1:$G$1,0))</f>
        <v>D</v>
      </c>
      <c r="K827">
        <f>INDEX(products!$A$1:$G$49,MATCH($D827,products!$A$1:$A$49,0),MATCH('Working Sheet'!K$1,products!$A$1:$G$1,0))</f>
        <v>1</v>
      </c>
      <c r="L827">
        <f>INDEX(products!$A$1:$G$49,MATCH($D827,products!$A$1:$A$49,0),MATCH('Working Sheet'!L$1,products!$A$1:$G$1,0))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_xlfn.XLOOKUP(C828,customers!$A$2:$A$1001,customers!$G$2:$G$1001,,0)</f>
        <v>United States</v>
      </c>
      <c r="I828" t="str">
        <f>INDEX(products!$A$1:$G$49,MATCH($D828,products!$A$1:$A$49,0),MATCH('Working Sheet'!I$1,products!$A$1:$G$1,0))</f>
        <v>Exc</v>
      </c>
      <c r="J828" t="str">
        <f>INDEX(products!$A$1:$G$49,MATCH($D828,products!$A$1:$A$49,0),MATCH('Working Sheet'!J$1,products!$A$1:$G$1,0))</f>
        <v>M</v>
      </c>
      <c r="K828">
        <f>INDEX(products!$A$1:$G$49,MATCH($D828,products!$A$1:$A$49,0),MATCH('Working Sheet'!K$1,products!$A$1:$G$1,0))</f>
        <v>0.5</v>
      </c>
      <c r="L828">
        <f>INDEX(products!$A$1:$G$49,MATCH($D828,products!$A$1:$A$49,0),MATCH('Working Sheet'!L$1,products!$A$1:$G$1,0))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_xlfn.XLOOKUP(C829,customers!$A$2:$A$1001,customers!$G$2:$G$1001,,0)</f>
        <v>United States</v>
      </c>
      <c r="I829" t="str">
        <f>INDEX(products!$A$1:$G$49,MATCH($D829,products!$A$1:$A$49,0),MATCH('Working Sheet'!I$1,products!$A$1:$G$1,0))</f>
        <v>Exc</v>
      </c>
      <c r="J829" t="str">
        <f>INDEX(products!$A$1:$G$49,MATCH($D829,products!$A$1:$A$49,0),MATCH('Working Sheet'!J$1,products!$A$1:$G$1,0))</f>
        <v>M</v>
      </c>
      <c r="K829">
        <f>INDEX(products!$A$1:$G$49,MATCH($D829,products!$A$1:$A$49,0),MATCH('Working Sheet'!K$1,products!$A$1:$G$1,0))</f>
        <v>0.2</v>
      </c>
      <c r="L829">
        <f>INDEX(products!$A$1:$G$49,MATCH($D829,products!$A$1:$A$49,0),MATCH('Working Sheet'!L$1,products!$A$1:$G$1,0))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_xlfn.XLOOKUP(C830,customers!$A$2:$A$1001,customers!$G$2:$G$1001,,0)</f>
        <v>United States</v>
      </c>
      <c r="I830" t="str">
        <f>INDEX(products!$A$1:$G$49,MATCH($D830,products!$A$1:$A$49,0),MATCH('Working Sheet'!I$1,products!$A$1:$G$1,0))</f>
        <v>Ara</v>
      </c>
      <c r="J830" t="str">
        <f>INDEX(products!$A$1:$G$49,MATCH($D830,products!$A$1:$A$49,0),MATCH('Working Sheet'!J$1,products!$A$1:$G$1,0))</f>
        <v>D</v>
      </c>
      <c r="K830">
        <f>INDEX(products!$A$1:$G$49,MATCH($D830,products!$A$1:$A$49,0),MATCH('Working Sheet'!K$1,products!$A$1:$G$1,0))</f>
        <v>2.5</v>
      </c>
      <c r="L830">
        <f>INDEX(products!$A$1:$G$49,MATCH($D830,products!$A$1:$A$49,0),MATCH('Working Sheet'!L$1,products!$A$1:$G$1,0))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_xlfn.XLOOKUP(C831,customers!$A$2:$A$1001,customers!$G$2:$G$1001,,0)</f>
        <v>United States</v>
      </c>
      <c r="I831" t="str">
        <f>INDEX(products!$A$1:$G$49,MATCH($D831,products!$A$1:$A$49,0),MATCH('Working Sheet'!I$1,products!$A$1:$G$1,0))</f>
        <v>Ara</v>
      </c>
      <c r="J831" t="str">
        <f>INDEX(products!$A$1:$G$49,MATCH($D831,products!$A$1:$A$49,0),MATCH('Working Sheet'!J$1,products!$A$1:$G$1,0))</f>
        <v>D</v>
      </c>
      <c r="K831">
        <f>INDEX(products!$A$1:$G$49,MATCH($D831,products!$A$1:$A$49,0),MATCH('Working Sheet'!K$1,products!$A$1:$G$1,0))</f>
        <v>0.2</v>
      </c>
      <c r="L831">
        <f>INDEX(products!$A$1:$G$49,MATCH($D831,products!$A$1:$A$49,0),MATCH('Working Sheet'!L$1,products!$A$1:$G$1,0))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_xlfn.XLOOKUP(C832,customers!$A$2:$A$1001,customers!$G$2:$G$1001,,0)</f>
        <v>United States</v>
      </c>
      <c r="I832" t="str">
        <f>INDEX(products!$A$1:$G$49,MATCH($D832,products!$A$1:$A$49,0),MATCH('Working Sheet'!I$1,products!$A$1:$G$1,0))</f>
        <v>Exc</v>
      </c>
      <c r="J832" t="str">
        <f>INDEX(products!$A$1:$G$49,MATCH($D832,products!$A$1:$A$49,0),MATCH('Working Sheet'!J$1,products!$A$1:$G$1,0))</f>
        <v>M</v>
      </c>
      <c r="K832">
        <f>INDEX(products!$A$1:$G$49,MATCH($D832,products!$A$1:$A$49,0),MATCH('Working Sheet'!K$1,products!$A$1:$G$1,0))</f>
        <v>1</v>
      </c>
      <c r="L832">
        <f>INDEX(products!$A$1:$G$49,MATCH($D832,products!$A$1:$A$49,0),MATCH('Working Sheet'!L$1,products!$A$1:$G$1,0))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_xlfn.XLOOKUP(C833,customers!$A$2:$A$1001,customers!$G$2:$G$1001,,0)</f>
        <v>United States</v>
      </c>
      <c r="I833" t="str">
        <f>INDEX(products!$A$1:$G$49,MATCH($D833,products!$A$1:$A$49,0),MATCH('Working Sheet'!I$1,products!$A$1:$G$1,0))</f>
        <v>Ara</v>
      </c>
      <c r="J833" t="str">
        <f>INDEX(products!$A$1:$G$49,MATCH($D833,products!$A$1:$A$49,0),MATCH('Working Sheet'!J$1,products!$A$1:$G$1,0))</f>
        <v>D</v>
      </c>
      <c r="K833">
        <f>INDEX(products!$A$1:$G$49,MATCH($D833,products!$A$1:$A$49,0),MATCH('Working Sheet'!K$1,products!$A$1:$G$1,0))</f>
        <v>0.2</v>
      </c>
      <c r="L833">
        <f>INDEX(products!$A$1:$G$49,MATCH($D833,products!$A$1:$A$49,0),MATCH('Working Sheet'!L$1,products!$A$1:$G$1,0))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_xlfn.XLOOKUP(C834,customers!$A$2:$A$1001,customers!$G$2:$G$1001,,0)</f>
        <v>United States</v>
      </c>
      <c r="I834" t="str">
        <f>INDEX(products!$A$1:$G$49,MATCH($D834,products!$A$1:$A$49,0),MATCH('Working Sheet'!I$1,products!$A$1:$G$1,0))</f>
        <v>Rob</v>
      </c>
      <c r="J834" t="str">
        <f>INDEX(products!$A$1:$G$49,MATCH($D834,products!$A$1:$A$49,0),MATCH('Working Sheet'!J$1,products!$A$1:$G$1,0))</f>
        <v>M</v>
      </c>
      <c r="K834">
        <f>INDEX(products!$A$1:$G$49,MATCH($D834,products!$A$1:$A$49,0),MATCH('Working Sheet'!K$1,products!$A$1:$G$1,0))</f>
        <v>1</v>
      </c>
      <c r="L834">
        <f>INDEX(products!$A$1:$G$49,MATCH($D834,products!$A$1:$A$49,0),MATCH('Working Sheet'!L$1,products!$A$1:$G$1,0))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_xlfn.XLOOKUP(C835,customers!$A$2:$A$1001,customers!$G$2:$G$1001,,0)</f>
        <v>United States</v>
      </c>
      <c r="I835" t="str">
        <f>INDEX(products!$A$1:$G$49,MATCH($D835,products!$A$1:$A$49,0),MATCH('Working Sheet'!I$1,products!$A$1:$G$1,0))</f>
        <v>Rob</v>
      </c>
      <c r="J835" t="str">
        <f>INDEX(products!$A$1:$G$49,MATCH($D835,products!$A$1:$A$49,0),MATCH('Working Sheet'!J$1,products!$A$1:$G$1,0))</f>
        <v>D</v>
      </c>
      <c r="K835">
        <f>INDEX(products!$A$1:$G$49,MATCH($D835,products!$A$1:$A$49,0),MATCH('Working Sheet'!K$1,products!$A$1:$G$1,0))</f>
        <v>2.5</v>
      </c>
      <c r="L835">
        <f>INDEX(products!$A$1:$G$49,MATCH($D835,products!$A$1:$A$49,0),MATCH('Working Sheet'!L$1,products!$A$1:$G$1,0))</f>
        <v>20.584999999999997</v>
      </c>
      <c r="M835" s="7">
        <f t="shared" ref="M835:M898" si="39">L835*E835</f>
        <v>82.339999999999989</v>
      </c>
      <c r="N835" t="str">
        <f t="shared" ref="N835:N898" si="40">IF(I835="Rob", "Robusta",IF(I835="Exc","Excelsa",IF(I835="Ara", "Arabica",IF(I835="Lib","Liberica",""))))</f>
        <v>Robusta</v>
      </c>
      <c r="O835" t="str">
        <f t="shared" ref="O835:O898" si="41">IF(J835="M", "Medium",IF(J835="L", "Light",IF(J835="D", "Dark")))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_xlfn.XLOOKUP(C836,customers!$A$2:$A$1001,customers!$G$2:$G$1001,,0)</f>
        <v>United States</v>
      </c>
      <c r="I836" t="str">
        <f>INDEX(products!$A$1:$G$49,MATCH($D836,products!$A$1:$A$49,0),MATCH('Working Sheet'!I$1,products!$A$1:$G$1,0))</f>
        <v>Ara</v>
      </c>
      <c r="J836" t="str">
        <f>INDEX(products!$A$1:$G$49,MATCH($D836,products!$A$1:$A$49,0),MATCH('Working Sheet'!J$1,products!$A$1:$G$1,0))</f>
        <v>D</v>
      </c>
      <c r="K836">
        <f>INDEX(products!$A$1:$G$49,MATCH($D836,products!$A$1:$A$49,0),MATCH('Working Sheet'!K$1,products!$A$1:$G$1,0))</f>
        <v>2.5</v>
      </c>
      <c r="L836">
        <f>INDEX(products!$A$1:$G$49,MATCH($D836,products!$A$1:$A$49,0),MATCH('Working Sheet'!L$1,products!$A$1:$G$1,0))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_xlfn.XLOOKUP(C837,customers!$A$2:$A$1001,customers!$G$2:$G$1001,,0)</f>
        <v>United States</v>
      </c>
      <c r="I837" t="str">
        <f>INDEX(products!$A$1:$G$49,MATCH($D837,products!$A$1:$A$49,0),MATCH('Working Sheet'!I$1,products!$A$1:$G$1,0))</f>
        <v>Exc</v>
      </c>
      <c r="J837" t="str">
        <f>INDEX(products!$A$1:$G$49,MATCH($D837,products!$A$1:$A$49,0),MATCH('Working Sheet'!J$1,products!$A$1:$G$1,0))</f>
        <v>L</v>
      </c>
      <c r="K837">
        <f>INDEX(products!$A$1:$G$49,MATCH($D837,products!$A$1:$A$49,0),MATCH('Working Sheet'!K$1,products!$A$1:$G$1,0))</f>
        <v>0.5</v>
      </c>
      <c r="L837">
        <f>INDEX(products!$A$1:$G$49,MATCH($D837,products!$A$1:$A$49,0),MATCH('Working Sheet'!L$1,products!$A$1:$G$1,0))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_xlfn.XLOOKUP(C838,customers!$A$2:$A$1001,customers!$G$2:$G$1001,,0)</f>
        <v>United States</v>
      </c>
      <c r="I838" t="str">
        <f>INDEX(products!$A$1:$G$49,MATCH($D838,products!$A$1:$A$49,0),MATCH('Working Sheet'!I$1,products!$A$1:$G$1,0))</f>
        <v>Ara</v>
      </c>
      <c r="J838" t="str">
        <f>INDEX(products!$A$1:$G$49,MATCH($D838,products!$A$1:$A$49,0),MATCH('Working Sheet'!J$1,products!$A$1:$G$1,0))</f>
        <v>D</v>
      </c>
      <c r="K838">
        <f>INDEX(products!$A$1:$G$49,MATCH($D838,products!$A$1:$A$49,0),MATCH('Working Sheet'!K$1,products!$A$1:$G$1,0))</f>
        <v>0.2</v>
      </c>
      <c r="L838">
        <f>INDEX(products!$A$1:$G$49,MATCH($D838,products!$A$1:$A$49,0),MATCH('Working Sheet'!L$1,products!$A$1:$G$1,0))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_xlfn.XLOOKUP(C839,customers!$A$2:$A$1001,customers!$G$2:$G$1001,,0)</f>
        <v>United States</v>
      </c>
      <c r="I839" t="str">
        <f>INDEX(products!$A$1:$G$49,MATCH($D839,products!$A$1:$A$49,0),MATCH('Working Sheet'!I$1,products!$A$1:$G$1,0))</f>
        <v>Lib</v>
      </c>
      <c r="J839" t="str">
        <f>INDEX(products!$A$1:$G$49,MATCH($D839,products!$A$1:$A$49,0),MATCH('Working Sheet'!J$1,products!$A$1:$G$1,0))</f>
        <v>M</v>
      </c>
      <c r="K839">
        <f>INDEX(products!$A$1:$G$49,MATCH($D839,products!$A$1:$A$49,0),MATCH('Working Sheet'!K$1,products!$A$1:$G$1,0))</f>
        <v>2.5</v>
      </c>
      <c r="L839">
        <f>INDEX(products!$A$1:$G$49,MATCH($D839,products!$A$1:$A$49,0),MATCH('Working Sheet'!L$1,products!$A$1:$G$1,0))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_xlfn.XLOOKUP(C840,customers!$A$2:$A$1001,customers!$G$2:$G$1001,,0)</f>
        <v>United States</v>
      </c>
      <c r="I840" t="str">
        <f>INDEX(products!$A$1:$G$49,MATCH($D840,products!$A$1:$A$49,0),MATCH('Working Sheet'!I$1,products!$A$1:$G$1,0))</f>
        <v>Ara</v>
      </c>
      <c r="J840" t="str">
        <f>INDEX(products!$A$1:$G$49,MATCH($D840,products!$A$1:$A$49,0),MATCH('Working Sheet'!J$1,products!$A$1:$G$1,0))</f>
        <v>D</v>
      </c>
      <c r="K840">
        <f>INDEX(products!$A$1:$G$49,MATCH($D840,products!$A$1:$A$49,0),MATCH('Working Sheet'!K$1,products!$A$1:$G$1,0))</f>
        <v>2.5</v>
      </c>
      <c r="L840">
        <f>INDEX(products!$A$1:$G$49,MATCH($D840,products!$A$1:$A$49,0),MATCH('Working Sheet'!L$1,products!$A$1:$G$1,0))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_xlfn.XLOOKUP(C841,customers!$A$2:$A$1001,customers!$G$2:$G$1001,,0)</f>
        <v>United States</v>
      </c>
      <c r="I841" t="str">
        <f>INDEX(products!$A$1:$G$49,MATCH($D841,products!$A$1:$A$49,0),MATCH('Working Sheet'!I$1,products!$A$1:$G$1,0))</f>
        <v>Exc</v>
      </c>
      <c r="J841" t="str">
        <f>INDEX(products!$A$1:$G$49,MATCH($D841,products!$A$1:$A$49,0),MATCH('Working Sheet'!J$1,products!$A$1:$G$1,0))</f>
        <v>M</v>
      </c>
      <c r="K841">
        <f>INDEX(products!$A$1:$G$49,MATCH($D841,products!$A$1:$A$49,0),MATCH('Working Sheet'!K$1,products!$A$1:$G$1,0))</f>
        <v>0.5</v>
      </c>
      <c r="L841">
        <f>INDEX(products!$A$1:$G$49,MATCH($D841,products!$A$1:$A$49,0),MATCH('Working Sheet'!L$1,products!$A$1:$G$1,0))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_xlfn.XLOOKUP(C842,customers!$A$2:$A$1001,customers!$G$2:$G$1001,,0)</f>
        <v>United States</v>
      </c>
      <c r="I842" t="str">
        <f>INDEX(products!$A$1:$G$49,MATCH($D842,products!$A$1:$A$49,0),MATCH('Working Sheet'!I$1,products!$A$1:$G$1,0))</f>
        <v>Rob</v>
      </c>
      <c r="J842" t="str">
        <f>INDEX(products!$A$1:$G$49,MATCH($D842,products!$A$1:$A$49,0),MATCH('Working Sheet'!J$1,products!$A$1:$G$1,0))</f>
        <v>L</v>
      </c>
      <c r="K842">
        <f>INDEX(products!$A$1:$G$49,MATCH($D842,products!$A$1:$A$49,0),MATCH('Working Sheet'!K$1,products!$A$1:$G$1,0))</f>
        <v>0.5</v>
      </c>
      <c r="L842">
        <f>INDEX(products!$A$1:$G$49,MATCH($D842,products!$A$1:$A$49,0),MATCH('Working Sheet'!L$1,products!$A$1:$G$1,0))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_xlfn.XLOOKUP(C843,customers!$A$2:$A$1001,customers!$G$2:$G$1001,,0)</f>
        <v>United States</v>
      </c>
      <c r="I843" t="str">
        <f>INDEX(products!$A$1:$G$49,MATCH($D843,products!$A$1:$A$49,0),MATCH('Working Sheet'!I$1,products!$A$1:$G$1,0))</f>
        <v>Lib</v>
      </c>
      <c r="J843" t="str">
        <f>INDEX(products!$A$1:$G$49,MATCH($D843,products!$A$1:$A$49,0),MATCH('Working Sheet'!J$1,products!$A$1:$G$1,0))</f>
        <v>M</v>
      </c>
      <c r="K843">
        <f>INDEX(products!$A$1:$G$49,MATCH($D843,products!$A$1:$A$49,0),MATCH('Working Sheet'!K$1,products!$A$1:$G$1,0))</f>
        <v>0.2</v>
      </c>
      <c r="L843">
        <f>INDEX(products!$A$1:$G$49,MATCH($D843,products!$A$1:$A$49,0),MATCH('Working Sheet'!L$1,products!$A$1:$G$1,0))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_xlfn.XLOOKUP(C844,customers!$A$2:$A$1001,customers!$G$2:$G$1001,,0)</f>
        <v>United States</v>
      </c>
      <c r="I844" t="str">
        <f>INDEX(products!$A$1:$G$49,MATCH($D844,products!$A$1:$A$49,0),MATCH('Working Sheet'!I$1,products!$A$1:$G$1,0))</f>
        <v>Exc</v>
      </c>
      <c r="J844" t="str">
        <f>INDEX(products!$A$1:$G$49,MATCH($D844,products!$A$1:$A$49,0),MATCH('Working Sheet'!J$1,products!$A$1:$G$1,0))</f>
        <v>M</v>
      </c>
      <c r="K844">
        <f>INDEX(products!$A$1:$G$49,MATCH($D844,products!$A$1:$A$49,0),MATCH('Working Sheet'!K$1,products!$A$1:$G$1,0))</f>
        <v>0.2</v>
      </c>
      <c r="L844">
        <f>INDEX(products!$A$1:$G$49,MATCH($D844,products!$A$1:$A$49,0),MATCH('Working Sheet'!L$1,products!$A$1:$G$1,0))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_xlfn.XLOOKUP(C845,customers!$A$2:$A$1001,customers!$G$2:$G$1001,,0)</f>
        <v>United States</v>
      </c>
      <c r="I845" t="str">
        <f>INDEX(products!$A$1:$G$49,MATCH($D845,products!$A$1:$A$49,0),MATCH('Working Sheet'!I$1,products!$A$1:$G$1,0))</f>
        <v>Exc</v>
      </c>
      <c r="J845" t="str">
        <f>INDEX(products!$A$1:$G$49,MATCH($D845,products!$A$1:$A$49,0),MATCH('Working Sheet'!J$1,products!$A$1:$G$1,0))</f>
        <v>M</v>
      </c>
      <c r="K845">
        <f>INDEX(products!$A$1:$G$49,MATCH($D845,products!$A$1:$A$49,0),MATCH('Working Sheet'!K$1,products!$A$1:$G$1,0))</f>
        <v>0.2</v>
      </c>
      <c r="L845">
        <f>INDEX(products!$A$1:$G$49,MATCH($D845,products!$A$1:$A$49,0),MATCH('Working Sheet'!L$1,products!$A$1:$G$1,0))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_xlfn.XLOOKUP(C846,customers!$A$2:$A$1001,customers!$G$2:$G$1001,,0)</f>
        <v>United States</v>
      </c>
      <c r="I846" t="str">
        <f>INDEX(products!$A$1:$G$49,MATCH($D846,products!$A$1:$A$49,0),MATCH('Working Sheet'!I$1,products!$A$1:$G$1,0))</f>
        <v>Ara</v>
      </c>
      <c r="J846" t="str">
        <f>INDEX(products!$A$1:$G$49,MATCH($D846,products!$A$1:$A$49,0),MATCH('Working Sheet'!J$1,products!$A$1:$G$1,0))</f>
        <v>D</v>
      </c>
      <c r="K846">
        <f>INDEX(products!$A$1:$G$49,MATCH($D846,products!$A$1:$A$49,0),MATCH('Working Sheet'!K$1,products!$A$1:$G$1,0))</f>
        <v>0.5</v>
      </c>
      <c r="L846">
        <f>INDEX(products!$A$1:$G$49,MATCH($D846,products!$A$1:$A$49,0),MATCH('Working Sheet'!L$1,products!$A$1:$G$1,0))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_xlfn.XLOOKUP(C847,customers!$A$2:$A$1001,customers!$G$2:$G$1001,,0)</f>
        <v>United States</v>
      </c>
      <c r="I847" t="str">
        <f>INDEX(products!$A$1:$G$49,MATCH($D847,products!$A$1:$A$49,0),MATCH('Working Sheet'!I$1,products!$A$1:$G$1,0))</f>
        <v>Exc</v>
      </c>
      <c r="J847" t="str">
        <f>INDEX(products!$A$1:$G$49,MATCH($D847,products!$A$1:$A$49,0),MATCH('Working Sheet'!J$1,products!$A$1:$G$1,0))</f>
        <v>D</v>
      </c>
      <c r="K847">
        <f>INDEX(products!$A$1:$G$49,MATCH($D847,products!$A$1:$A$49,0),MATCH('Working Sheet'!K$1,products!$A$1:$G$1,0))</f>
        <v>2.5</v>
      </c>
      <c r="L847">
        <f>INDEX(products!$A$1:$G$49,MATCH($D847,products!$A$1:$A$49,0),MATCH('Working Sheet'!L$1,products!$A$1:$G$1,0))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_xlfn.XLOOKUP(C848,customers!$A$2:$A$1001,customers!$G$2:$G$1001,,0)</f>
        <v>United States</v>
      </c>
      <c r="I848" t="str">
        <f>INDEX(products!$A$1:$G$49,MATCH($D848,products!$A$1:$A$49,0),MATCH('Working Sheet'!I$1,products!$A$1:$G$1,0))</f>
        <v>Ara</v>
      </c>
      <c r="J848" t="str">
        <f>INDEX(products!$A$1:$G$49,MATCH($D848,products!$A$1:$A$49,0),MATCH('Working Sheet'!J$1,products!$A$1:$G$1,0))</f>
        <v>M</v>
      </c>
      <c r="K848">
        <f>INDEX(products!$A$1:$G$49,MATCH($D848,products!$A$1:$A$49,0),MATCH('Working Sheet'!K$1,products!$A$1:$G$1,0))</f>
        <v>2.5</v>
      </c>
      <c r="L848">
        <f>INDEX(products!$A$1:$G$49,MATCH($D848,products!$A$1:$A$49,0),MATCH('Working Sheet'!L$1,products!$A$1:$G$1,0))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_xlfn.XLOOKUP(C849,customers!$A$2:$A$1001,customers!$G$2:$G$1001,,0)</f>
        <v>United States</v>
      </c>
      <c r="I849" t="str">
        <f>INDEX(products!$A$1:$G$49,MATCH($D849,products!$A$1:$A$49,0),MATCH('Working Sheet'!I$1,products!$A$1:$G$1,0))</f>
        <v>Ara</v>
      </c>
      <c r="J849" t="str">
        <f>INDEX(products!$A$1:$G$49,MATCH($D849,products!$A$1:$A$49,0),MATCH('Working Sheet'!J$1,products!$A$1:$G$1,0))</f>
        <v>D</v>
      </c>
      <c r="K849">
        <f>INDEX(products!$A$1:$G$49,MATCH($D849,products!$A$1:$A$49,0),MATCH('Working Sheet'!K$1,products!$A$1:$G$1,0))</f>
        <v>0.2</v>
      </c>
      <c r="L849">
        <f>INDEX(products!$A$1:$G$49,MATCH($D849,products!$A$1:$A$49,0),MATCH('Working Sheet'!L$1,products!$A$1:$G$1,0))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_xlfn.XLOOKUP(C850,customers!$A$2:$A$1001,customers!$G$2:$G$1001,,0)</f>
        <v>United States</v>
      </c>
      <c r="I850" t="str">
        <f>INDEX(products!$A$1:$G$49,MATCH($D850,products!$A$1:$A$49,0),MATCH('Working Sheet'!I$1,products!$A$1:$G$1,0))</f>
        <v>Exc</v>
      </c>
      <c r="J850" t="str">
        <f>INDEX(products!$A$1:$G$49,MATCH($D850,products!$A$1:$A$49,0),MATCH('Working Sheet'!J$1,products!$A$1:$G$1,0))</f>
        <v>L</v>
      </c>
      <c r="K850">
        <f>INDEX(products!$A$1:$G$49,MATCH($D850,products!$A$1:$A$49,0),MATCH('Working Sheet'!K$1,products!$A$1:$G$1,0))</f>
        <v>0.5</v>
      </c>
      <c r="L850">
        <f>INDEX(products!$A$1:$G$49,MATCH($D850,products!$A$1:$A$49,0),MATCH('Working Sheet'!L$1,products!$A$1:$G$1,0))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_xlfn.XLOOKUP(C851,customers!$A$2:$A$1001,customers!$G$2:$G$1001,,0)</f>
        <v>United States</v>
      </c>
      <c r="I851" t="str">
        <f>INDEX(products!$A$1:$G$49,MATCH($D851,products!$A$1:$A$49,0),MATCH('Working Sheet'!I$1,products!$A$1:$G$1,0))</f>
        <v>Ara</v>
      </c>
      <c r="J851" t="str">
        <f>INDEX(products!$A$1:$G$49,MATCH($D851,products!$A$1:$A$49,0),MATCH('Working Sheet'!J$1,products!$A$1:$G$1,0))</f>
        <v>L</v>
      </c>
      <c r="K851">
        <f>INDEX(products!$A$1:$G$49,MATCH($D851,products!$A$1:$A$49,0),MATCH('Working Sheet'!K$1,products!$A$1:$G$1,0))</f>
        <v>0.2</v>
      </c>
      <c r="L851">
        <f>INDEX(products!$A$1:$G$49,MATCH($D851,products!$A$1:$A$49,0),MATCH('Working Sheet'!L$1,products!$A$1:$G$1,0))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_xlfn.XLOOKUP(C852,customers!$A$2:$A$1001,customers!$G$2:$G$1001,,0)</f>
        <v>United States</v>
      </c>
      <c r="I852" t="str">
        <f>INDEX(products!$A$1:$G$49,MATCH($D852,products!$A$1:$A$49,0),MATCH('Working Sheet'!I$1,products!$A$1:$G$1,0))</f>
        <v>Ara</v>
      </c>
      <c r="J852" t="str">
        <f>INDEX(products!$A$1:$G$49,MATCH($D852,products!$A$1:$A$49,0),MATCH('Working Sheet'!J$1,products!$A$1:$G$1,0))</f>
        <v>M</v>
      </c>
      <c r="K852">
        <f>INDEX(products!$A$1:$G$49,MATCH($D852,products!$A$1:$A$49,0),MATCH('Working Sheet'!K$1,products!$A$1:$G$1,0))</f>
        <v>0.2</v>
      </c>
      <c r="L852">
        <f>INDEX(products!$A$1:$G$49,MATCH($D852,products!$A$1:$A$49,0),MATCH('Working Sheet'!L$1,products!$A$1:$G$1,0))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_xlfn.XLOOKUP(C853,customers!$A$2:$A$1001,customers!$G$2:$G$1001,,0)</f>
        <v>United States</v>
      </c>
      <c r="I853" t="str">
        <f>INDEX(products!$A$1:$G$49,MATCH($D853,products!$A$1:$A$49,0),MATCH('Working Sheet'!I$1,products!$A$1:$G$1,0))</f>
        <v>Lib</v>
      </c>
      <c r="J853" t="str">
        <f>INDEX(products!$A$1:$G$49,MATCH($D853,products!$A$1:$A$49,0),MATCH('Working Sheet'!J$1,products!$A$1:$G$1,0))</f>
        <v>D</v>
      </c>
      <c r="K853">
        <f>INDEX(products!$A$1:$G$49,MATCH($D853,products!$A$1:$A$49,0),MATCH('Working Sheet'!K$1,products!$A$1:$G$1,0))</f>
        <v>0.5</v>
      </c>
      <c r="L853">
        <f>INDEX(products!$A$1:$G$49,MATCH($D853,products!$A$1:$A$49,0),MATCH('Working Sheet'!L$1,products!$A$1:$G$1,0))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_xlfn.XLOOKUP(C854,customers!$A$2:$A$1001,customers!$G$2:$G$1001,,0)</f>
        <v>United States</v>
      </c>
      <c r="I854" t="str">
        <f>INDEX(products!$A$1:$G$49,MATCH($D854,products!$A$1:$A$49,0),MATCH('Working Sheet'!I$1,products!$A$1:$G$1,0))</f>
        <v>Lib</v>
      </c>
      <c r="J854" t="str">
        <f>INDEX(products!$A$1:$G$49,MATCH($D854,products!$A$1:$A$49,0),MATCH('Working Sheet'!J$1,products!$A$1:$G$1,0))</f>
        <v>D</v>
      </c>
      <c r="K854">
        <f>INDEX(products!$A$1:$G$49,MATCH($D854,products!$A$1:$A$49,0),MATCH('Working Sheet'!K$1,products!$A$1:$G$1,0))</f>
        <v>2.5</v>
      </c>
      <c r="L854">
        <f>INDEX(products!$A$1:$G$49,MATCH($D854,products!$A$1:$A$49,0),MATCH('Working Sheet'!L$1,products!$A$1:$G$1,0))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_xlfn.XLOOKUP(C855,customers!$A$2:$A$1001,customers!$G$2:$G$1001,,0)</f>
        <v>United States</v>
      </c>
      <c r="I855" t="str">
        <f>INDEX(products!$A$1:$G$49,MATCH($D855,products!$A$1:$A$49,0),MATCH('Working Sheet'!I$1,products!$A$1:$G$1,0))</f>
        <v>Ara</v>
      </c>
      <c r="J855" t="str">
        <f>INDEX(products!$A$1:$G$49,MATCH($D855,products!$A$1:$A$49,0),MATCH('Working Sheet'!J$1,products!$A$1:$G$1,0))</f>
        <v>D</v>
      </c>
      <c r="K855">
        <f>INDEX(products!$A$1:$G$49,MATCH($D855,products!$A$1:$A$49,0),MATCH('Working Sheet'!K$1,products!$A$1:$G$1,0))</f>
        <v>1</v>
      </c>
      <c r="L855">
        <f>INDEX(products!$A$1:$G$49,MATCH($D855,products!$A$1:$A$49,0),MATCH('Working Sheet'!L$1,products!$A$1:$G$1,0))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_xlfn.XLOOKUP(C856,customers!$A$2:$A$1001,customers!$G$2:$G$1001,,0)</f>
        <v>United States</v>
      </c>
      <c r="I856" t="str">
        <f>INDEX(products!$A$1:$G$49,MATCH($D856,products!$A$1:$A$49,0),MATCH('Working Sheet'!I$1,products!$A$1:$G$1,0))</f>
        <v>Rob</v>
      </c>
      <c r="J856" t="str">
        <f>INDEX(products!$A$1:$G$49,MATCH($D856,products!$A$1:$A$49,0),MATCH('Working Sheet'!J$1,products!$A$1:$G$1,0))</f>
        <v>L</v>
      </c>
      <c r="K856">
        <f>INDEX(products!$A$1:$G$49,MATCH($D856,products!$A$1:$A$49,0),MATCH('Working Sheet'!K$1,products!$A$1:$G$1,0))</f>
        <v>0.5</v>
      </c>
      <c r="L856">
        <f>INDEX(products!$A$1:$G$49,MATCH($D856,products!$A$1:$A$49,0),MATCH('Working Sheet'!L$1,products!$A$1:$G$1,0))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_xlfn.XLOOKUP(C857,customers!$A$2:$A$1001,customers!$G$2:$G$1001,,0)</f>
        <v>United States</v>
      </c>
      <c r="I857" t="str">
        <f>INDEX(products!$A$1:$G$49,MATCH($D857,products!$A$1:$A$49,0),MATCH('Working Sheet'!I$1,products!$A$1:$G$1,0))</f>
        <v>Lib</v>
      </c>
      <c r="J857" t="str">
        <f>INDEX(products!$A$1:$G$49,MATCH($D857,products!$A$1:$A$49,0),MATCH('Working Sheet'!J$1,products!$A$1:$G$1,0))</f>
        <v>D</v>
      </c>
      <c r="K857">
        <f>INDEX(products!$A$1:$G$49,MATCH($D857,products!$A$1:$A$49,0),MATCH('Working Sheet'!K$1,products!$A$1:$G$1,0))</f>
        <v>2.5</v>
      </c>
      <c r="L857">
        <f>INDEX(products!$A$1:$G$49,MATCH($D857,products!$A$1:$A$49,0),MATCH('Working Sheet'!L$1,products!$A$1:$G$1,0))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_xlfn.XLOOKUP(C858,customers!$A$2:$A$1001,customers!$G$2:$G$1001,,0)</f>
        <v>United States</v>
      </c>
      <c r="I858" t="str">
        <f>INDEX(products!$A$1:$G$49,MATCH($D858,products!$A$1:$A$49,0),MATCH('Working Sheet'!I$1,products!$A$1:$G$1,0))</f>
        <v>Lib</v>
      </c>
      <c r="J858" t="str">
        <f>INDEX(products!$A$1:$G$49,MATCH($D858,products!$A$1:$A$49,0),MATCH('Working Sheet'!J$1,products!$A$1:$G$1,0))</f>
        <v>M</v>
      </c>
      <c r="K858">
        <f>INDEX(products!$A$1:$G$49,MATCH($D858,products!$A$1:$A$49,0),MATCH('Working Sheet'!K$1,products!$A$1:$G$1,0))</f>
        <v>0.2</v>
      </c>
      <c r="L858">
        <f>INDEX(products!$A$1:$G$49,MATCH($D858,products!$A$1:$A$49,0),MATCH('Working Sheet'!L$1,products!$A$1:$G$1,0))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_xlfn.XLOOKUP(C859,customers!$A$2:$A$1001,customers!$G$2:$G$1001,,0)</f>
        <v>United States</v>
      </c>
      <c r="I859" t="str">
        <f>INDEX(products!$A$1:$G$49,MATCH($D859,products!$A$1:$A$49,0),MATCH('Working Sheet'!I$1,products!$A$1:$G$1,0))</f>
        <v>Rob</v>
      </c>
      <c r="J859" t="str">
        <f>INDEX(products!$A$1:$G$49,MATCH($D859,products!$A$1:$A$49,0),MATCH('Working Sheet'!J$1,products!$A$1:$G$1,0))</f>
        <v>L</v>
      </c>
      <c r="K859">
        <f>INDEX(products!$A$1:$G$49,MATCH($D859,products!$A$1:$A$49,0),MATCH('Working Sheet'!K$1,products!$A$1:$G$1,0))</f>
        <v>2.5</v>
      </c>
      <c r="L859">
        <f>INDEX(products!$A$1:$G$49,MATCH($D859,products!$A$1:$A$49,0),MATCH('Working Sheet'!L$1,products!$A$1:$G$1,0))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_xlfn.XLOOKUP(C860,customers!$A$2:$A$1001,customers!$G$2:$G$1001,,0)</f>
        <v>United States</v>
      </c>
      <c r="I860" t="str">
        <f>INDEX(products!$A$1:$G$49,MATCH($D860,products!$A$1:$A$49,0),MATCH('Working Sheet'!I$1,products!$A$1:$G$1,0))</f>
        <v>Lib</v>
      </c>
      <c r="J860" t="str">
        <f>INDEX(products!$A$1:$G$49,MATCH($D860,products!$A$1:$A$49,0),MATCH('Working Sheet'!J$1,products!$A$1:$G$1,0))</f>
        <v>M</v>
      </c>
      <c r="K860">
        <f>INDEX(products!$A$1:$G$49,MATCH($D860,products!$A$1:$A$49,0),MATCH('Working Sheet'!K$1,products!$A$1:$G$1,0))</f>
        <v>0.5</v>
      </c>
      <c r="L860">
        <f>INDEX(products!$A$1:$G$49,MATCH($D860,products!$A$1:$A$49,0),MATCH('Working Sheet'!L$1,products!$A$1:$G$1,0))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_xlfn.XLOOKUP(C861,customers!$A$2:$A$1001,customers!$G$2:$G$1001,,0)</f>
        <v>United States</v>
      </c>
      <c r="I861" t="str">
        <f>INDEX(products!$A$1:$G$49,MATCH($D861,products!$A$1:$A$49,0),MATCH('Working Sheet'!I$1,products!$A$1:$G$1,0))</f>
        <v>Ara</v>
      </c>
      <c r="J861" t="str">
        <f>INDEX(products!$A$1:$G$49,MATCH($D861,products!$A$1:$A$49,0),MATCH('Working Sheet'!J$1,products!$A$1:$G$1,0))</f>
        <v>L</v>
      </c>
      <c r="K861">
        <f>INDEX(products!$A$1:$G$49,MATCH($D861,products!$A$1:$A$49,0),MATCH('Working Sheet'!K$1,products!$A$1:$G$1,0))</f>
        <v>2.5</v>
      </c>
      <c r="L861">
        <f>INDEX(products!$A$1:$G$49,MATCH($D861,products!$A$1:$A$49,0),MATCH('Working Sheet'!L$1,products!$A$1:$G$1,0))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_xlfn.XLOOKUP(C862,customers!$A$2:$A$1001,customers!$G$2:$G$1001,,0)</f>
        <v>United States</v>
      </c>
      <c r="I862" t="str">
        <f>INDEX(products!$A$1:$G$49,MATCH($D862,products!$A$1:$A$49,0),MATCH('Working Sheet'!I$1,products!$A$1:$G$1,0))</f>
        <v>Ara</v>
      </c>
      <c r="J862" t="str">
        <f>INDEX(products!$A$1:$G$49,MATCH($D862,products!$A$1:$A$49,0),MATCH('Working Sheet'!J$1,products!$A$1:$G$1,0))</f>
        <v>M</v>
      </c>
      <c r="K862">
        <f>INDEX(products!$A$1:$G$49,MATCH($D862,products!$A$1:$A$49,0),MATCH('Working Sheet'!K$1,products!$A$1:$G$1,0))</f>
        <v>2.5</v>
      </c>
      <c r="L862">
        <f>INDEX(products!$A$1:$G$49,MATCH($D862,products!$A$1:$A$49,0),MATCH('Working Sheet'!L$1,products!$A$1:$G$1,0))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_xlfn.XLOOKUP(C863,customers!$A$2:$A$1001,customers!$G$2:$G$1001,,0)</f>
        <v>United States</v>
      </c>
      <c r="I863" t="str">
        <f>INDEX(products!$A$1:$G$49,MATCH($D863,products!$A$1:$A$49,0),MATCH('Working Sheet'!I$1,products!$A$1:$G$1,0))</f>
        <v>Lib</v>
      </c>
      <c r="J863" t="str">
        <f>INDEX(products!$A$1:$G$49,MATCH($D863,products!$A$1:$A$49,0),MATCH('Working Sheet'!J$1,products!$A$1:$G$1,0))</f>
        <v>D</v>
      </c>
      <c r="K863">
        <f>INDEX(products!$A$1:$G$49,MATCH($D863,products!$A$1:$A$49,0),MATCH('Working Sheet'!K$1,products!$A$1:$G$1,0))</f>
        <v>1</v>
      </c>
      <c r="L863">
        <f>INDEX(products!$A$1:$G$49,MATCH($D863,products!$A$1:$A$49,0),MATCH('Working Sheet'!L$1,products!$A$1:$G$1,0))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_xlfn.XLOOKUP(C864,customers!$A$2:$A$1001,customers!$G$2:$G$1001,,0)</f>
        <v>United States</v>
      </c>
      <c r="I864" t="str">
        <f>INDEX(products!$A$1:$G$49,MATCH($D864,products!$A$1:$A$49,0),MATCH('Working Sheet'!I$1,products!$A$1:$G$1,0))</f>
        <v>Rob</v>
      </c>
      <c r="J864" t="str">
        <f>INDEX(products!$A$1:$G$49,MATCH($D864,products!$A$1:$A$49,0),MATCH('Working Sheet'!J$1,products!$A$1:$G$1,0))</f>
        <v>M</v>
      </c>
      <c r="K864">
        <f>INDEX(products!$A$1:$G$49,MATCH($D864,products!$A$1:$A$49,0),MATCH('Working Sheet'!K$1,products!$A$1:$G$1,0))</f>
        <v>1</v>
      </c>
      <c r="L864">
        <f>INDEX(products!$A$1:$G$49,MATCH($D864,products!$A$1:$A$49,0),MATCH('Working Sheet'!L$1,products!$A$1:$G$1,0))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_xlfn.XLOOKUP(C865,customers!$A$2:$A$1001,customers!$G$2:$G$1001,,0)</f>
        <v>United States</v>
      </c>
      <c r="I865" t="str">
        <f>INDEX(products!$A$1:$G$49,MATCH($D865,products!$A$1:$A$49,0),MATCH('Working Sheet'!I$1,products!$A$1:$G$1,0))</f>
        <v>Lib</v>
      </c>
      <c r="J865" t="str">
        <f>INDEX(products!$A$1:$G$49,MATCH($D865,products!$A$1:$A$49,0),MATCH('Working Sheet'!J$1,products!$A$1:$G$1,0))</f>
        <v>M</v>
      </c>
      <c r="K865">
        <f>INDEX(products!$A$1:$G$49,MATCH($D865,products!$A$1:$A$49,0),MATCH('Working Sheet'!K$1,products!$A$1:$G$1,0))</f>
        <v>1</v>
      </c>
      <c r="L865">
        <f>INDEX(products!$A$1:$G$49,MATCH($D865,products!$A$1:$A$49,0),MATCH('Working Sheet'!L$1,products!$A$1:$G$1,0))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_xlfn.XLOOKUP(C866,customers!$A$2:$A$1001,customers!$G$2:$G$1001,,0)</f>
        <v>Ireland</v>
      </c>
      <c r="I866" t="str">
        <f>INDEX(products!$A$1:$G$49,MATCH($D866,products!$A$1:$A$49,0),MATCH('Working Sheet'!I$1,products!$A$1:$G$1,0))</f>
        <v>Rob</v>
      </c>
      <c r="J866" t="str">
        <f>INDEX(products!$A$1:$G$49,MATCH($D866,products!$A$1:$A$49,0),MATCH('Working Sheet'!J$1,products!$A$1:$G$1,0))</f>
        <v>L</v>
      </c>
      <c r="K866">
        <f>INDEX(products!$A$1:$G$49,MATCH($D866,products!$A$1:$A$49,0),MATCH('Working Sheet'!K$1,products!$A$1:$G$1,0))</f>
        <v>0.2</v>
      </c>
      <c r="L866">
        <f>INDEX(products!$A$1:$G$49,MATCH($D866,products!$A$1:$A$49,0),MATCH('Working Sheet'!L$1,products!$A$1:$G$1,0))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_xlfn.XLOOKUP(C867,customers!$A$2:$A$1001,customers!$G$2:$G$1001,,0)</f>
        <v>United States</v>
      </c>
      <c r="I867" t="str">
        <f>INDEX(products!$A$1:$G$49,MATCH($D867,products!$A$1:$A$49,0),MATCH('Working Sheet'!I$1,products!$A$1:$G$1,0))</f>
        <v>Ara</v>
      </c>
      <c r="J867" t="str">
        <f>INDEX(products!$A$1:$G$49,MATCH($D867,products!$A$1:$A$49,0),MATCH('Working Sheet'!J$1,products!$A$1:$G$1,0))</f>
        <v>M</v>
      </c>
      <c r="K867">
        <f>INDEX(products!$A$1:$G$49,MATCH($D867,products!$A$1:$A$49,0),MATCH('Working Sheet'!K$1,products!$A$1:$G$1,0))</f>
        <v>0.5</v>
      </c>
      <c r="L867">
        <f>INDEX(products!$A$1:$G$49,MATCH($D867,products!$A$1:$A$49,0),MATCH('Working Sheet'!L$1,products!$A$1:$G$1,0))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_xlfn.XLOOKUP(C868,customers!$A$2:$A$1001,customers!$G$2:$G$1001,,0)</f>
        <v>Ireland</v>
      </c>
      <c r="I868" t="str">
        <f>INDEX(products!$A$1:$G$49,MATCH($D868,products!$A$1:$A$49,0),MATCH('Working Sheet'!I$1,products!$A$1:$G$1,0))</f>
        <v>Ara</v>
      </c>
      <c r="J868" t="str">
        <f>INDEX(products!$A$1:$G$49,MATCH($D868,products!$A$1:$A$49,0),MATCH('Working Sheet'!J$1,products!$A$1:$G$1,0))</f>
        <v>D</v>
      </c>
      <c r="K868">
        <f>INDEX(products!$A$1:$G$49,MATCH($D868,products!$A$1:$A$49,0),MATCH('Working Sheet'!K$1,products!$A$1:$G$1,0))</f>
        <v>0.5</v>
      </c>
      <c r="L868">
        <f>INDEX(products!$A$1:$G$49,MATCH($D868,products!$A$1:$A$49,0),MATCH('Working Sheet'!L$1,products!$A$1:$G$1,0))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_xlfn.XLOOKUP(C869,customers!$A$2:$A$1001,customers!$G$2:$G$1001,,0)</f>
        <v>Ireland</v>
      </c>
      <c r="I869" t="str">
        <f>INDEX(products!$A$1:$G$49,MATCH($D869,products!$A$1:$A$49,0),MATCH('Working Sheet'!I$1,products!$A$1:$G$1,0))</f>
        <v>Ara</v>
      </c>
      <c r="J869" t="str">
        <f>INDEX(products!$A$1:$G$49,MATCH($D869,products!$A$1:$A$49,0),MATCH('Working Sheet'!J$1,products!$A$1:$G$1,0))</f>
        <v>L</v>
      </c>
      <c r="K869">
        <f>INDEX(products!$A$1:$G$49,MATCH($D869,products!$A$1:$A$49,0),MATCH('Working Sheet'!K$1,products!$A$1:$G$1,0))</f>
        <v>2.5</v>
      </c>
      <c r="L869">
        <f>INDEX(products!$A$1:$G$49,MATCH($D869,products!$A$1:$A$49,0),MATCH('Working Sheet'!L$1,products!$A$1:$G$1,0))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_xlfn.XLOOKUP(C870,customers!$A$2:$A$1001,customers!$G$2:$G$1001,,0)</f>
        <v>United States</v>
      </c>
      <c r="I870" t="str">
        <f>INDEX(products!$A$1:$G$49,MATCH($D870,products!$A$1:$A$49,0),MATCH('Working Sheet'!I$1,products!$A$1:$G$1,0))</f>
        <v>Exc</v>
      </c>
      <c r="J870" t="str">
        <f>INDEX(products!$A$1:$G$49,MATCH($D870,products!$A$1:$A$49,0),MATCH('Working Sheet'!J$1,products!$A$1:$G$1,0))</f>
        <v>M</v>
      </c>
      <c r="K870">
        <f>INDEX(products!$A$1:$G$49,MATCH($D870,products!$A$1:$A$49,0),MATCH('Working Sheet'!K$1,products!$A$1:$G$1,0))</f>
        <v>0.5</v>
      </c>
      <c r="L870">
        <f>INDEX(products!$A$1:$G$49,MATCH($D870,products!$A$1:$A$49,0),MATCH('Working Sheet'!L$1,products!$A$1:$G$1,0))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_xlfn.XLOOKUP(C871,customers!$A$2:$A$1001,customers!$G$2:$G$1001,,0)</f>
        <v>United States</v>
      </c>
      <c r="I871" t="str">
        <f>INDEX(products!$A$1:$G$49,MATCH($D871,products!$A$1:$A$49,0),MATCH('Working Sheet'!I$1,products!$A$1:$G$1,0))</f>
        <v>Rob</v>
      </c>
      <c r="J871" t="str">
        <f>INDEX(products!$A$1:$G$49,MATCH($D871,products!$A$1:$A$49,0),MATCH('Working Sheet'!J$1,products!$A$1:$G$1,0))</f>
        <v>M</v>
      </c>
      <c r="K871">
        <f>INDEX(products!$A$1:$G$49,MATCH($D871,products!$A$1:$A$49,0),MATCH('Working Sheet'!K$1,products!$A$1:$G$1,0))</f>
        <v>0.5</v>
      </c>
      <c r="L871">
        <f>INDEX(products!$A$1:$G$49,MATCH($D871,products!$A$1:$A$49,0),MATCH('Working Sheet'!L$1,products!$A$1:$G$1,0))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_xlfn.XLOOKUP(C872,customers!$A$2:$A$1001,customers!$G$2:$G$1001,,0)</f>
        <v>Ireland</v>
      </c>
      <c r="I872" t="str">
        <f>INDEX(products!$A$1:$G$49,MATCH($D872,products!$A$1:$A$49,0),MATCH('Working Sheet'!I$1,products!$A$1:$G$1,0))</f>
        <v>Exc</v>
      </c>
      <c r="J872" t="str">
        <f>INDEX(products!$A$1:$G$49,MATCH($D872,products!$A$1:$A$49,0),MATCH('Working Sheet'!J$1,products!$A$1:$G$1,0))</f>
        <v>D</v>
      </c>
      <c r="K872">
        <f>INDEX(products!$A$1:$G$49,MATCH($D872,products!$A$1:$A$49,0),MATCH('Working Sheet'!K$1,products!$A$1:$G$1,0))</f>
        <v>0.5</v>
      </c>
      <c r="L872">
        <f>INDEX(products!$A$1:$G$49,MATCH($D872,products!$A$1:$A$49,0),MATCH('Working Sheet'!L$1,products!$A$1:$G$1,0))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_xlfn.XLOOKUP(C873,customers!$A$2:$A$1001,customers!$G$2:$G$1001,,0)</f>
        <v>United Kingdom</v>
      </c>
      <c r="I873" t="str">
        <f>INDEX(products!$A$1:$G$49,MATCH($D873,products!$A$1:$A$49,0),MATCH('Working Sheet'!I$1,products!$A$1:$G$1,0))</f>
        <v>Exc</v>
      </c>
      <c r="J873" t="str">
        <f>INDEX(products!$A$1:$G$49,MATCH($D873,products!$A$1:$A$49,0),MATCH('Working Sheet'!J$1,products!$A$1:$G$1,0))</f>
        <v>L</v>
      </c>
      <c r="K873">
        <f>INDEX(products!$A$1:$G$49,MATCH($D873,products!$A$1:$A$49,0),MATCH('Working Sheet'!K$1,products!$A$1:$G$1,0))</f>
        <v>1</v>
      </c>
      <c r="L873">
        <f>INDEX(products!$A$1:$G$49,MATCH($D873,products!$A$1:$A$49,0),MATCH('Working Sheet'!L$1,products!$A$1:$G$1,0))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_xlfn.XLOOKUP(C874,customers!$A$2:$A$1001,customers!$G$2:$G$1001,,0)</f>
        <v>United States</v>
      </c>
      <c r="I874" t="str">
        <f>INDEX(products!$A$1:$G$49,MATCH($D874,products!$A$1:$A$49,0),MATCH('Working Sheet'!I$1,products!$A$1:$G$1,0))</f>
        <v>Ara</v>
      </c>
      <c r="J874" t="str">
        <f>INDEX(products!$A$1:$G$49,MATCH($D874,products!$A$1:$A$49,0),MATCH('Working Sheet'!J$1,products!$A$1:$G$1,0))</f>
        <v>M</v>
      </c>
      <c r="K874">
        <f>INDEX(products!$A$1:$G$49,MATCH($D874,products!$A$1:$A$49,0),MATCH('Working Sheet'!K$1,products!$A$1:$G$1,0))</f>
        <v>1</v>
      </c>
      <c r="L874">
        <f>INDEX(products!$A$1:$G$49,MATCH($D874,products!$A$1:$A$49,0),MATCH('Working Sheet'!L$1,products!$A$1:$G$1,0))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_xlfn.XLOOKUP(C875,customers!$A$2:$A$1001,customers!$G$2:$G$1001,,0)</f>
        <v>United States</v>
      </c>
      <c r="I875" t="str">
        <f>INDEX(products!$A$1:$G$49,MATCH($D875,products!$A$1:$A$49,0),MATCH('Working Sheet'!I$1,products!$A$1:$G$1,0))</f>
        <v>Rob</v>
      </c>
      <c r="J875" t="str">
        <f>INDEX(products!$A$1:$G$49,MATCH($D875,products!$A$1:$A$49,0),MATCH('Working Sheet'!J$1,products!$A$1:$G$1,0))</f>
        <v>M</v>
      </c>
      <c r="K875">
        <f>INDEX(products!$A$1:$G$49,MATCH($D875,products!$A$1:$A$49,0),MATCH('Working Sheet'!K$1,products!$A$1:$G$1,0))</f>
        <v>0.2</v>
      </c>
      <c r="L875">
        <f>INDEX(products!$A$1:$G$49,MATCH($D875,products!$A$1:$A$49,0),MATCH('Working Sheet'!L$1,products!$A$1:$G$1,0))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_xlfn.XLOOKUP(C876,customers!$A$2:$A$1001,customers!$G$2:$G$1001,,0)</f>
        <v>United States</v>
      </c>
      <c r="I876" t="str">
        <f>INDEX(products!$A$1:$G$49,MATCH($D876,products!$A$1:$A$49,0),MATCH('Working Sheet'!I$1,products!$A$1:$G$1,0))</f>
        <v>Ara</v>
      </c>
      <c r="J876" t="str">
        <f>INDEX(products!$A$1:$G$49,MATCH($D876,products!$A$1:$A$49,0),MATCH('Working Sheet'!J$1,products!$A$1:$G$1,0))</f>
        <v>L</v>
      </c>
      <c r="K876">
        <f>INDEX(products!$A$1:$G$49,MATCH($D876,products!$A$1:$A$49,0),MATCH('Working Sheet'!K$1,products!$A$1:$G$1,0))</f>
        <v>1</v>
      </c>
      <c r="L876">
        <f>INDEX(products!$A$1:$G$49,MATCH($D876,products!$A$1:$A$49,0),MATCH('Working Sheet'!L$1,products!$A$1:$G$1,0))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_xlfn.XLOOKUP(C877,customers!$A$2:$A$1001,customers!$G$2:$G$1001,,0)</f>
        <v>Ireland</v>
      </c>
      <c r="I877" t="str">
        <f>INDEX(products!$A$1:$G$49,MATCH($D877,products!$A$1:$A$49,0),MATCH('Working Sheet'!I$1,products!$A$1:$G$1,0))</f>
        <v>Lib</v>
      </c>
      <c r="J877" t="str">
        <f>INDEX(products!$A$1:$G$49,MATCH($D877,products!$A$1:$A$49,0),MATCH('Working Sheet'!J$1,products!$A$1:$G$1,0))</f>
        <v>M</v>
      </c>
      <c r="K877">
        <f>INDEX(products!$A$1:$G$49,MATCH($D877,products!$A$1:$A$49,0),MATCH('Working Sheet'!K$1,products!$A$1:$G$1,0))</f>
        <v>0.5</v>
      </c>
      <c r="L877">
        <f>INDEX(products!$A$1:$G$49,MATCH($D877,products!$A$1:$A$49,0),MATCH('Working Sheet'!L$1,products!$A$1:$G$1,0))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_xlfn.XLOOKUP(C878,customers!$A$2:$A$1001,customers!$G$2:$G$1001,,0)</f>
        <v>Ireland</v>
      </c>
      <c r="I878" t="str">
        <f>INDEX(products!$A$1:$G$49,MATCH($D878,products!$A$1:$A$49,0),MATCH('Working Sheet'!I$1,products!$A$1:$G$1,0))</f>
        <v>Ara</v>
      </c>
      <c r="J878" t="str">
        <f>INDEX(products!$A$1:$G$49,MATCH($D878,products!$A$1:$A$49,0),MATCH('Working Sheet'!J$1,products!$A$1:$G$1,0))</f>
        <v>L</v>
      </c>
      <c r="K878">
        <f>INDEX(products!$A$1:$G$49,MATCH($D878,products!$A$1:$A$49,0),MATCH('Working Sheet'!K$1,products!$A$1:$G$1,0))</f>
        <v>0.5</v>
      </c>
      <c r="L878">
        <f>INDEX(products!$A$1:$G$49,MATCH($D878,products!$A$1:$A$49,0),MATCH('Working Sheet'!L$1,products!$A$1:$G$1,0))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_xlfn.XLOOKUP(C879,customers!$A$2:$A$1001,customers!$G$2:$G$1001,,0)</f>
        <v>United States</v>
      </c>
      <c r="I879" t="str">
        <f>INDEX(products!$A$1:$G$49,MATCH($D879,products!$A$1:$A$49,0),MATCH('Working Sheet'!I$1,products!$A$1:$G$1,0))</f>
        <v>Lib</v>
      </c>
      <c r="J879" t="str">
        <f>INDEX(products!$A$1:$G$49,MATCH($D879,products!$A$1:$A$49,0),MATCH('Working Sheet'!J$1,products!$A$1:$G$1,0))</f>
        <v>L</v>
      </c>
      <c r="K879">
        <f>INDEX(products!$A$1:$G$49,MATCH($D879,products!$A$1:$A$49,0),MATCH('Working Sheet'!K$1,products!$A$1:$G$1,0))</f>
        <v>0.5</v>
      </c>
      <c r="L879">
        <f>INDEX(products!$A$1:$G$49,MATCH($D879,products!$A$1:$A$49,0),MATCH('Working Sheet'!L$1,products!$A$1:$G$1,0))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_xlfn.XLOOKUP(C880,customers!$A$2:$A$1001,customers!$G$2:$G$1001,,0)</f>
        <v>United States</v>
      </c>
      <c r="I880" t="str">
        <f>INDEX(products!$A$1:$G$49,MATCH($D880,products!$A$1:$A$49,0),MATCH('Working Sheet'!I$1,products!$A$1:$G$1,0))</f>
        <v>Rob</v>
      </c>
      <c r="J880" t="str">
        <f>INDEX(products!$A$1:$G$49,MATCH($D880,products!$A$1:$A$49,0),MATCH('Working Sheet'!J$1,products!$A$1:$G$1,0))</f>
        <v>L</v>
      </c>
      <c r="K880">
        <f>INDEX(products!$A$1:$G$49,MATCH($D880,products!$A$1:$A$49,0),MATCH('Working Sheet'!K$1,products!$A$1:$G$1,0))</f>
        <v>2.5</v>
      </c>
      <c r="L880">
        <f>INDEX(products!$A$1:$G$49,MATCH($D880,products!$A$1:$A$49,0),MATCH('Working Sheet'!L$1,products!$A$1:$G$1,0))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_xlfn.XLOOKUP(C881,customers!$A$2:$A$1001,customers!$G$2:$G$1001,,0)</f>
        <v>United States</v>
      </c>
      <c r="I881" t="str">
        <f>INDEX(products!$A$1:$G$49,MATCH($D881,products!$A$1:$A$49,0),MATCH('Working Sheet'!I$1,products!$A$1:$G$1,0))</f>
        <v>Exc</v>
      </c>
      <c r="J881" t="str">
        <f>INDEX(products!$A$1:$G$49,MATCH($D881,products!$A$1:$A$49,0),MATCH('Working Sheet'!J$1,products!$A$1:$G$1,0))</f>
        <v>D</v>
      </c>
      <c r="K881">
        <f>INDEX(products!$A$1:$G$49,MATCH($D881,products!$A$1:$A$49,0),MATCH('Working Sheet'!K$1,products!$A$1:$G$1,0))</f>
        <v>0.2</v>
      </c>
      <c r="L881">
        <f>INDEX(products!$A$1:$G$49,MATCH($D881,products!$A$1:$A$49,0),MATCH('Working Sheet'!L$1,products!$A$1:$G$1,0))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_xlfn.XLOOKUP(C882,customers!$A$2:$A$1001,customers!$G$2:$G$1001,,0)</f>
        <v>United States</v>
      </c>
      <c r="I882" t="str">
        <f>INDEX(products!$A$1:$G$49,MATCH($D882,products!$A$1:$A$49,0),MATCH('Working Sheet'!I$1,products!$A$1:$G$1,0))</f>
        <v>Rob</v>
      </c>
      <c r="J882" t="str">
        <f>INDEX(products!$A$1:$G$49,MATCH($D882,products!$A$1:$A$49,0),MATCH('Working Sheet'!J$1,products!$A$1:$G$1,0))</f>
        <v>L</v>
      </c>
      <c r="K882">
        <f>INDEX(products!$A$1:$G$49,MATCH($D882,products!$A$1:$A$49,0),MATCH('Working Sheet'!K$1,products!$A$1:$G$1,0))</f>
        <v>0.2</v>
      </c>
      <c r="L882">
        <f>INDEX(products!$A$1:$G$49,MATCH($D882,products!$A$1:$A$49,0),MATCH('Working Sheet'!L$1,products!$A$1:$G$1,0))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_xlfn.XLOOKUP(C883,customers!$A$2:$A$1001,customers!$G$2:$G$1001,,0)</f>
        <v>United States</v>
      </c>
      <c r="I883" t="str">
        <f>INDEX(products!$A$1:$G$49,MATCH($D883,products!$A$1:$A$49,0),MATCH('Working Sheet'!I$1,products!$A$1:$G$1,0))</f>
        <v>Ara</v>
      </c>
      <c r="J883" t="str">
        <f>INDEX(products!$A$1:$G$49,MATCH($D883,products!$A$1:$A$49,0),MATCH('Working Sheet'!J$1,products!$A$1:$G$1,0))</f>
        <v>L</v>
      </c>
      <c r="K883">
        <f>INDEX(products!$A$1:$G$49,MATCH($D883,products!$A$1:$A$49,0),MATCH('Working Sheet'!K$1,products!$A$1:$G$1,0))</f>
        <v>0.2</v>
      </c>
      <c r="L883">
        <f>INDEX(products!$A$1:$G$49,MATCH($D883,products!$A$1:$A$49,0),MATCH('Working Sheet'!L$1,products!$A$1:$G$1,0))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_xlfn.XLOOKUP(C884,customers!$A$2:$A$1001,customers!$G$2:$G$1001,,0)</f>
        <v>United States</v>
      </c>
      <c r="I884" t="str">
        <f>INDEX(products!$A$1:$G$49,MATCH($D884,products!$A$1:$A$49,0),MATCH('Working Sheet'!I$1,products!$A$1:$G$1,0))</f>
        <v>Ara</v>
      </c>
      <c r="J884" t="str">
        <f>INDEX(products!$A$1:$G$49,MATCH($D884,products!$A$1:$A$49,0),MATCH('Working Sheet'!J$1,products!$A$1:$G$1,0))</f>
        <v>D</v>
      </c>
      <c r="K884">
        <f>INDEX(products!$A$1:$G$49,MATCH($D884,products!$A$1:$A$49,0),MATCH('Working Sheet'!K$1,products!$A$1:$G$1,0))</f>
        <v>2.5</v>
      </c>
      <c r="L884">
        <f>INDEX(products!$A$1:$G$49,MATCH($D884,products!$A$1:$A$49,0),MATCH('Working Sheet'!L$1,products!$A$1:$G$1,0))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_xlfn.XLOOKUP(C885,customers!$A$2:$A$1001,customers!$G$2:$G$1001,,0)</f>
        <v>United States</v>
      </c>
      <c r="I885" t="str">
        <f>INDEX(products!$A$1:$G$49,MATCH($D885,products!$A$1:$A$49,0),MATCH('Working Sheet'!I$1,products!$A$1:$G$1,0))</f>
        <v>Ara</v>
      </c>
      <c r="J885" t="str">
        <f>INDEX(products!$A$1:$G$49,MATCH($D885,products!$A$1:$A$49,0),MATCH('Working Sheet'!J$1,products!$A$1:$G$1,0))</f>
        <v>M</v>
      </c>
      <c r="K885">
        <f>INDEX(products!$A$1:$G$49,MATCH($D885,products!$A$1:$A$49,0),MATCH('Working Sheet'!K$1,products!$A$1:$G$1,0))</f>
        <v>2.5</v>
      </c>
      <c r="L885">
        <f>INDEX(products!$A$1:$G$49,MATCH($D885,products!$A$1:$A$49,0),MATCH('Working Sheet'!L$1,products!$A$1:$G$1,0))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_xlfn.XLOOKUP(C886,customers!$A$2:$A$1001,customers!$G$2:$G$1001,,0)</f>
        <v>United States</v>
      </c>
      <c r="I886" t="str">
        <f>INDEX(products!$A$1:$G$49,MATCH($D886,products!$A$1:$A$49,0),MATCH('Working Sheet'!I$1,products!$A$1:$G$1,0))</f>
        <v>Rob</v>
      </c>
      <c r="J886" t="str">
        <f>INDEX(products!$A$1:$G$49,MATCH($D886,products!$A$1:$A$49,0),MATCH('Working Sheet'!J$1,products!$A$1:$G$1,0))</f>
        <v>D</v>
      </c>
      <c r="K886">
        <f>INDEX(products!$A$1:$G$49,MATCH($D886,products!$A$1:$A$49,0),MATCH('Working Sheet'!K$1,products!$A$1:$G$1,0))</f>
        <v>0.5</v>
      </c>
      <c r="L886">
        <f>INDEX(products!$A$1:$G$49,MATCH($D886,products!$A$1:$A$49,0),MATCH('Working Sheet'!L$1,products!$A$1:$G$1,0))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_xlfn.XLOOKUP(C887,customers!$A$2:$A$1001,customers!$G$2:$G$1001,,0)</f>
        <v>Ireland</v>
      </c>
      <c r="I887" t="str">
        <f>INDEX(products!$A$1:$G$49,MATCH($D887,products!$A$1:$A$49,0),MATCH('Working Sheet'!I$1,products!$A$1:$G$1,0))</f>
        <v>Rob</v>
      </c>
      <c r="J887" t="str">
        <f>INDEX(products!$A$1:$G$49,MATCH($D887,products!$A$1:$A$49,0),MATCH('Working Sheet'!J$1,products!$A$1:$G$1,0))</f>
        <v>D</v>
      </c>
      <c r="K887">
        <f>INDEX(products!$A$1:$G$49,MATCH($D887,products!$A$1:$A$49,0),MATCH('Working Sheet'!K$1,products!$A$1:$G$1,0))</f>
        <v>2.5</v>
      </c>
      <c r="L887">
        <f>INDEX(products!$A$1:$G$49,MATCH($D887,products!$A$1:$A$49,0),MATCH('Working Sheet'!L$1,products!$A$1:$G$1,0))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_xlfn.XLOOKUP(C888,customers!$A$2:$A$1001,customers!$G$2:$G$1001,,0)</f>
        <v>United States</v>
      </c>
      <c r="I888" t="str">
        <f>INDEX(products!$A$1:$G$49,MATCH($D888,products!$A$1:$A$49,0),MATCH('Working Sheet'!I$1,products!$A$1:$G$1,0))</f>
        <v>Lib</v>
      </c>
      <c r="J888" t="str">
        <f>INDEX(products!$A$1:$G$49,MATCH($D888,products!$A$1:$A$49,0),MATCH('Working Sheet'!J$1,products!$A$1:$G$1,0))</f>
        <v>M</v>
      </c>
      <c r="K888">
        <f>INDEX(products!$A$1:$G$49,MATCH($D888,products!$A$1:$A$49,0),MATCH('Working Sheet'!K$1,products!$A$1:$G$1,0))</f>
        <v>0.5</v>
      </c>
      <c r="L888">
        <f>INDEX(products!$A$1:$G$49,MATCH($D888,products!$A$1:$A$49,0),MATCH('Working Sheet'!L$1,products!$A$1:$G$1,0))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_xlfn.XLOOKUP(C889,customers!$A$2:$A$1001,customers!$G$2:$G$1001,,0)</f>
        <v>United States</v>
      </c>
      <c r="I889" t="str">
        <f>INDEX(products!$A$1:$G$49,MATCH($D889,products!$A$1:$A$49,0),MATCH('Working Sheet'!I$1,products!$A$1:$G$1,0))</f>
        <v>Exc</v>
      </c>
      <c r="J889" t="str">
        <f>INDEX(products!$A$1:$G$49,MATCH($D889,products!$A$1:$A$49,0),MATCH('Working Sheet'!J$1,products!$A$1:$G$1,0))</f>
        <v>L</v>
      </c>
      <c r="K889">
        <f>INDEX(products!$A$1:$G$49,MATCH($D889,products!$A$1:$A$49,0),MATCH('Working Sheet'!K$1,products!$A$1:$G$1,0))</f>
        <v>0.2</v>
      </c>
      <c r="L889">
        <f>INDEX(products!$A$1:$G$49,MATCH($D889,products!$A$1:$A$49,0),MATCH('Working Sheet'!L$1,products!$A$1:$G$1,0))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_xlfn.XLOOKUP(C890,customers!$A$2:$A$1001,customers!$G$2:$G$1001,,0)</f>
        <v>United States</v>
      </c>
      <c r="I890" t="str">
        <f>INDEX(products!$A$1:$G$49,MATCH($D890,products!$A$1:$A$49,0),MATCH('Working Sheet'!I$1,products!$A$1:$G$1,0))</f>
        <v>Ara</v>
      </c>
      <c r="J890" t="str">
        <f>INDEX(products!$A$1:$G$49,MATCH($D890,products!$A$1:$A$49,0),MATCH('Working Sheet'!J$1,products!$A$1:$G$1,0))</f>
        <v>L</v>
      </c>
      <c r="K890">
        <f>INDEX(products!$A$1:$G$49,MATCH($D890,products!$A$1:$A$49,0),MATCH('Working Sheet'!K$1,products!$A$1:$G$1,0))</f>
        <v>0.2</v>
      </c>
      <c r="L890">
        <f>INDEX(products!$A$1:$G$49,MATCH($D890,products!$A$1:$A$49,0),MATCH('Working Sheet'!L$1,products!$A$1:$G$1,0))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_xlfn.XLOOKUP(C891,customers!$A$2:$A$1001,customers!$G$2:$G$1001,,0)</f>
        <v>United States</v>
      </c>
      <c r="I891" t="str">
        <f>INDEX(products!$A$1:$G$49,MATCH($D891,products!$A$1:$A$49,0),MATCH('Working Sheet'!I$1,products!$A$1:$G$1,0))</f>
        <v>Rob</v>
      </c>
      <c r="J891" t="str">
        <f>INDEX(products!$A$1:$G$49,MATCH($D891,products!$A$1:$A$49,0),MATCH('Working Sheet'!J$1,products!$A$1:$G$1,0))</f>
        <v>D</v>
      </c>
      <c r="K891">
        <f>INDEX(products!$A$1:$G$49,MATCH($D891,products!$A$1:$A$49,0),MATCH('Working Sheet'!K$1,products!$A$1:$G$1,0))</f>
        <v>0.2</v>
      </c>
      <c r="L891">
        <f>INDEX(products!$A$1:$G$49,MATCH($D891,products!$A$1:$A$49,0),MATCH('Working Sheet'!L$1,products!$A$1:$G$1,0))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_xlfn.XLOOKUP(C892,customers!$A$2:$A$1001,customers!$G$2:$G$1001,,0)</f>
        <v>United States</v>
      </c>
      <c r="I892" t="str">
        <f>INDEX(products!$A$1:$G$49,MATCH($D892,products!$A$1:$A$49,0),MATCH('Working Sheet'!I$1,products!$A$1:$G$1,0))</f>
        <v>Rob</v>
      </c>
      <c r="J892" t="str">
        <f>INDEX(products!$A$1:$G$49,MATCH($D892,products!$A$1:$A$49,0),MATCH('Working Sheet'!J$1,products!$A$1:$G$1,0))</f>
        <v>D</v>
      </c>
      <c r="K892">
        <f>INDEX(products!$A$1:$G$49,MATCH($D892,products!$A$1:$A$49,0),MATCH('Working Sheet'!K$1,products!$A$1:$G$1,0))</f>
        <v>2.5</v>
      </c>
      <c r="L892">
        <f>INDEX(products!$A$1:$G$49,MATCH($D892,products!$A$1:$A$49,0),MATCH('Working Sheet'!L$1,products!$A$1:$G$1,0))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_xlfn.XLOOKUP(C893,customers!$A$2:$A$1001,customers!$G$2:$G$1001,,0)</f>
        <v>United States</v>
      </c>
      <c r="I893" t="str">
        <f>INDEX(products!$A$1:$G$49,MATCH($D893,products!$A$1:$A$49,0),MATCH('Working Sheet'!I$1,products!$A$1:$G$1,0))</f>
        <v>Ara</v>
      </c>
      <c r="J893" t="str">
        <f>INDEX(products!$A$1:$G$49,MATCH($D893,products!$A$1:$A$49,0),MATCH('Working Sheet'!J$1,products!$A$1:$G$1,0))</f>
        <v>D</v>
      </c>
      <c r="K893">
        <f>INDEX(products!$A$1:$G$49,MATCH($D893,products!$A$1:$A$49,0),MATCH('Working Sheet'!K$1,products!$A$1:$G$1,0))</f>
        <v>2.5</v>
      </c>
      <c r="L893">
        <f>INDEX(products!$A$1:$G$49,MATCH($D893,products!$A$1:$A$49,0),MATCH('Working Sheet'!L$1,products!$A$1:$G$1,0))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_xlfn.XLOOKUP(C894,customers!$A$2:$A$1001,customers!$G$2:$G$1001,,0)</f>
        <v>United Kingdom</v>
      </c>
      <c r="I894" t="str">
        <f>INDEX(products!$A$1:$G$49,MATCH($D894,products!$A$1:$A$49,0),MATCH('Working Sheet'!I$1,products!$A$1:$G$1,0))</f>
        <v>Exc</v>
      </c>
      <c r="J894" t="str">
        <f>INDEX(products!$A$1:$G$49,MATCH($D894,products!$A$1:$A$49,0),MATCH('Working Sheet'!J$1,products!$A$1:$G$1,0))</f>
        <v>M</v>
      </c>
      <c r="K894">
        <f>INDEX(products!$A$1:$G$49,MATCH($D894,products!$A$1:$A$49,0),MATCH('Working Sheet'!K$1,products!$A$1:$G$1,0))</f>
        <v>0.2</v>
      </c>
      <c r="L894">
        <f>INDEX(products!$A$1:$G$49,MATCH($D894,products!$A$1:$A$49,0),MATCH('Working Sheet'!L$1,products!$A$1:$G$1,0))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_xlfn.XLOOKUP(C895,customers!$A$2:$A$1001,customers!$G$2:$G$1001,,0)</f>
        <v>United States</v>
      </c>
      <c r="I895" t="str">
        <f>INDEX(products!$A$1:$G$49,MATCH($D895,products!$A$1:$A$49,0),MATCH('Working Sheet'!I$1,products!$A$1:$G$1,0))</f>
        <v>Lib</v>
      </c>
      <c r="J895" t="str">
        <f>INDEX(products!$A$1:$G$49,MATCH($D895,products!$A$1:$A$49,0),MATCH('Working Sheet'!J$1,products!$A$1:$G$1,0))</f>
        <v>L</v>
      </c>
      <c r="K895">
        <f>INDEX(products!$A$1:$G$49,MATCH($D895,products!$A$1:$A$49,0),MATCH('Working Sheet'!K$1,products!$A$1:$G$1,0))</f>
        <v>0.5</v>
      </c>
      <c r="L895">
        <f>INDEX(products!$A$1:$G$49,MATCH($D895,products!$A$1:$A$49,0),MATCH('Working Sheet'!L$1,products!$A$1:$G$1,0))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_xlfn.XLOOKUP(C896,customers!$A$2:$A$1001,customers!$G$2:$G$1001,,0)</f>
        <v>Ireland</v>
      </c>
      <c r="I896" t="str">
        <f>INDEX(products!$A$1:$G$49,MATCH($D896,products!$A$1:$A$49,0),MATCH('Working Sheet'!I$1,products!$A$1:$G$1,0))</f>
        <v>Rob</v>
      </c>
      <c r="J896" t="str">
        <f>INDEX(products!$A$1:$G$49,MATCH($D896,products!$A$1:$A$49,0),MATCH('Working Sheet'!J$1,products!$A$1:$G$1,0))</f>
        <v>D</v>
      </c>
      <c r="K896">
        <f>INDEX(products!$A$1:$G$49,MATCH($D896,products!$A$1:$A$49,0),MATCH('Working Sheet'!K$1,products!$A$1:$G$1,0))</f>
        <v>2.5</v>
      </c>
      <c r="L896">
        <f>INDEX(products!$A$1:$G$49,MATCH($D896,products!$A$1:$A$49,0),MATCH('Working Sheet'!L$1,products!$A$1:$G$1,0))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_xlfn.XLOOKUP(C897,customers!$A$2:$A$1001,customers!$G$2:$G$1001,,0)</f>
        <v>United States</v>
      </c>
      <c r="I897" t="str">
        <f>INDEX(products!$A$1:$G$49,MATCH($D897,products!$A$1:$A$49,0),MATCH('Working Sheet'!I$1,products!$A$1:$G$1,0))</f>
        <v>Exc</v>
      </c>
      <c r="J897" t="str">
        <f>INDEX(products!$A$1:$G$49,MATCH($D897,products!$A$1:$A$49,0),MATCH('Working Sheet'!J$1,products!$A$1:$G$1,0))</f>
        <v>M</v>
      </c>
      <c r="K897">
        <f>INDEX(products!$A$1:$G$49,MATCH($D897,products!$A$1:$A$49,0),MATCH('Working Sheet'!K$1,products!$A$1:$G$1,0))</f>
        <v>2.5</v>
      </c>
      <c r="L897">
        <f>INDEX(products!$A$1:$G$49,MATCH($D897,products!$A$1:$A$49,0),MATCH('Working Sheet'!L$1,products!$A$1:$G$1,0))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_xlfn.XLOOKUP(C898,customers!$A$2:$A$1001,customers!$G$2:$G$1001,,0)</f>
        <v>United States</v>
      </c>
      <c r="I898" t="str">
        <f>INDEX(products!$A$1:$G$49,MATCH($D898,products!$A$1:$A$49,0),MATCH('Working Sheet'!I$1,products!$A$1:$G$1,0))</f>
        <v>Rob</v>
      </c>
      <c r="J898" t="str">
        <f>INDEX(products!$A$1:$G$49,MATCH($D898,products!$A$1:$A$49,0),MATCH('Working Sheet'!J$1,products!$A$1:$G$1,0))</f>
        <v>D</v>
      </c>
      <c r="K898">
        <f>INDEX(products!$A$1:$G$49,MATCH($D898,products!$A$1:$A$49,0),MATCH('Working Sheet'!K$1,products!$A$1:$G$1,0))</f>
        <v>0.5</v>
      </c>
      <c r="L898">
        <f>INDEX(products!$A$1:$G$49,MATCH($D898,products!$A$1:$A$49,0),MATCH('Working Sheet'!L$1,products!$A$1:$G$1,0))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_xlfn.XLOOKUP(C899,customers!$A$2:$A$1001,customers!$G$2:$G$1001,,0)</f>
        <v>United Kingdom</v>
      </c>
      <c r="I899" t="str">
        <f>INDEX(products!$A$1:$G$49,MATCH($D899,products!$A$1:$A$49,0),MATCH('Working Sheet'!I$1,products!$A$1:$G$1,0))</f>
        <v>Exc</v>
      </c>
      <c r="J899" t="str">
        <f>INDEX(products!$A$1:$G$49,MATCH($D899,products!$A$1:$A$49,0),MATCH('Working Sheet'!J$1,products!$A$1:$G$1,0))</f>
        <v>D</v>
      </c>
      <c r="K899">
        <f>INDEX(products!$A$1:$G$49,MATCH($D899,products!$A$1:$A$49,0),MATCH('Working Sheet'!K$1,products!$A$1:$G$1,0))</f>
        <v>1</v>
      </c>
      <c r="L899">
        <f>INDEX(products!$A$1:$G$49,MATCH($D899,products!$A$1:$A$49,0),MATCH('Working Sheet'!L$1,products!$A$1:$G$1,0))</f>
        <v>12.15</v>
      </c>
      <c r="M899" s="7">
        <f t="shared" ref="M899:M962" si="42">L899*E899</f>
        <v>24.3</v>
      </c>
      <c r="N899" t="str">
        <f t="shared" ref="N899:N962" si="43">IF(I899="Rob", "Robusta",IF(I899="Exc","Excelsa",IF(I899="Ara", "Arabica",IF(I899="Lib","Liberica",""))))</f>
        <v>Excelsa</v>
      </c>
      <c r="O899" t="str">
        <f t="shared" ref="O899:O962" si="44">IF(J899="M", "Medium",IF(J899="L", "Light",IF(J899="D", "Dark")))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_xlfn.XLOOKUP(C900,customers!$A$2:$A$1001,customers!$G$2:$G$1001,,0)</f>
        <v>United States</v>
      </c>
      <c r="I900" t="str">
        <f>INDEX(products!$A$1:$G$49,MATCH($D900,products!$A$1:$A$49,0),MATCH('Working Sheet'!I$1,products!$A$1:$G$1,0))</f>
        <v>Rob</v>
      </c>
      <c r="J900" t="str">
        <f>INDEX(products!$A$1:$G$49,MATCH($D900,products!$A$1:$A$49,0),MATCH('Working Sheet'!J$1,products!$A$1:$G$1,0))</f>
        <v>L</v>
      </c>
      <c r="K900">
        <f>INDEX(products!$A$1:$G$49,MATCH($D900,products!$A$1:$A$49,0),MATCH('Working Sheet'!K$1,products!$A$1:$G$1,0))</f>
        <v>0.5</v>
      </c>
      <c r="L900">
        <f>INDEX(products!$A$1:$G$49,MATCH($D900,products!$A$1:$A$49,0),MATCH('Working Sheet'!L$1,products!$A$1:$G$1,0))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_xlfn.XLOOKUP(C901,customers!$A$2:$A$1001,customers!$G$2:$G$1001,,0)</f>
        <v>United States</v>
      </c>
      <c r="I901" t="str">
        <f>INDEX(products!$A$1:$G$49,MATCH($D901,products!$A$1:$A$49,0),MATCH('Working Sheet'!I$1,products!$A$1:$G$1,0))</f>
        <v>Lib</v>
      </c>
      <c r="J901" t="str">
        <f>INDEX(products!$A$1:$G$49,MATCH($D901,products!$A$1:$A$49,0),MATCH('Working Sheet'!J$1,products!$A$1:$G$1,0))</f>
        <v>M</v>
      </c>
      <c r="K901">
        <f>INDEX(products!$A$1:$G$49,MATCH($D901,products!$A$1:$A$49,0),MATCH('Working Sheet'!K$1,products!$A$1:$G$1,0))</f>
        <v>1</v>
      </c>
      <c r="L901">
        <f>INDEX(products!$A$1:$G$49,MATCH($D901,products!$A$1:$A$49,0),MATCH('Working Sheet'!L$1,products!$A$1:$G$1,0))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_xlfn.XLOOKUP(C902,customers!$A$2:$A$1001,customers!$G$2:$G$1001,,0)</f>
        <v>Ireland</v>
      </c>
      <c r="I902" t="str">
        <f>INDEX(products!$A$1:$G$49,MATCH($D902,products!$A$1:$A$49,0),MATCH('Working Sheet'!I$1,products!$A$1:$G$1,0))</f>
        <v>Lib</v>
      </c>
      <c r="J902" t="str">
        <f>INDEX(products!$A$1:$G$49,MATCH($D902,products!$A$1:$A$49,0),MATCH('Working Sheet'!J$1,products!$A$1:$G$1,0))</f>
        <v>L</v>
      </c>
      <c r="K902">
        <f>INDEX(products!$A$1:$G$49,MATCH($D902,products!$A$1:$A$49,0),MATCH('Working Sheet'!K$1,products!$A$1:$G$1,0))</f>
        <v>1</v>
      </c>
      <c r="L902">
        <f>INDEX(products!$A$1:$G$49,MATCH($D902,products!$A$1:$A$49,0),MATCH('Working Sheet'!L$1,products!$A$1:$G$1,0))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_xlfn.XLOOKUP(C903,customers!$A$2:$A$1001,customers!$G$2:$G$1001,,0)</f>
        <v>United States</v>
      </c>
      <c r="I903" t="str">
        <f>INDEX(products!$A$1:$G$49,MATCH($D903,products!$A$1:$A$49,0),MATCH('Working Sheet'!I$1,products!$A$1:$G$1,0))</f>
        <v>Rob</v>
      </c>
      <c r="J903" t="str">
        <f>INDEX(products!$A$1:$G$49,MATCH($D903,products!$A$1:$A$49,0),MATCH('Working Sheet'!J$1,products!$A$1:$G$1,0))</f>
        <v>L</v>
      </c>
      <c r="K903">
        <f>INDEX(products!$A$1:$G$49,MATCH($D903,products!$A$1:$A$49,0),MATCH('Working Sheet'!K$1,products!$A$1:$G$1,0))</f>
        <v>0.2</v>
      </c>
      <c r="L903">
        <f>INDEX(products!$A$1:$G$49,MATCH($D903,products!$A$1:$A$49,0),MATCH('Working Sheet'!L$1,products!$A$1:$G$1,0))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_xlfn.XLOOKUP(C904,customers!$A$2:$A$1001,customers!$G$2:$G$1001,,0)</f>
        <v>United States</v>
      </c>
      <c r="I904" t="str">
        <f>INDEX(products!$A$1:$G$49,MATCH($D904,products!$A$1:$A$49,0),MATCH('Working Sheet'!I$1,products!$A$1:$G$1,0))</f>
        <v>Exc</v>
      </c>
      <c r="J904" t="str">
        <f>INDEX(products!$A$1:$G$49,MATCH($D904,products!$A$1:$A$49,0),MATCH('Working Sheet'!J$1,products!$A$1:$G$1,0))</f>
        <v>M</v>
      </c>
      <c r="K904">
        <f>INDEX(products!$A$1:$G$49,MATCH($D904,products!$A$1:$A$49,0),MATCH('Working Sheet'!K$1,products!$A$1:$G$1,0))</f>
        <v>2.5</v>
      </c>
      <c r="L904">
        <f>INDEX(products!$A$1:$G$49,MATCH($D904,products!$A$1:$A$49,0),MATCH('Working Sheet'!L$1,products!$A$1:$G$1,0))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_xlfn.XLOOKUP(C905,customers!$A$2:$A$1001,customers!$G$2:$G$1001,,0)</f>
        <v>United States</v>
      </c>
      <c r="I905" t="str">
        <f>INDEX(products!$A$1:$G$49,MATCH($D905,products!$A$1:$A$49,0),MATCH('Working Sheet'!I$1,products!$A$1:$G$1,0))</f>
        <v>Lib</v>
      </c>
      <c r="J905" t="str">
        <f>INDEX(products!$A$1:$G$49,MATCH($D905,products!$A$1:$A$49,0),MATCH('Working Sheet'!J$1,products!$A$1:$G$1,0))</f>
        <v>M</v>
      </c>
      <c r="K905">
        <f>INDEX(products!$A$1:$G$49,MATCH($D905,products!$A$1:$A$49,0),MATCH('Working Sheet'!K$1,products!$A$1:$G$1,0))</f>
        <v>0.5</v>
      </c>
      <c r="L905">
        <f>INDEX(products!$A$1:$G$49,MATCH($D905,products!$A$1:$A$49,0),MATCH('Working Sheet'!L$1,products!$A$1:$G$1,0))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_xlfn.XLOOKUP(C906,customers!$A$2:$A$1001,customers!$G$2:$G$1001,,0)</f>
        <v>United States</v>
      </c>
      <c r="I906" t="str">
        <f>INDEX(products!$A$1:$G$49,MATCH($D906,products!$A$1:$A$49,0),MATCH('Working Sheet'!I$1,products!$A$1:$G$1,0))</f>
        <v>Ara</v>
      </c>
      <c r="J906" t="str">
        <f>INDEX(products!$A$1:$G$49,MATCH($D906,products!$A$1:$A$49,0),MATCH('Working Sheet'!J$1,products!$A$1:$G$1,0))</f>
        <v>L</v>
      </c>
      <c r="K906">
        <f>INDEX(products!$A$1:$G$49,MATCH($D906,products!$A$1:$A$49,0),MATCH('Working Sheet'!K$1,products!$A$1:$G$1,0))</f>
        <v>2.5</v>
      </c>
      <c r="L906">
        <f>INDEX(products!$A$1:$G$49,MATCH($D906,products!$A$1:$A$49,0),MATCH('Working Sheet'!L$1,products!$A$1:$G$1,0))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_xlfn.XLOOKUP(C907,customers!$A$2:$A$1001,customers!$G$2:$G$1001,,0)</f>
        <v>United States</v>
      </c>
      <c r="I907" t="str">
        <f>INDEX(products!$A$1:$G$49,MATCH($D907,products!$A$1:$A$49,0),MATCH('Working Sheet'!I$1,products!$A$1:$G$1,0))</f>
        <v>Ara</v>
      </c>
      <c r="J907" t="str">
        <f>INDEX(products!$A$1:$G$49,MATCH($D907,products!$A$1:$A$49,0),MATCH('Working Sheet'!J$1,products!$A$1:$G$1,0))</f>
        <v>M</v>
      </c>
      <c r="K907">
        <f>INDEX(products!$A$1:$G$49,MATCH($D907,products!$A$1:$A$49,0),MATCH('Working Sheet'!K$1,products!$A$1:$G$1,0))</f>
        <v>0.5</v>
      </c>
      <c r="L907">
        <f>INDEX(products!$A$1:$G$49,MATCH($D907,products!$A$1:$A$49,0),MATCH('Working Sheet'!L$1,products!$A$1:$G$1,0))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_xlfn.XLOOKUP(C908,customers!$A$2:$A$1001,customers!$G$2:$G$1001,,0)</f>
        <v>United States</v>
      </c>
      <c r="I908" t="str">
        <f>INDEX(products!$A$1:$G$49,MATCH($D908,products!$A$1:$A$49,0),MATCH('Working Sheet'!I$1,products!$A$1:$G$1,0))</f>
        <v>Ara</v>
      </c>
      <c r="J908" t="str">
        <f>INDEX(products!$A$1:$G$49,MATCH($D908,products!$A$1:$A$49,0),MATCH('Working Sheet'!J$1,products!$A$1:$G$1,0))</f>
        <v>M</v>
      </c>
      <c r="K908">
        <f>INDEX(products!$A$1:$G$49,MATCH($D908,products!$A$1:$A$49,0),MATCH('Working Sheet'!K$1,products!$A$1:$G$1,0))</f>
        <v>0.5</v>
      </c>
      <c r="L908">
        <f>INDEX(products!$A$1:$G$49,MATCH($D908,products!$A$1:$A$49,0),MATCH('Working Sheet'!L$1,products!$A$1:$G$1,0))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_xlfn.XLOOKUP(C909,customers!$A$2:$A$1001,customers!$G$2:$G$1001,,0)</f>
        <v>United States</v>
      </c>
      <c r="I909" t="str">
        <f>INDEX(products!$A$1:$G$49,MATCH($D909,products!$A$1:$A$49,0),MATCH('Working Sheet'!I$1,products!$A$1:$G$1,0))</f>
        <v>Lib</v>
      </c>
      <c r="J909" t="str">
        <f>INDEX(products!$A$1:$G$49,MATCH($D909,products!$A$1:$A$49,0),MATCH('Working Sheet'!J$1,products!$A$1:$G$1,0))</f>
        <v>D</v>
      </c>
      <c r="K909">
        <f>INDEX(products!$A$1:$G$49,MATCH($D909,products!$A$1:$A$49,0),MATCH('Working Sheet'!K$1,products!$A$1:$G$1,0))</f>
        <v>1</v>
      </c>
      <c r="L909">
        <f>INDEX(products!$A$1:$G$49,MATCH($D909,products!$A$1:$A$49,0),MATCH('Working Sheet'!L$1,products!$A$1:$G$1,0))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_xlfn.XLOOKUP(C910,customers!$A$2:$A$1001,customers!$G$2:$G$1001,,0)</f>
        <v>United States</v>
      </c>
      <c r="I910" t="str">
        <f>INDEX(products!$A$1:$G$49,MATCH($D910,products!$A$1:$A$49,0),MATCH('Working Sheet'!I$1,products!$A$1:$G$1,0))</f>
        <v>Rob</v>
      </c>
      <c r="J910" t="str">
        <f>INDEX(products!$A$1:$G$49,MATCH($D910,products!$A$1:$A$49,0),MATCH('Working Sheet'!J$1,products!$A$1:$G$1,0))</f>
        <v>L</v>
      </c>
      <c r="K910">
        <f>INDEX(products!$A$1:$G$49,MATCH($D910,products!$A$1:$A$49,0),MATCH('Working Sheet'!K$1,products!$A$1:$G$1,0))</f>
        <v>1</v>
      </c>
      <c r="L910">
        <f>INDEX(products!$A$1:$G$49,MATCH($D910,products!$A$1:$A$49,0),MATCH('Working Sheet'!L$1,products!$A$1:$G$1,0))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_xlfn.XLOOKUP(C911,customers!$A$2:$A$1001,customers!$G$2:$G$1001,,0)</f>
        <v>United States</v>
      </c>
      <c r="I911" t="str">
        <f>INDEX(products!$A$1:$G$49,MATCH($D911,products!$A$1:$A$49,0),MATCH('Working Sheet'!I$1,products!$A$1:$G$1,0))</f>
        <v>Rob</v>
      </c>
      <c r="J911" t="str">
        <f>INDEX(products!$A$1:$G$49,MATCH($D911,products!$A$1:$A$49,0),MATCH('Working Sheet'!J$1,products!$A$1:$G$1,0))</f>
        <v>L</v>
      </c>
      <c r="K911">
        <f>INDEX(products!$A$1:$G$49,MATCH($D911,products!$A$1:$A$49,0),MATCH('Working Sheet'!K$1,products!$A$1:$G$1,0))</f>
        <v>0.2</v>
      </c>
      <c r="L911">
        <f>INDEX(products!$A$1:$G$49,MATCH($D911,products!$A$1:$A$49,0),MATCH('Working Sheet'!L$1,products!$A$1:$G$1,0))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_xlfn.XLOOKUP(C912,customers!$A$2:$A$1001,customers!$G$2:$G$1001,,0)</f>
        <v>United States</v>
      </c>
      <c r="I912" t="str">
        <f>INDEX(products!$A$1:$G$49,MATCH($D912,products!$A$1:$A$49,0),MATCH('Working Sheet'!I$1,products!$A$1:$G$1,0))</f>
        <v>Ara</v>
      </c>
      <c r="J912" t="str">
        <f>INDEX(products!$A$1:$G$49,MATCH($D912,products!$A$1:$A$49,0),MATCH('Working Sheet'!J$1,products!$A$1:$G$1,0))</f>
        <v>D</v>
      </c>
      <c r="K912">
        <f>INDEX(products!$A$1:$G$49,MATCH($D912,products!$A$1:$A$49,0),MATCH('Working Sheet'!K$1,products!$A$1:$G$1,0))</f>
        <v>2.5</v>
      </c>
      <c r="L912">
        <f>INDEX(products!$A$1:$G$49,MATCH($D912,products!$A$1:$A$49,0),MATCH('Working Sheet'!L$1,products!$A$1:$G$1,0))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_xlfn.XLOOKUP(C913,customers!$A$2:$A$1001,customers!$G$2:$G$1001,,0)</f>
        <v>United States</v>
      </c>
      <c r="I913" t="str">
        <f>INDEX(products!$A$1:$G$49,MATCH($D913,products!$A$1:$A$49,0),MATCH('Working Sheet'!I$1,products!$A$1:$G$1,0))</f>
        <v>Ara</v>
      </c>
      <c r="J913" t="str">
        <f>INDEX(products!$A$1:$G$49,MATCH($D913,products!$A$1:$A$49,0),MATCH('Working Sheet'!J$1,products!$A$1:$G$1,0))</f>
        <v>M</v>
      </c>
      <c r="K913">
        <f>INDEX(products!$A$1:$G$49,MATCH($D913,products!$A$1:$A$49,0),MATCH('Working Sheet'!K$1,products!$A$1:$G$1,0))</f>
        <v>1</v>
      </c>
      <c r="L913">
        <f>INDEX(products!$A$1:$G$49,MATCH($D913,products!$A$1:$A$49,0),MATCH('Working Sheet'!L$1,products!$A$1:$G$1,0))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_xlfn.XLOOKUP(C914,customers!$A$2:$A$1001,customers!$G$2:$G$1001,,0)</f>
        <v>United States</v>
      </c>
      <c r="I914" t="str">
        <f>INDEX(products!$A$1:$G$49,MATCH($D914,products!$A$1:$A$49,0),MATCH('Working Sheet'!I$1,products!$A$1:$G$1,0))</f>
        <v>Rob</v>
      </c>
      <c r="J914" t="str">
        <f>INDEX(products!$A$1:$G$49,MATCH($D914,products!$A$1:$A$49,0),MATCH('Working Sheet'!J$1,products!$A$1:$G$1,0))</f>
        <v>M</v>
      </c>
      <c r="K914">
        <f>INDEX(products!$A$1:$G$49,MATCH($D914,products!$A$1:$A$49,0),MATCH('Working Sheet'!K$1,products!$A$1:$G$1,0))</f>
        <v>2.5</v>
      </c>
      <c r="L914">
        <f>INDEX(products!$A$1:$G$49,MATCH($D914,products!$A$1:$A$49,0),MATCH('Working Sheet'!L$1,products!$A$1:$G$1,0))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_xlfn.XLOOKUP(C915,customers!$A$2:$A$1001,customers!$G$2:$G$1001,,0)</f>
        <v>United States</v>
      </c>
      <c r="I915" t="str">
        <f>INDEX(products!$A$1:$G$49,MATCH($D915,products!$A$1:$A$49,0),MATCH('Working Sheet'!I$1,products!$A$1:$G$1,0))</f>
        <v>Ara</v>
      </c>
      <c r="J915" t="str">
        <f>INDEX(products!$A$1:$G$49,MATCH($D915,products!$A$1:$A$49,0),MATCH('Working Sheet'!J$1,products!$A$1:$G$1,0))</f>
        <v>M</v>
      </c>
      <c r="K915">
        <f>INDEX(products!$A$1:$G$49,MATCH($D915,products!$A$1:$A$49,0),MATCH('Working Sheet'!K$1,products!$A$1:$G$1,0))</f>
        <v>0.5</v>
      </c>
      <c r="L915">
        <f>INDEX(products!$A$1:$G$49,MATCH($D915,products!$A$1:$A$49,0),MATCH('Working Sheet'!L$1,products!$A$1:$G$1,0))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_xlfn.XLOOKUP(C916,customers!$A$2:$A$1001,customers!$G$2:$G$1001,,0)</f>
        <v>United States</v>
      </c>
      <c r="I916" t="str">
        <f>INDEX(products!$A$1:$G$49,MATCH($D916,products!$A$1:$A$49,0),MATCH('Working Sheet'!I$1,products!$A$1:$G$1,0))</f>
        <v>Ara</v>
      </c>
      <c r="J916" t="str">
        <f>INDEX(products!$A$1:$G$49,MATCH($D916,products!$A$1:$A$49,0),MATCH('Working Sheet'!J$1,products!$A$1:$G$1,0))</f>
        <v>M</v>
      </c>
      <c r="K916">
        <f>INDEX(products!$A$1:$G$49,MATCH($D916,products!$A$1:$A$49,0),MATCH('Working Sheet'!K$1,products!$A$1:$G$1,0))</f>
        <v>1</v>
      </c>
      <c r="L916">
        <f>INDEX(products!$A$1:$G$49,MATCH($D916,products!$A$1:$A$49,0),MATCH('Working Sheet'!L$1,products!$A$1:$G$1,0))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_xlfn.XLOOKUP(C917,customers!$A$2:$A$1001,customers!$G$2:$G$1001,,0)</f>
        <v>United States</v>
      </c>
      <c r="I917" t="str">
        <f>INDEX(products!$A$1:$G$49,MATCH($D917,products!$A$1:$A$49,0),MATCH('Working Sheet'!I$1,products!$A$1:$G$1,0))</f>
        <v>Exc</v>
      </c>
      <c r="J917" t="str">
        <f>INDEX(products!$A$1:$G$49,MATCH($D917,products!$A$1:$A$49,0),MATCH('Working Sheet'!J$1,products!$A$1:$G$1,0))</f>
        <v>D</v>
      </c>
      <c r="K917">
        <f>INDEX(products!$A$1:$G$49,MATCH($D917,products!$A$1:$A$49,0),MATCH('Working Sheet'!K$1,products!$A$1:$G$1,0))</f>
        <v>2.5</v>
      </c>
      <c r="L917">
        <f>INDEX(products!$A$1:$G$49,MATCH($D917,products!$A$1:$A$49,0),MATCH('Working Sheet'!L$1,products!$A$1:$G$1,0))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_xlfn.XLOOKUP(C918,customers!$A$2:$A$1001,customers!$G$2:$G$1001,,0)</f>
        <v>Ireland</v>
      </c>
      <c r="I918" t="str">
        <f>INDEX(products!$A$1:$G$49,MATCH($D918,products!$A$1:$A$49,0),MATCH('Working Sheet'!I$1,products!$A$1:$G$1,0))</f>
        <v>Exc</v>
      </c>
      <c r="J918" t="str">
        <f>INDEX(products!$A$1:$G$49,MATCH($D918,products!$A$1:$A$49,0),MATCH('Working Sheet'!J$1,products!$A$1:$G$1,0))</f>
        <v>D</v>
      </c>
      <c r="K918">
        <f>INDEX(products!$A$1:$G$49,MATCH($D918,products!$A$1:$A$49,0),MATCH('Working Sheet'!K$1,products!$A$1:$G$1,0))</f>
        <v>0.2</v>
      </c>
      <c r="L918">
        <f>INDEX(products!$A$1:$G$49,MATCH($D918,products!$A$1:$A$49,0),MATCH('Working Sheet'!L$1,products!$A$1:$G$1,0))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_xlfn.XLOOKUP(C919,customers!$A$2:$A$1001,customers!$G$2:$G$1001,,0)</f>
        <v>United Kingdom</v>
      </c>
      <c r="I919" t="str">
        <f>INDEX(products!$A$1:$G$49,MATCH($D919,products!$A$1:$A$49,0),MATCH('Working Sheet'!I$1,products!$A$1:$G$1,0))</f>
        <v>Ara</v>
      </c>
      <c r="J919" t="str">
        <f>INDEX(products!$A$1:$G$49,MATCH($D919,products!$A$1:$A$49,0),MATCH('Working Sheet'!J$1,products!$A$1:$G$1,0))</f>
        <v>M</v>
      </c>
      <c r="K919">
        <f>INDEX(products!$A$1:$G$49,MATCH($D919,products!$A$1:$A$49,0),MATCH('Working Sheet'!K$1,products!$A$1:$G$1,0))</f>
        <v>0.5</v>
      </c>
      <c r="L919">
        <f>INDEX(products!$A$1:$G$49,MATCH($D919,products!$A$1:$A$49,0),MATCH('Working Sheet'!L$1,products!$A$1:$G$1,0))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_xlfn.XLOOKUP(C920,customers!$A$2:$A$1001,customers!$G$2:$G$1001,,0)</f>
        <v>United Kingdom</v>
      </c>
      <c r="I920" t="str">
        <f>INDEX(products!$A$1:$G$49,MATCH($D920,products!$A$1:$A$49,0),MATCH('Working Sheet'!I$1,products!$A$1:$G$1,0))</f>
        <v>Exc</v>
      </c>
      <c r="J920" t="str">
        <f>INDEX(products!$A$1:$G$49,MATCH($D920,products!$A$1:$A$49,0),MATCH('Working Sheet'!J$1,products!$A$1:$G$1,0))</f>
        <v>D</v>
      </c>
      <c r="K920">
        <f>INDEX(products!$A$1:$G$49,MATCH($D920,products!$A$1:$A$49,0),MATCH('Working Sheet'!K$1,products!$A$1:$G$1,0))</f>
        <v>0.5</v>
      </c>
      <c r="L920">
        <f>INDEX(products!$A$1:$G$49,MATCH($D920,products!$A$1:$A$49,0),MATCH('Working Sheet'!L$1,products!$A$1:$G$1,0))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_xlfn.XLOOKUP(C921,customers!$A$2:$A$1001,customers!$G$2:$G$1001,,0)</f>
        <v>United States</v>
      </c>
      <c r="I921" t="str">
        <f>INDEX(products!$A$1:$G$49,MATCH($D921,products!$A$1:$A$49,0),MATCH('Working Sheet'!I$1,products!$A$1:$G$1,0))</f>
        <v>Rob</v>
      </c>
      <c r="J921" t="str">
        <f>INDEX(products!$A$1:$G$49,MATCH($D921,products!$A$1:$A$49,0),MATCH('Working Sheet'!J$1,products!$A$1:$G$1,0))</f>
        <v>D</v>
      </c>
      <c r="K921">
        <f>INDEX(products!$A$1:$G$49,MATCH($D921,products!$A$1:$A$49,0),MATCH('Working Sheet'!K$1,products!$A$1:$G$1,0))</f>
        <v>0.2</v>
      </c>
      <c r="L921">
        <f>INDEX(products!$A$1:$G$49,MATCH($D921,products!$A$1:$A$49,0),MATCH('Working Sheet'!L$1,products!$A$1:$G$1,0))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_xlfn.XLOOKUP(C922,customers!$A$2:$A$1001,customers!$G$2:$G$1001,,0)</f>
        <v>United States</v>
      </c>
      <c r="I922" t="str">
        <f>INDEX(products!$A$1:$G$49,MATCH($D922,products!$A$1:$A$49,0),MATCH('Working Sheet'!I$1,products!$A$1:$G$1,0))</f>
        <v>Rob</v>
      </c>
      <c r="J922" t="str">
        <f>INDEX(products!$A$1:$G$49,MATCH($D922,products!$A$1:$A$49,0),MATCH('Working Sheet'!J$1,products!$A$1:$G$1,0))</f>
        <v>D</v>
      </c>
      <c r="K922">
        <f>INDEX(products!$A$1:$G$49,MATCH($D922,products!$A$1:$A$49,0),MATCH('Working Sheet'!K$1,products!$A$1:$G$1,0))</f>
        <v>2.5</v>
      </c>
      <c r="L922">
        <f>INDEX(products!$A$1:$G$49,MATCH($D922,products!$A$1:$A$49,0),MATCH('Working Sheet'!L$1,products!$A$1:$G$1,0))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_xlfn.XLOOKUP(C923,customers!$A$2:$A$1001,customers!$G$2:$G$1001,,0)</f>
        <v>United States</v>
      </c>
      <c r="I923" t="str">
        <f>INDEX(products!$A$1:$G$49,MATCH($D923,products!$A$1:$A$49,0),MATCH('Working Sheet'!I$1,products!$A$1:$G$1,0))</f>
        <v>Lib</v>
      </c>
      <c r="J923" t="str">
        <f>INDEX(products!$A$1:$G$49,MATCH($D923,products!$A$1:$A$49,0),MATCH('Working Sheet'!J$1,products!$A$1:$G$1,0))</f>
        <v>D</v>
      </c>
      <c r="K923">
        <f>INDEX(products!$A$1:$G$49,MATCH($D923,products!$A$1:$A$49,0),MATCH('Working Sheet'!K$1,products!$A$1:$G$1,0))</f>
        <v>0.2</v>
      </c>
      <c r="L923">
        <f>INDEX(products!$A$1:$G$49,MATCH($D923,products!$A$1:$A$49,0),MATCH('Working Sheet'!L$1,products!$A$1:$G$1,0))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_xlfn.XLOOKUP(C924,customers!$A$2:$A$1001,customers!$G$2:$G$1001,,0)</f>
        <v>United States</v>
      </c>
      <c r="I924" t="str">
        <f>INDEX(products!$A$1:$G$49,MATCH($D924,products!$A$1:$A$49,0),MATCH('Working Sheet'!I$1,products!$A$1:$G$1,0))</f>
        <v>Ara</v>
      </c>
      <c r="J924" t="str">
        <f>INDEX(products!$A$1:$G$49,MATCH($D924,products!$A$1:$A$49,0),MATCH('Working Sheet'!J$1,products!$A$1:$G$1,0))</f>
        <v>M</v>
      </c>
      <c r="K924">
        <f>INDEX(products!$A$1:$G$49,MATCH($D924,products!$A$1:$A$49,0),MATCH('Working Sheet'!K$1,products!$A$1:$G$1,0))</f>
        <v>1</v>
      </c>
      <c r="L924">
        <f>INDEX(products!$A$1:$G$49,MATCH($D924,products!$A$1:$A$49,0),MATCH('Working Sheet'!L$1,products!$A$1:$G$1,0))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_xlfn.XLOOKUP(C925,customers!$A$2:$A$1001,customers!$G$2:$G$1001,,0)</f>
        <v>United States</v>
      </c>
      <c r="I925" t="str">
        <f>INDEX(products!$A$1:$G$49,MATCH($D925,products!$A$1:$A$49,0),MATCH('Working Sheet'!I$1,products!$A$1:$G$1,0))</f>
        <v>Exc</v>
      </c>
      <c r="J925" t="str">
        <f>INDEX(products!$A$1:$G$49,MATCH($D925,products!$A$1:$A$49,0),MATCH('Working Sheet'!J$1,products!$A$1:$G$1,0))</f>
        <v>D</v>
      </c>
      <c r="K925">
        <f>INDEX(products!$A$1:$G$49,MATCH($D925,products!$A$1:$A$49,0),MATCH('Working Sheet'!K$1,products!$A$1:$G$1,0))</f>
        <v>2.5</v>
      </c>
      <c r="L925">
        <f>INDEX(products!$A$1:$G$49,MATCH($D925,products!$A$1:$A$49,0),MATCH('Working Sheet'!L$1,products!$A$1:$G$1,0))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_xlfn.XLOOKUP(C926,customers!$A$2:$A$1001,customers!$G$2:$G$1001,,0)</f>
        <v>United States</v>
      </c>
      <c r="I926" t="str">
        <f>INDEX(products!$A$1:$G$49,MATCH($D926,products!$A$1:$A$49,0),MATCH('Working Sheet'!I$1,products!$A$1:$G$1,0))</f>
        <v>Ara</v>
      </c>
      <c r="J926" t="str">
        <f>INDEX(products!$A$1:$G$49,MATCH($D926,products!$A$1:$A$49,0),MATCH('Working Sheet'!J$1,products!$A$1:$G$1,0))</f>
        <v>L</v>
      </c>
      <c r="K926">
        <f>INDEX(products!$A$1:$G$49,MATCH($D926,products!$A$1:$A$49,0),MATCH('Working Sheet'!K$1,products!$A$1:$G$1,0))</f>
        <v>2.5</v>
      </c>
      <c r="L926">
        <f>INDEX(products!$A$1:$G$49,MATCH($D926,products!$A$1:$A$49,0),MATCH('Working Sheet'!L$1,products!$A$1:$G$1,0))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_xlfn.XLOOKUP(C927,customers!$A$2:$A$1001,customers!$G$2:$G$1001,,0)</f>
        <v>United States</v>
      </c>
      <c r="I927" t="str">
        <f>INDEX(products!$A$1:$G$49,MATCH($D927,products!$A$1:$A$49,0),MATCH('Working Sheet'!I$1,products!$A$1:$G$1,0))</f>
        <v>Ara</v>
      </c>
      <c r="J927" t="str">
        <f>INDEX(products!$A$1:$G$49,MATCH($D927,products!$A$1:$A$49,0),MATCH('Working Sheet'!J$1,products!$A$1:$G$1,0))</f>
        <v>M</v>
      </c>
      <c r="K927">
        <f>INDEX(products!$A$1:$G$49,MATCH($D927,products!$A$1:$A$49,0),MATCH('Working Sheet'!K$1,products!$A$1:$G$1,0))</f>
        <v>0.5</v>
      </c>
      <c r="L927">
        <f>INDEX(products!$A$1:$G$49,MATCH($D927,products!$A$1:$A$49,0),MATCH('Working Sheet'!L$1,products!$A$1:$G$1,0))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_xlfn.XLOOKUP(C928,customers!$A$2:$A$1001,customers!$G$2:$G$1001,,0)</f>
        <v>United States</v>
      </c>
      <c r="I928" t="str">
        <f>INDEX(products!$A$1:$G$49,MATCH($D928,products!$A$1:$A$49,0),MATCH('Working Sheet'!I$1,products!$A$1:$G$1,0))</f>
        <v>Ara</v>
      </c>
      <c r="J928" t="str">
        <f>INDEX(products!$A$1:$G$49,MATCH($D928,products!$A$1:$A$49,0),MATCH('Working Sheet'!J$1,products!$A$1:$G$1,0))</f>
        <v>M</v>
      </c>
      <c r="K928">
        <f>INDEX(products!$A$1:$G$49,MATCH($D928,products!$A$1:$A$49,0),MATCH('Working Sheet'!K$1,products!$A$1:$G$1,0))</f>
        <v>0.5</v>
      </c>
      <c r="L928">
        <f>INDEX(products!$A$1:$G$49,MATCH($D928,products!$A$1:$A$49,0),MATCH('Working Sheet'!L$1,products!$A$1:$G$1,0))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_xlfn.XLOOKUP(C929,customers!$A$2:$A$1001,customers!$G$2:$G$1001,,0)</f>
        <v>United States</v>
      </c>
      <c r="I929" t="str">
        <f>INDEX(products!$A$1:$G$49,MATCH($D929,products!$A$1:$A$49,0),MATCH('Working Sheet'!I$1,products!$A$1:$G$1,0))</f>
        <v>Exc</v>
      </c>
      <c r="J929" t="str">
        <f>INDEX(products!$A$1:$G$49,MATCH($D929,products!$A$1:$A$49,0),MATCH('Working Sheet'!J$1,products!$A$1:$G$1,0))</f>
        <v>D</v>
      </c>
      <c r="K929">
        <f>INDEX(products!$A$1:$G$49,MATCH($D929,products!$A$1:$A$49,0),MATCH('Working Sheet'!K$1,products!$A$1:$G$1,0))</f>
        <v>2.5</v>
      </c>
      <c r="L929">
        <f>INDEX(products!$A$1:$G$49,MATCH($D929,products!$A$1:$A$49,0),MATCH('Working Sheet'!L$1,products!$A$1:$G$1,0))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_xlfn.XLOOKUP(C930,customers!$A$2:$A$1001,customers!$G$2:$G$1001,,0)</f>
        <v>United States</v>
      </c>
      <c r="I930" t="str">
        <f>INDEX(products!$A$1:$G$49,MATCH($D930,products!$A$1:$A$49,0),MATCH('Working Sheet'!I$1,products!$A$1:$G$1,0))</f>
        <v>Exc</v>
      </c>
      <c r="J930" t="str">
        <f>INDEX(products!$A$1:$G$49,MATCH($D930,products!$A$1:$A$49,0),MATCH('Working Sheet'!J$1,products!$A$1:$G$1,0))</f>
        <v>M</v>
      </c>
      <c r="K930">
        <f>INDEX(products!$A$1:$G$49,MATCH($D930,products!$A$1:$A$49,0),MATCH('Working Sheet'!K$1,products!$A$1:$G$1,0))</f>
        <v>2.5</v>
      </c>
      <c r="L930">
        <f>INDEX(products!$A$1:$G$49,MATCH($D930,products!$A$1:$A$49,0),MATCH('Working Sheet'!L$1,products!$A$1:$G$1,0))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_xlfn.XLOOKUP(C931,customers!$A$2:$A$1001,customers!$G$2:$G$1001,,0)</f>
        <v>United States</v>
      </c>
      <c r="I931" t="str">
        <f>INDEX(products!$A$1:$G$49,MATCH($D931,products!$A$1:$A$49,0),MATCH('Working Sheet'!I$1,products!$A$1:$G$1,0))</f>
        <v>Exc</v>
      </c>
      <c r="J931" t="str">
        <f>INDEX(products!$A$1:$G$49,MATCH($D931,products!$A$1:$A$49,0),MATCH('Working Sheet'!J$1,products!$A$1:$G$1,0))</f>
        <v>L</v>
      </c>
      <c r="K931">
        <f>INDEX(products!$A$1:$G$49,MATCH($D931,products!$A$1:$A$49,0),MATCH('Working Sheet'!K$1,products!$A$1:$G$1,0))</f>
        <v>0.2</v>
      </c>
      <c r="L931">
        <f>INDEX(products!$A$1:$G$49,MATCH($D931,products!$A$1:$A$49,0),MATCH('Working Sheet'!L$1,products!$A$1:$G$1,0))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_xlfn.XLOOKUP(C932,customers!$A$2:$A$1001,customers!$G$2:$G$1001,,0)</f>
        <v>United States</v>
      </c>
      <c r="I932" t="str">
        <f>INDEX(products!$A$1:$G$49,MATCH($D932,products!$A$1:$A$49,0),MATCH('Working Sheet'!I$1,products!$A$1:$G$1,0))</f>
        <v>Exc</v>
      </c>
      <c r="J932" t="str">
        <f>INDEX(products!$A$1:$G$49,MATCH($D932,products!$A$1:$A$49,0),MATCH('Working Sheet'!J$1,products!$A$1:$G$1,0))</f>
        <v>D</v>
      </c>
      <c r="K932">
        <f>INDEX(products!$A$1:$G$49,MATCH($D932,products!$A$1:$A$49,0),MATCH('Working Sheet'!K$1,products!$A$1:$G$1,0))</f>
        <v>1</v>
      </c>
      <c r="L932">
        <f>INDEX(products!$A$1:$G$49,MATCH($D932,products!$A$1:$A$49,0),MATCH('Working Sheet'!L$1,products!$A$1:$G$1,0))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_xlfn.XLOOKUP(C933,customers!$A$2:$A$1001,customers!$G$2:$G$1001,,0)</f>
        <v>United States</v>
      </c>
      <c r="I933" t="str">
        <f>INDEX(products!$A$1:$G$49,MATCH($D933,products!$A$1:$A$49,0),MATCH('Working Sheet'!I$1,products!$A$1:$G$1,0))</f>
        <v>Ara</v>
      </c>
      <c r="J933" t="str">
        <f>INDEX(products!$A$1:$G$49,MATCH($D933,products!$A$1:$A$49,0),MATCH('Working Sheet'!J$1,products!$A$1:$G$1,0))</f>
        <v>D</v>
      </c>
      <c r="K933">
        <f>INDEX(products!$A$1:$G$49,MATCH($D933,products!$A$1:$A$49,0),MATCH('Working Sheet'!K$1,products!$A$1:$G$1,0))</f>
        <v>0.5</v>
      </c>
      <c r="L933">
        <f>INDEX(products!$A$1:$G$49,MATCH($D933,products!$A$1:$A$49,0),MATCH('Working Sheet'!L$1,products!$A$1:$G$1,0))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_xlfn.XLOOKUP(C934,customers!$A$2:$A$1001,customers!$G$2:$G$1001,,0)</f>
        <v>United States</v>
      </c>
      <c r="I934" t="str">
        <f>INDEX(products!$A$1:$G$49,MATCH($D934,products!$A$1:$A$49,0),MATCH('Working Sheet'!I$1,products!$A$1:$G$1,0))</f>
        <v>Exc</v>
      </c>
      <c r="J934" t="str">
        <f>INDEX(products!$A$1:$G$49,MATCH($D934,products!$A$1:$A$49,0),MATCH('Working Sheet'!J$1,products!$A$1:$G$1,0))</f>
        <v>M</v>
      </c>
      <c r="K934">
        <f>INDEX(products!$A$1:$G$49,MATCH($D934,products!$A$1:$A$49,0),MATCH('Working Sheet'!K$1,products!$A$1:$G$1,0))</f>
        <v>1</v>
      </c>
      <c r="L934">
        <f>INDEX(products!$A$1:$G$49,MATCH($D934,products!$A$1:$A$49,0),MATCH('Working Sheet'!L$1,products!$A$1:$G$1,0))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_xlfn.XLOOKUP(C935,customers!$A$2:$A$1001,customers!$G$2:$G$1001,,0)</f>
        <v>United States</v>
      </c>
      <c r="I935" t="str">
        <f>INDEX(products!$A$1:$G$49,MATCH($D935,products!$A$1:$A$49,0),MATCH('Working Sheet'!I$1,products!$A$1:$G$1,0))</f>
        <v>Rob</v>
      </c>
      <c r="J935" t="str">
        <f>INDEX(products!$A$1:$G$49,MATCH($D935,products!$A$1:$A$49,0),MATCH('Working Sheet'!J$1,products!$A$1:$G$1,0))</f>
        <v>D</v>
      </c>
      <c r="K935">
        <f>INDEX(products!$A$1:$G$49,MATCH($D935,products!$A$1:$A$49,0),MATCH('Working Sheet'!K$1,products!$A$1:$G$1,0))</f>
        <v>1</v>
      </c>
      <c r="L935">
        <f>INDEX(products!$A$1:$G$49,MATCH($D935,products!$A$1:$A$49,0),MATCH('Working Sheet'!L$1,products!$A$1:$G$1,0))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_xlfn.XLOOKUP(C936,customers!$A$2:$A$1001,customers!$G$2:$G$1001,,0)</f>
        <v>United States</v>
      </c>
      <c r="I936" t="str">
        <f>INDEX(products!$A$1:$G$49,MATCH($D936,products!$A$1:$A$49,0),MATCH('Working Sheet'!I$1,products!$A$1:$G$1,0))</f>
        <v>Rob</v>
      </c>
      <c r="J936" t="str">
        <f>INDEX(products!$A$1:$G$49,MATCH($D936,products!$A$1:$A$49,0),MATCH('Working Sheet'!J$1,products!$A$1:$G$1,0))</f>
        <v>M</v>
      </c>
      <c r="K936">
        <f>INDEX(products!$A$1:$G$49,MATCH($D936,products!$A$1:$A$49,0),MATCH('Working Sheet'!K$1,products!$A$1:$G$1,0))</f>
        <v>2.5</v>
      </c>
      <c r="L936">
        <f>INDEX(products!$A$1:$G$49,MATCH($D936,products!$A$1:$A$49,0),MATCH('Working Sheet'!L$1,products!$A$1:$G$1,0))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_xlfn.XLOOKUP(C937,customers!$A$2:$A$1001,customers!$G$2:$G$1001,,0)</f>
        <v>United States</v>
      </c>
      <c r="I937" t="str">
        <f>INDEX(products!$A$1:$G$49,MATCH($D937,products!$A$1:$A$49,0),MATCH('Working Sheet'!I$1,products!$A$1:$G$1,0))</f>
        <v>Ara</v>
      </c>
      <c r="J937" t="str">
        <f>INDEX(products!$A$1:$G$49,MATCH($D937,products!$A$1:$A$49,0),MATCH('Working Sheet'!J$1,products!$A$1:$G$1,0))</f>
        <v>M</v>
      </c>
      <c r="K937">
        <f>INDEX(products!$A$1:$G$49,MATCH($D937,products!$A$1:$A$49,0),MATCH('Working Sheet'!K$1,products!$A$1:$G$1,0))</f>
        <v>2.5</v>
      </c>
      <c r="L937">
        <f>INDEX(products!$A$1:$G$49,MATCH($D937,products!$A$1:$A$49,0),MATCH('Working Sheet'!L$1,products!$A$1:$G$1,0))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_xlfn.XLOOKUP(C938,customers!$A$2:$A$1001,customers!$G$2:$G$1001,,0)</f>
        <v>United States</v>
      </c>
      <c r="I938" t="str">
        <f>INDEX(products!$A$1:$G$49,MATCH($D938,products!$A$1:$A$49,0),MATCH('Working Sheet'!I$1,products!$A$1:$G$1,0))</f>
        <v>Lib</v>
      </c>
      <c r="J938" t="str">
        <f>INDEX(products!$A$1:$G$49,MATCH($D938,products!$A$1:$A$49,0),MATCH('Working Sheet'!J$1,products!$A$1:$G$1,0))</f>
        <v>D</v>
      </c>
      <c r="K938">
        <f>INDEX(products!$A$1:$G$49,MATCH($D938,products!$A$1:$A$49,0),MATCH('Working Sheet'!K$1,products!$A$1:$G$1,0))</f>
        <v>0.5</v>
      </c>
      <c r="L938">
        <f>INDEX(products!$A$1:$G$49,MATCH($D938,products!$A$1:$A$49,0),MATCH('Working Sheet'!L$1,products!$A$1:$G$1,0))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_xlfn.XLOOKUP(C939,customers!$A$2:$A$1001,customers!$G$2:$G$1001,,0)</f>
        <v>United States</v>
      </c>
      <c r="I939" t="str">
        <f>INDEX(products!$A$1:$G$49,MATCH($D939,products!$A$1:$A$49,0),MATCH('Working Sheet'!I$1,products!$A$1:$G$1,0))</f>
        <v>Rob</v>
      </c>
      <c r="J939" t="str">
        <f>INDEX(products!$A$1:$G$49,MATCH($D939,products!$A$1:$A$49,0),MATCH('Working Sheet'!J$1,products!$A$1:$G$1,0))</f>
        <v>M</v>
      </c>
      <c r="K939">
        <f>INDEX(products!$A$1:$G$49,MATCH($D939,products!$A$1:$A$49,0),MATCH('Working Sheet'!K$1,products!$A$1:$G$1,0))</f>
        <v>2.5</v>
      </c>
      <c r="L939">
        <f>INDEX(products!$A$1:$G$49,MATCH($D939,products!$A$1:$A$49,0),MATCH('Working Sheet'!L$1,products!$A$1:$G$1,0))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_xlfn.XLOOKUP(C940,customers!$A$2:$A$1001,customers!$G$2:$G$1001,,0)</f>
        <v>United States</v>
      </c>
      <c r="I940" t="str">
        <f>INDEX(products!$A$1:$G$49,MATCH($D940,products!$A$1:$A$49,0),MATCH('Working Sheet'!I$1,products!$A$1:$G$1,0))</f>
        <v>Exc</v>
      </c>
      <c r="J940" t="str">
        <f>INDEX(products!$A$1:$G$49,MATCH($D940,products!$A$1:$A$49,0),MATCH('Working Sheet'!J$1,products!$A$1:$G$1,0))</f>
        <v>L</v>
      </c>
      <c r="K940">
        <f>INDEX(products!$A$1:$G$49,MATCH($D940,products!$A$1:$A$49,0),MATCH('Working Sheet'!K$1,products!$A$1:$G$1,0))</f>
        <v>1</v>
      </c>
      <c r="L940">
        <f>INDEX(products!$A$1:$G$49,MATCH($D940,products!$A$1:$A$49,0),MATCH('Working Sheet'!L$1,products!$A$1:$G$1,0))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_xlfn.XLOOKUP(C941,customers!$A$2:$A$1001,customers!$G$2:$G$1001,,0)</f>
        <v>United States</v>
      </c>
      <c r="I941" t="str">
        <f>INDEX(products!$A$1:$G$49,MATCH($D941,products!$A$1:$A$49,0),MATCH('Working Sheet'!I$1,products!$A$1:$G$1,0))</f>
        <v>Lib</v>
      </c>
      <c r="J941" t="str">
        <f>INDEX(products!$A$1:$G$49,MATCH($D941,products!$A$1:$A$49,0),MATCH('Working Sheet'!J$1,products!$A$1:$G$1,0))</f>
        <v>L</v>
      </c>
      <c r="K941">
        <f>INDEX(products!$A$1:$G$49,MATCH($D941,products!$A$1:$A$49,0),MATCH('Working Sheet'!K$1,products!$A$1:$G$1,0))</f>
        <v>0.2</v>
      </c>
      <c r="L941">
        <f>INDEX(products!$A$1:$G$49,MATCH($D941,products!$A$1:$A$49,0),MATCH('Working Sheet'!L$1,products!$A$1:$G$1,0))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_xlfn.XLOOKUP(C942,customers!$A$2:$A$1001,customers!$G$2:$G$1001,,0)</f>
        <v>United States</v>
      </c>
      <c r="I942" t="str">
        <f>INDEX(products!$A$1:$G$49,MATCH($D942,products!$A$1:$A$49,0),MATCH('Working Sheet'!I$1,products!$A$1:$G$1,0))</f>
        <v>Rob</v>
      </c>
      <c r="J942" t="str">
        <f>INDEX(products!$A$1:$G$49,MATCH($D942,products!$A$1:$A$49,0),MATCH('Working Sheet'!J$1,products!$A$1:$G$1,0))</f>
        <v>L</v>
      </c>
      <c r="K942">
        <f>INDEX(products!$A$1:$G$49,MATCH($D942,products!$A$1:$A$49,0),MATCH('Working Sheet'!K$1,products!$A$1:$G$1,0))</f>
        <v>0.5</v>
      </c>
      <c r="L942">
        <f>INDEX(products!$A$1:$G$49,MATCH($D942,products!$A$1:$A$49,0),MATCH('Working Sheet'!L$1,products!$A$1:$G$1,0))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_xlfn.XLOOKUP(C943,customers!$A$2:$A$1001,customers!$G$2:$G$1001,,0)</f>
        <v>Ireland</v>
      </c>
      <c r="I943" t="str">
        <f>INDEX(products!$A$1:$G$49,MATCH($D943,products!$A$1:$A$49,0),MATCH('Working Sheet'!I$1,products!$A$1:$G$1,0))</f>
        <v>Ara</v>
      </c>
      <c r="J943" t="str">
        <f>INDEX(products!$A$1:$G$49,MATCH($D943,products!$A$1:$A$49,0),MATCH('Working Sheet'!J$1,products!$A$1:$G$1,0))</f>
        <v>L</v>
      </c>
      <c r="K943">
        <f>INDEX(products!$A$1:$G$49,MATCH($D943,products!$A$1:$A$49,0),MATCH('Working Sheet'!K$1,products!$A$1:$G$1,0))</f>
        <v>0.5</v>
      </c>
      <c r="L943">
        <f>INDEX(products!$A$1:$G$49,MATCH($D943,products!$A$1:$A$49,0),MATCH('Working Sheet'!L$1,products!$A$1:$G$1,0))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_xlfn.XLOOKUP(C944,customers!$A$2:$A$1001,customers!$G$2:$G$1001,,0)</f>
        <v>United States</v>
      </c>
      <c r="I944" t="str">
        <f>INDEX(products!$A$1:$G$49,MATCH($D944,products!$A$1:$A$49,0),MATCH('Working Sheet'!I$1,products!$A$1:$G$1,0))</f>
        <v>Rob</v>
      </c>
      <c r="J944" t="str">
        <f>INDEX(products!$A$1:$G$49,MATCH($D944,products!$A$1:$A$49,0),MATCH('Working Sheet'!J$1,products!$A$1:$G$1,0))</f>
        <v>L</v>
      </c>
      <c r="K944">
        <f>INDEX(products!$A$1:$G$49,MATCH($D944,products!$A$1:$A$49,0),MATCH('Working Sheet'!K$1,products!$A$1:$G$1,0))</f>
        <v>1</v>
      </c>
      <c r="L944">
        <f>INDEX(products!$A$1:$G$49,MATCH($D944,products!$A$1:$A$49,0),MATCH('Working Sheet'!L$1,products!$A$1:$G$1,0))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_xlfn.XLOOKUP(C945,customers!$A$2:$A$1001,customers!$G$2:$G$1001,,0)</f>
        <v>United States</v>
      </c>
      <c r="I945" t="str">
        <f>INDEX(products!$A$1:$G$49,MATCH($D945,products!$A$1:$A$49,0),MATCH('Working Sheet'!I$1,products!$A$1:$G$1,0))</f>
        <v>Ara</v>
      </c>
      <c r="J945" t="str">
        <f>INDEX(products!$A$1:$G$49,MATCH($D945,products!$A$1:$A$49,0),MATCH('Working Sheet'!J$1,products!$A$1:$G$1,0))</f>
        <v>L</v>
      </c>
      <c r="K945">
        <f>INDEX(products!$A$1:$G$49,MATCH($D945,products!$A$1:$A$49,0),MATCH('Working Sheet'!K$1,products!$A$1:$G$1,0))</f>
        <v>0.5</v>
      </c>
      <c r="L945">
        <f>INDEX(products!$A$1:$G$49,MATCH($D945,products!$A$1:$A$49,0),MATCH('Working Sheet'!L$1,products!$A$1:$G$1,0))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_xlfn.XLOOKUP(C946,customers!$A$2:$A$1001,customers!$G$2:$G$1001,,0)</f>
        <v>United States</v>
      </c>
      <c r="I946" t="str">
        <f>INDEX(products!$A$1:$G$49,MATCH($D946,products!$A$1:$A$49,0),MATCH('Working Sheet'!I$1,products!$A$1:$G$1,0))</f>
        <v>Rob</v>
      </c>
      <c r="J946" t="str">
        <f>INDEX(products!$A$1:$G$49,MATCH($D946,products!$A$1:$A$49,0),MATCH('Working Sheet'!J$1,products!$A$1:$G$1,0))</f>
        <v>L</v>
      </c>
      <c r="K946">
        <f>INDEX(products!$A$1:$G$49,MATCH($D946,products!$A$1:$A$49,0),MATCH('Working Sheet'!K$1,products!$A$1:$G$1,0))</f>
        <v>0.5</v>
      </c>
      <c r="L946">
        <f>INDEX(products!$A$1:$G$49,MATCH($D946,products!$A$1:$A$49,0),MATCH('Working Sheet'!L$1,products!$A$1:$G$1,0))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_xlfn.XLOOKUP(C947,customers!$A$2:$A$1001,customers!$G$2:$G$1001,,0)</f>
        <v>United States</v>
      </c>
      <c r="I947" t="str">
        <f>INDEX(products!$A$1:$G$49,MATCH($D947,products!$A$1:$A$49,0),MATCH('Working Sheet'!I$1,products!$A$1:$G$1,0))</f>
        <v>Lib</v>
      </c>
      <c r="J947" t="str">
        <f>INDEX(products!$A$1:$G$49,MATCH($D947,products!$A$1:$A$49,0),MATCH('Working Sheet'!J$1,products!$A$1:$G$1,0))</f>
        <v>D</v>
      </c>
      <c r="K947">
        <f>INDEX(products!$A$1:$G$49,MATCH($D947,products!$A$1:$A$49,0),MATCH('Working Sheet'!K$1,products!$A$1:$G$1,0))</f>
        <v>2.5</v>
      </c>
      <c r="L947">
        <f>INDEX(products!$A$1:$G$49,MATCH($D947,products!$A$1:$A$49,0),MATCH('Working Sheet'!L$1,products!$A$1:$G$1,0))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_xlfn.XLOOKUP(C948,customers!$A$2:$A$1001,customers!$G$2:$G$1001,,0)</f>
        <v>United States</v>
      </c>
      <c r="I948" t="str">
        <f>INDEX(products!$A$1:$G$49,MATCH($D948,products!$A$1:$A$49,0),MATCH('Working Sheet'!I$1,products!$A$1:$G$1,0))</f>
        <v>Lib</v>
      </c>
      <c r="J948" t="str">
        <f>INDEX(products!$A$1:$G$49,MATCH($D948,products!$A$1:$A$49,0),MATCH('Working Sheet'!J$1,products!$A$1:$G$1,0))</f>
        <v>D</v>
      </c>
      <c r="K948">
        <f>INDEX(products!$A$1:$G$49,MATCH($D948,products!$A$1:$A$49,0),MATCH('Working Sheet'!K$1,products!$A$1:$G$1,0))</f>
        <v>0.5</v>
      </c>
      <c r="L948">
        <f>INDEX(products!$A$1:$G$49,MATCH($D948,products!$A$1:$A$49,0),MATCH('Working Sheet'!L$1,products!$A$1:$G$1,0))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_xlfn.XLOOKUP(C949,customers!$A$2:$A$1001,customers!$G$2:$G$1001,,0)</f>
        <v>Ireland</v>
      </c>
      <c r="I949" t="str">
        <f>INDEX(products!$A$1:$G$49,MATCH($D949,products!$A$1:$A$49,0),MATCH('Working Sheet'!I$1,products!$A$1:$G$1,0))</f>
        <v>Ara</v>
      </c>
      <c r="J949" t="str">
        <f>INDEX(products!$A$1:$G$49,MATCH($D949,products!$A$1:$A$49,0),MATCH('Working Sheet'!J$1,products!$A$1:$G$1,0))</f>
        <v>M</v>
      </c>
      <c r="K949">
        <f>INDEX(products!$A$1:$G$49,MATCH($D949,products!$A$1:$A$49,0),MATCH('Working Sheet'!K$1,products!$A$1:$G$1,0))</f>
        <v>1</v>
      </c>
      <c r="L949">
        <f>INDEX(products!$A$1:$G$49,MATCH($D949,products!$A$1:$A$49,0),MATCH('Working Sheet'!L$1,products!$A$1:$G$1,0))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_xlfn.XLOOKUP(C950,customers!$A$2:$A$1001,customers!$G$2:$G$1001,,0)</f>
        <v>United Kingdom</v>
      </c>
      <c r="I950" t="str">
        <f>INDEX(products!$A$1:$G$49,MATCH($D950,products!$A$1:$A$49,0),MATCH('Working Sheet'!I$1,products!$A$1:$G$1,0))</f>
        <v>Exc</v>
      </c>
      <c r="J950" t="str">
        <f>INDEX(products!$A$1:$G$49,MATCH($D950,products!$A$1:$A$49,0),MATCH('Working Sheet'!J$1,products!$A$1:$G$1,0))</f>
        <v>D</v>
      </c>
      <c r="K950">
        <f>INDEX(products!$A$1:$G$49,MATCH($D950,products!$A$1:$A$49,0),MATCH('Working Sheet'!K$1,products!$A$1:$G$1,0))</f>
        <v>2.5</v>
      </c>
      <c r="L950">
        <f>INDEX(products!$A$1:$G$49,MATCH($D950,products!$A$1:$A$49,0),MATCH('Working Sheet'!L$1,products!$A$1:$G$1,0))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_xlfn.XLOOKUP(C951,customers!$A$2:$A$1001,customers!$G$2:$G$1001,,0)</f>
        <v>Ireland</v>
      </c>
      <c r="I951" t="str">
        <f>INDEX(products!$A$1:$G$49,MATCH($D951,products!$A$1:$A$49,0),MATCH('Working Sheet'!I$1,products!$A$1:$G$1,0))</f>
        <v>Rob</v>
      </c>
      <c r="J951" t="str">
        <f>INDEX(products!$A$1:$G$49,MATCH($D951,products!$A$1:$A$49,0),MATCH('Working Sheet'!J$1,products!$A$1:$G$1,0))</f>
        <v>L</v>
      </c>
      <c r="K951">
        <f>INDEX(products!$A$1:$G$49,MATCH($D951,products!$A$1:$A$49,0),MATCH('Working Sheet'!K$1,products!$A$1:$G$1,0))</f>
        <v>2.5</v>
      </c>
      <c r="L951">
        <f>INDEX(products!$A$1:$G$49,MATCH($D951,products!$A$1:$A$49,0),MATCH('Working Sheet'!L$1,products!$A$1:$G$1,0))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_xlfn.XLOOKUP(C952,customers!$A$2:$A$1001,customers!$G$2:$G$1001,,0)</f>
        <v>United States</v>
      </c>
      <c r="I952" t="str">
        <f>INDEX(products!$A$1:$G$49,MATCH($D952,products!$A$1:$A$49,0),MATCH('Working Sheet'!I$1,products!$A$1:$G$1,0))</f>
        <v>Rob</v>
      </c>
      <c r="J952" t="str">
        <f>INDEX(products!$A$1:$G$49,MATCH($D952,products!$A$1:$A$49,0),MATCH('Working Sheet'!J$1,products!$A$1:$G$1,0))</f>
        <v>L</v>
      </c>
      <c r="K952">
        <f>INDEX(products!$A$1:$G$49,MATCH($D952,products!$A$1:$A$49,0),MATCH('Working Sheet'!K$1,products!$A$1:$G$1,0))</f>
        <v>0.2</v>
      </c>
      <c r="L952">
        <f>INDEX(products!$A$1:$G$49,MATCH($D952,products!$A$1:$A$49,0),MATCH('Working Sheet'!L$1,products!$A$1:$G$1,0))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_xlfn.XLOOKUP(C953,customers!$A$2:$A$1001,customers!$G$2:$G$1001,,0)</f>
        <v>United States</v>
      </c>
      <c r="I953" t="str">
        <f>INDEX(products!$A$1:$G$49,MATCH($D953,products!$A$1:$A$49,0),MATCH('Working Sheet'!I$1,products!$A$1:$G$1,0))</f>
        <v>Rob</v>
      </c>
      <c r="J953" t="str">
        <f>INDEX(products!$A$1:$G$49,MATCH($D953,products!$A$1:$A$49,0),MATCH('Working Sheet'!J$1,products!$A$1:$G$1,0))</f>
        <v>L</v>
      </c>
      <c r="K953">
        <f>INDEX(products!$A$1:$G$49,MATCH($D953,products!$A$1:$A$49,0),MATCH('Working Sheet'!K$1,products!$A$1:$G$1,0))</f>
        <v>0.2</v>
      </c>
      <c r="L953">
        <f>INDEX(products!$A$1:$G$49,MATCH($D953,products!$A$1:$A$49,0),MATCH('Working Sheet'!L$1,products!$A$1:$G$1,0))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_xlfn.XLOOKUP(C954,customers!$A$2:$A$1001,customers!$G$2:$G$1001,,0)</f>
        <v>Ireland</v>
      </c>
      <c r="I954" t="str">
        <f>INDEX(products!$A$1:$G$49,MATCH($D954,products!$A$1:$A$49,0),MATCH('Working Sheet'!I$1,products!$A$1:$G$1,0))</f>
        <v>Ara</v>
      </c>
      <c r="J954" t="str">
        <f>INDEX(products!$A$1:$G$49,MATCH($D954,products!$A$1:$A$49,0),MATCH('Working Sheet'!J$1,products!$A$1:$G$1,0))</f>
        <v>M</v>
      </c>
      <c r="K954">
        <f>INDEX(products!$A$1:$G$49,MATCH($D954,products!$A$1:$A$49,0),MATCH('Working Sheet'!K$1,products!$A$1:$G$1,0))</f>
        <v>1</v>
      </c>
      <c r="L954">
        <f>INDEX(products!$A$1:$G$49,MATCH($D954,products!$A$1:$A$49,0),MATCH('Working Sheet'!L$1,products!$A$1:$G$1,0))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_xlfn.XLOOKUP(C955,customers!$A$2:$A$1001,customers!$G$2:$G$1001,,0)</f>
        <v>United States</v>
      </c>
      <c r="I955" t="str">
        <f>INDEX(products!$A$1:$G$49,MATCH($D955,products!$A$1:$A$49,0),MATCH('Working Sheet'!I$1,products!$A$1:$G$1,0))</f>
        <v>Ara</v>
      </c>
      <c r="J955" t="str">
        <f>INDEX(products!$A$1:$G$49,MATCH($D955,products!$A$1:$A$49,0),MATCH('Working Sheet'!J$1,products!$A$1:$G$1,0))</f>
        <v>L</v>
      </c>
      <c r="K955">
        <f>INDEX(products!$A$1:$G$49,MATCH($D955,products!$A$1:$A$49,0),MATCH('Working Sheet'!K$1,products!$A$1:$G$1,0))</f>
        <v>0.2</v>
      </c>
      <c r="L955">
        <f>INDEX(products!$A$1:$G$49,MATCH($D955,products!$A$1:$A$49,0),MATCH('Working Sheet'!L$1,products!$A$1:$G$1,0))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_xlfn.XLOOKUP(C956,customers!$A$2:$A$1001,customers!$G$2:$G$1001,,0)</f>
        <v>United States</v>
      </c>
      <c r="I956" t="str">
        <f>INDEX(products!$A$1:$G$49,MATCH($D956,products!$A$1:$A$49,0),MATCH('Working Sheet'!I$1,products!$A$1:$G$1,0))</f>
        <v>Exc</v>
      </c>
      <c r="J956" t="str">
        <f>INDEX(products!$A$1:$G$49,MATCH($D956,products!$A$1:$A$49,0),MATCH('Working Sheet'!J$1,products!$A$1:$G$1,0))</f>
        <v>D</v>
      </c>
      <c r="K956">
        <f>INDEX(products!$A$1:$G$49,MATCH($D956,products!$A$1:$A$49,0),MATCH('Working Sheet'!K$1,products!$A$1:$G$1,0))</f>
        <v>2.5</v>
      </c>
      <c r="L956">
        <f>INDEX(products!$A$1:$G$49,MATCH($D956,products!$A$1:$A$49,0),MATCH('Working Sheet'!L$1,products!$A$1:$G$1,0))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_xlfn.XLOOKUP(C957,customers!$A$2:$A$1001,customers!$G$2:$G$1001,,0)</f>
        <v>United States</v>
      </c>
      <c r="I957" t="str">
        <f>INDEX(products!$A$1:$G$49,MATCH($D957,products!$A$1:$A$49,0),MATCH('Working Sheet'!I$1,products!$A$1:$G$1,0))</f>
        <v>Exc</v>
      </c>
      <c r="J957" t="str">
        <f>INDEX(products!$A$1:$G$49,MATCH($D957,products!$A$1:$A$49,0),MATCH('Working Sheet'!J$1,products!$A$1:$G$1,0))</f>
        <v>L</v>
      </c>
      <c r="K957">
        <f>INDEX(products!$A$1:$G$49,MATCH($D957,products!$A$1:$A$49,0),MATCH('Working Sheet'!K$1,products!$A$1:$G$1,0))</f>
        <v>2.5</v>
      </c>
      <c r="L957">
        <f>INDEX(products!$A$1:$G$49,MATCH($D957,products!$A$1:$A$49,0),MATCH('Working Sheet'!L$1,products!$A$1:$G$1,0))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_xlfn.XLOOKUP(C958,customers!$A$2:$A$1001,customers!$G$2:$G$1001,,0)</f>
        <v>United States</v>
      </c>
      <c r="I958" t="str">
        <f>INDEX(products!$A$1:$G$49,MATCH($D958,products!$A$1:$A$49,0),MATCH('Working Sheet'!I$1,products!$A$1:$G$1,0))</f>
        <v>Rob</v>
      </c>
      <c r="J958" t="str">
        <f>INDEX(products!$A$1:$G$49,MATCH($D958,products!$A$1:$A$49,0),MATCH('Working Sheet'!J$1,products!$A$1:$G$1,0))</f>
        <v>L</v>
      </c>
      <c r="K958">
        <f>INDEX(products!$A$1:$G$49,MATCH($D958,products!$A$1:$A$49,0),MATCH('Working Sheet'!K$1,products!$A$1:$G$1,0))</f>
        <v>2.5</v>
      </c>
      <c r="L958">
        <f>INDEX(products!$A$1:$G$49,MATCH($D958,products!$A$1:$A$49,0),MATCH('Working Sheet'!L$1,products!$A$1:$G$1,0))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_xlfn.XLOOKUP(C959,customers!$A$2:$A$1001,customers!$G$2:$G$1001,,0)</f>
        <v>United States</v>
      </c>
      <c r="I959" t="str">
        <f>INDEX(products!$A$1:$G$49,MATCH($D959,products!$A$1:$A$49,0),MATCH('Working Sheet'!I$1,products!$A$1:$G$1,0))</f>
        <v>Exc</v>
      </c>
      <c r="J959" t="str">
        <f>INDEX(products!$A$1:$G$49,MATCH($D959,products!$A$1:$A$49,0),MATCH('Working Sheet'!J$1,products!$A$1:$G$1,0))</f>
        <v>L</v>
      </c>
      <c r="K959">
        <f>INDEX(products!$A$1:$G$49,MATCH($D959,products!$A$1:$A$49,0),MATCH('Working Sheet'!K$1,products!$A$1:$G$1,0))</f>
        <v>1</v>
      </c>
      <c r="L959">
        <f>INDEX(products!$A$1:$G$49,MATCH($D959,products!$A$1:$A$49,0),MATCH('Working Sheet'!L$1,products!$A$1:$G$1,0))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_xlfn.XLOOKUP(C960,customers!$A$2:$A$1001,customers!$G$2:$G$1001,,0)</f>
        <v>United States</v>
      </c>
      <c r="I960" t="str">
        <f>INDEX(products!$A$1:$G$49,MATCH($D960,products!$A$1:$A$49,0),MATCH('Working Sheet'!I$1,products!$A$1:$G$1,0))</f>
        <v>Ara</v>
      </c>
      <c r="J960" t="str">
        <f>INDEX(products!$A$1:$G$49,MATCH($D960,products!$A$1:$A$49,0),MATCH('Working Sheet'!J$1,products!$A$1:$G$1,0))</f>
        <v>L</v>
      </c>
      <c r="K960">
        <f>INDEX(products!$A$1:$G$49,MATCH($D960,products!$A$1:$A$49,0),MATCH('Working Sheet'!K$1,products!$A$1:$G$1,0))</f>
        <v>0.2</v>
      </c>
      <c r="L960">
        <f>INDEX(products!$A$1:$G$49,MATCH($D960,products!$A$1:$A$49,0),MATCH('Working Sheet'!L$1,products!$A$1:$G$1,0))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_xlfn.XLOOKUP(C961,customers!$A$2:$A$1001,customers!$G$2:$G$1001,,0)</f>
        <v>United States</v>
      </c>
      <c r="I961" t="str">
        <f>INDEX(products!$A$1:$G$49,MATCH($D961,products!$A$1:$A$49,0),MATCH('Working Sheet'!I$1,products!$A$1:$G$1,0))</f>
        <v>Lib</v>
      </c>
      <c r="J961" t="str">
        <f>INDEX(products!$A$1:$G$49,MATCH($D961,products!$A$1:$A$49,0),MATCH('Working Sheet'!J$1,products!$A$1:$G$1,0))</f>
        <v>L</v>
      </c>
      <c r="K961">
        <f>INDEX(products!$A$1:$G$49,MATCH($D961,products!$A$1:$A$49,0),MATCH('Working Sheet'!K$1,products!$A$1:$G$1,0))</f>
        <v>0.2</v>
      </c>
      <c r="L961">
        <f>INDEX(products!$A$1:$G$49,MATCH($D961,products!$A$1:$A$49,0),MATCH('Working Sheet'!L$1,products!$A$1:$G$1,0))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_xlfn.XLOOKUP(C962,customers!$A$2:$A$1001,customers!$G$2:$G$1001,,0)</f>
        <v>United States</v>
      </c>
      <c r="I962" t="str">
        <f>INDEX(products!$A$1:$G$49,MATCH($D962,products!$A$1:$A$49,0),MATCH('Working Sheet'!I$1,products!$A$1:$G$1,0))</f>
        <v>Lib</v>
      </c>
      <c r="J962" t="str">
        <f>INDEX(products!$A$1:$G$49,MATCH($D962,products!$A$1:$A$49,0),MATCH('Working Sheet'!J$1,products!$A$1:$G$1,0))</f>
        <v>L</v>
      </c>
      <c r="K962">
        <f>INDEX(products!$A$1:$G$49,MATCH($D962,products!$A$1:$A$49,0),MATCH('Working Sheet'!K$1,products!$A$1:$G$1,0))</f>
        <v>1</v>
      </c>
      <c r="L962">
        <f>INDEX(products!$A$1:$G$49,MATCH($D962,products!$A$1:$A$49,0),MATCH('Working Sheet'!L$1,products!$A$1:$G$1,0))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_xlfn.XLOOKUP(C963,customers!$A$2:$A$1001,customers!$G$2:$G$1001,,0)</f>
        <v>United States</v>
      </c>
      <c r="I963" t="str">
        <f>INDEX(products!$A$1:$G$49,MATCH($D963,products!$A$1:$A$49,0),MATCH('Working Sheet'!I$1,products!$A$1:$G$1,0))</f>
        <v>Ara</v>
      </c>
      <c r="J963" t="str">
        <f>INDEX(products!$A$1:$G$49,MATCH($D963,products!$A$1:$A$49,0),MATCH('Working Sheet'!J$1,products!$A$1:$G$1,0))</f>
        <v>D</v>
      </c>
      <c r="K963">
        <f>INDEX(products!$A$1:$G$49,MATCH($D963,products!$A$1:$A$49,0),MATCH('Working Sheet'!K$1,products!$A$1:$G$1,0))</f>
        <v>2.5</v>
      </c>
      <c r="L963">
        <f>INDEX(products!$A$1:$G$49,MATCH($D963,products!$A$1:$A$49,0),MATCH('Working Sheet'!L$1,products!$A$1:$G$1,0))</f>
        <v>22.884999999999998</v>
      </c>
      <c r="M963" s="7">
        <f t="shared" ref="M963:M1001" si="45">L963*E963</f>
        <v>45.769999999999996</v>
      </c>
      <c r="N963" t="str">
        <f t="shared" ref="N963:N1001" si="46">IF(I963="Rob", "Robusta",IF(I963="Exc","Excelsa",IF(I963="Ara", "Arabica",IF(I963="Lib","Liberica",""))))</f>
        <v>Arabica</v>
      </c>
      <c r="O963" t="str">
        <f t="shared" ref="O963:O1001" si="47">IF(J963="M", "Medium",IF(J963="L", "Light",IF(J963="D", "Dark")))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_xlfn.XLOOKUP(C964,customers!$A$2:$A$1001,customers!$G$2:$G$1001,,0)</f>
        <v>Ireland</v>
      </c>
      <c r="I964" t="str">
        <f>INDEX(products!$A$1:$G$49,MATCH($D964,products!$A$1:$A$49,0),MATCH('Working Sheet'!I$1,products!$A$1:$G$1,0))</f>
        <v>Rob</v>
      </c>
      <c r="J964" t="str">
        <f>INDEX(products!$A$1:$G$49,MATCH($D964,products!$A$1:$A$49,0),MATCH('Working Sheet'!J$1,products!$A$1:$G$1,0))</f>
        <v>D</v>
      </c>
      <c r="K964">
        <f>INDEX(products!$A$1:$G$49,MATCH($D964,products!$A$1:$A$49,0),MATCH('Working Sheet'!K$1,products!$A$1:$G$1,0))</f>
        <v>1</v>
      </c>
      <c r="L964">
        <f>INDEX(products!$A$1:$G$49,MATCH($D964,products!$A$1:$A$49,0),MATCH('Working Sheet'!L$1,products!$A$1:$G$1,0))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_xlfn.XLOOKUP(C965,customers!$A$2:$A$1001,customers!$G$2:$G$1001,,0)</f>
        <v>United States</v>
      </c>
      <c r="I965" t="str">
        <f>INDEX(products!$A$1:$G$49,MATCH($D965,products!$A$1:$A$49,0),MATCH('Working Sheet'!I$1,products!$A$1:$G$1,0))</f>
        <v>Rob</v>
      </c>
      <c r="J965" t="str">
        <f>INDEX(products!$A$1:$G$49,MATCH($D965,products!$A$1:$A$49,0),MATCH('Working Sheet'!J$1,products!$A$1:$G$1,0))</f>
        <v>M</v>
      </c>
      <c r="K965">
        <f>INDEX(products!$A$1:$G$49,MATCH($D965,products!$A$1:$A$49,0),MATCH('Working Sheet'!K$1,products!$A$1:$G$1,0))</f>
        <v>0.5</v>
      </c>
      <c r="L965">
        <f>INDEX(products!$A$1:$G$49,MATCH($D965,products!$A$1:$A$49,0),MATCH('Working Sheet'!L$1,products!$A$1:$G$1,0))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_xlfn.XLOOKUP(C966,customers!$A$2:$A$1001,customers!$G$2:$G$1001,,0)</f>
        <v>United States</v>
      </c>
      <c r="I966" t="str">
        <f>INDEX(products!$A$1:$G$49,MATCH($D966,products!$A$1:$A$49,0),MATCH('Working Sheet'!I$1,products!$A$1:$G$1,0))</f>
        <v>Exc</v>
      </c>
      <c r="J966" t="str">
        <f>INDEX(products!$A$1:$G$49,MATCH($D966,products!$A$1:$A$49,0),MATCH('Working Sheet'!J$1,products!$A$1:$G$1,0))</f>
        <v>L</v>
      </c>
      <c r="K966">
        <f>INDEX(products!$A$1:$G$49,MATCH($D966,products!$A$1:$A$49,0),MATCH('Working Sheet'!K$1,products!$A$1:$G$1,0))</f>
        <v>0.2</v>
      </c>
      <c r="L966">
        <f>INDEX(products!$A$1:$G$49,MATCH($D966,products!$A$1:$A$49,0),MATCH('Working Sheet'!L$1,products!$A$1:$G$1,0))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_xlfn.XLOOKUP(C967,customers!$A$2:$A$1001,customers!$G$2:$G$1001,,0)</f>
        <v>United States</v>
      </c>
      <c r="I967" t="str">
        <f>INDEX(products!$A$1:$G$49,MATCH($D967,products!$A$1:$A$49,0),MATCH('Working Sheet'!I$1,products!$A$1:$G$1,0))</f>
        <v>Rob</v>
      </c>
      <c r="J967" t="str">
        <f>INDEX(products!$A$1:$G$49,MATCH($D967,products!$A$1:$A$49,0),MATCH('Working Sheet'!J$1,products!$A$1:$G$1,0))</f>
        <v>M</v>
      </c>
      <c r="K967">
        <f>INDEX(products!$A$1:$G$49,MATCH($D967,products!$A$1:$A$49,0),MATCH('Working Sheet'!K$1,products!$A$1:$G$1,0))</f>
        <v>1</v>
      </c>
      <c r="L967">
        <f>INDEX(products!$A$1:$G$49,MATCH($D967,products!$A$1:$A$49,0),MATCH('Working Sheet'!L$1,products!$A$1:$G$1,0))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_xlfn.XLOOKUP(C968,customers!$A$2:$A$1001,customers!$G$2:$G$1001,,0)</f>
        <v>United States</v>
      </c>
      <c r="I968" t="str">
        <f>INDEX(products!$A$1:$G$49,MATCH($D968,products!$A$1:$A$49,0),MATCH('Working Sheet'!I$1,products!$A$1:$G$1,0))</f>
        <v>Exc</v>
      </c>
      <c r="J968" t="str">
        <f>INDEX(products!$A$1:$G$49,MATCH($D968,products!$A$1:$A$49,0),MATCH('Working Sheet'!J$1,products!$A$1:$G$1,0))</f>
        <v>L</v>
      </c>
      <c r="K968">
        <f>INDEX(products!$A$1:$G$49,MATCH($D968,products!$A$1:$A$49,0),MATCH('Working Sheet'!K$1,products!$A$1:$G$1,0))</f>
        <v>0.5</v>
      </c>
      <c r="L968">
        <f>INDEX(products!$A$1:$G$49,MATCH($D968,products!$A$1:$A$49,0),MATCH('Working Sheet'!L$1,products!$A$1:$G$1,0))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_xlfn.XLOOKUP(C969,customers!$A$2:$A$1001,customers!$G$2:$G$1001,,0)</f>
        <v>Ireland</v>
      </c>
      <c r="I969" t="str">
        <f>INDEX(products!$A$1:$G$49,MATCH($D969,products!$A$1:$A$49,0),MATCH('Working Sheet'!I$1,products!$A$1:$G$1,0))</f>
        <v>Rob</v>
      </c>
      <c r="J969" t="str">
        <f>INDEX(products!$A$1:$G$49,MATCH($D969,products!$A$1:$A$49,0),MATCH('Working Sheet'!J$1,products!$A$1:$G$1,0))</f>
        <v>D</v>
      </c>
      <c r="K969">
        <f>INDEX(products!$A$1:$G$49,MATCH($D969,products!$A$1:$A$49,0),MATCH('Working Sheet'!K$1,products!$A$1:$G$1,0))</f>
        <v>0.2</v>
      </c>
      <c r="L969">
        <f>INDEX(products!$A$1:$G$49,MATCH($D969,products!$A$1:$A$49,0),MATCH('Working Sheet'!L$1,products!$A$1:$G$1,0))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_xlfn.XLOOKUP(C970,customers!$A$2:$A$1001,customers!$G$2:$G$1001,,0)</f>
        <v>United States</v>
      </c>
      <c r="I970" t="str">
        <f>INDEX(products!$A$1:$G$49,MATCH($D970,products!$A$1:$A$49,0),MATCH('Working Sheet'!I$1,products!$A$1:$G$1,0))</f>
        <v>Rob</v>
      </c>
      <c r="J970" t="str">
        <f>INDEX(products!$A$1:$G$49,MATCH($D970,products!$A$1:$A$49,0),MATCH('Working Sheet'!J$1,products!$A$1:$G$1,0))</f>
        <v>M</v>
      </c>
      <c r="K970">
        <f>INDEX(products!$A$1:$G$49,MATCH($D970,products!$A$1:$A$49,0),MATCH('Working Sheet'!K$1,products!$A$1:$G$1,0))</f>
        <v>0.2</v>
      </c>
      <c r="L970">
        <f>INDEX(products!$A$1:$G$49,MATCH($D970,products!$A$1:$A$49,0),MATCH('Working Sheet'!L$1,products!$A$1:$G$1,0))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_xlfn.XLOOKUP(C971,customers!$A$2:$A$1001,customers!$G$2:$G$1001,,0)</f>
        <v>United States</v>
      </c>
      <c r="I971" t="str">
        <f>INDEX(products!$A$1:$G$49,MATCH($D971,products!$A$1:$A$49,0),MATCH('Working Sheet'!I$1,products!$A$1:$G$1,0))</f>
        <v>Lib</v>
      </c>
      <c r="J971" t="str">
        <f>INDEX(products!$A$1:$G$49,MATCH($D971,products!$A$1:$A$49,0),MATCH('Working Sheet'!J$1,products!$A$1:$G$1,0))</f>
        <v>D</v>
      </c>
      <c r="K971">
        <f>INDEX(products!$A$1:$G$49,MATCH($D971,products!$A$1:$A$49,0),MATCH('Working Sheet'!K$1,products!$A$1:$G$1,0))</f>
        <v>1</v>
      </c>
      <c r="L971">
        <f>INDEX(products!$A$1:$G$49,MATCH($D971,products!$A$1:$A$49,0),MATCH('Working Sheet'!L$1,products!$A$1:$G$1,0))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_xlfn.XLOOKUP(C972,customers!$A$2:$A$1001,customers!$G$2:$G$1001,,0)</f>
        <v>United States</v>
      </c>
      <c r="I972" t="str">
        <f>INDEX(products!$A$1:$G$49,MATCH($D972,products!$A$1:$A$49,0),MATCH('Working Sheet'!I$1,products!$A$1:$G$1,0))</f>
        <v>Exc</v>
      </c>
      <c r="J972" t="str">
        <f>INDEX(products!$A$1:$G$49,MATCH($D972,products!$A$1:$A$49,0),MATCH('Working Sheet'!J$1,products!$A$1:$G$1,0))</f>
        <v>M</v>
      </c>
      <c r="K972">
        <f>INDEX(products!$A$1:$G$49,MATCH($D972,products!$A$1:$A$49,0),MATCH('Working Sheet'!K$1,products!$A$1:$G$1,0))</f>
        <v>0.5</v>
      </c>
      <c r="L972">
        <f>INDEX(products!$A$1:$G$49,MATCH($D972,products!$A$1:$A$49,0),MATCH('Working Sheet'!L$1,products!$A$1:$G$1,0))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_xlfn.XLOOKUP(C973,customers!$A$2:$A$1001,customers!$G$2:$G$1001,,0)</f>
        <v>United States</v>
      </c>
      <c r="I973" t="str">
        <f>INDEX(products!$A$1:$G$49,MATCH($D973,products!$A$1:$A$49,0),MATCH('Working Sheet'!I$1,products!$A$1:$G$1,0))</f>
        <v>Ara</v>
      </c>
      <c r="J973" t="str">
        <f>INDEX(products!$A$1:$G$49,MATCH($D973,products!$A$1:$A$49,0),MATCH('Working Sheet'!J$1,products!$A$1:$G$1,0))</f>
        <v>L</v>
      </c>
      <c r="K973">
        <f>INDEX(products!$A$1:$G$49,MATCH($D973,products!$A$1:$A$49,0),MATCH('Working Sheet'!K$1,products!$A$1:$G$1,0))</f>
        <v>2.5</v>
      </c>
      <c r="L973">
        <f>INDEX(products!$A$1:$G$49,MATCH($D973,products!$A$1:$A$49,0),MATCH('Working Sheet'!L$1,products!$A$1:$G$1,0))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_xlfn.XLOOKUP(C974,customers!$A$2:$A$1001,customers!$G$2:$G$1001,,0)</f>
        <v>Ireland</v>
      </c>
      <c r="I974" t="str">
        <f>INDEX(products!$A$1:$G$49,MATCH($D974,products!$A$1:$A$49,0),MATCH('Working Sheet'!I$1,products!$A$1:$G$1,0))</f>
        <v>Ara</v>
      </c>
      <c r="J974" t="str">
        <f>INDEX(products!$A$1:$G$49,MATCH($D974,products!$A$1:$A$49,0),MATCH('Working Sheet'!J$1,products!$A$1:$G$1,0))</f>
        <v>L</v>
      </c>
      <c r="K974">
        <f>INDEX(products!$A$1:$G$49,MATCH($D974,products!$A$1:$A$49,0),MATCH('Working Sheet'!K$1,products!$A$1:$G$1,0))</f>
        <v>2.5</v>
      </c>
      <c r="L974">
        <f>INDEX(products!$A$1:$G$49,MATCH($D974,products!$A$1:$A$49,0),MATCH('Working Sheet'!L$1,products!$A$1:$G$1,0))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_xlfn.XLOOKUP(C975,customers!$A$2:$A$1001,customers!$G$2:$G$1001,,0)</f>
        <v>United States</v>
      </c>
      <c r="I975" t="str">
        <f>INDEX(products!$A$1:$G$49,MATCH($D975,products!$A$1:$A$49,0),MATCH('Working Sheet'!I$1,products!$A$1:$G$1,0))</f>
        <v>Lib</v>
      </c>
      <c r="J975" t="str">
        <f>INDEX(products!$A$1:$G$49,MATCH($D975,products!$A$1:$A$49,0),MATCH('Working Sheet'!J$1,products!$A$1:$G$1,0))</f>
        <v>M</v>
      </c>
      <c r="K975">
        <f>INDEX(products!$A$1:$G$49,MATCH($D975,products!$A$1:$A$49,0),MATCH('Working Sheet'!K$1,products!$A$1:$G$1,0))</f>
        <v>1</v>
      </c>
      <c r="L975">
        <f>INDEX(products!$A$1:$G$49,MATCH($D975,products!$A$1:$A$49,0),MATCH('Working Sheet'!L$1,products!$A$1:$G$1,0))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_xlfn.XLOOKUP(C976,customers!$A$2:$A$1001,customers!$G$2:$G$1001,,0)</f>
        <v>United States</v>
      </c>
      <c r="I976" t="str">
        <f>INDEX(products!$A$1:$G$49,MATCH($D976,products!$A$1:$A$49,0),MATCH('Working Sheet'!I$1,products!$A$1:$G$1,0))</f>
        <v>Rob</v>
      </c>
      <c r="J976" t="str">
        <f>INDEX(products!$A$1:$G$49,MATCH($D976,products!$A$1:$A$49,0),MATCH('Working Sheet'!J$1,products!$A$1:$G$1,0))</f>
        <v>D</v>
      </c>
      <c r="K976">
        <f>INDEX(products!$A$1:$G$49,MATCH($D976,products!$A$1:$A$49,0),MATCH('Working Sheet'!K$1,products!$A$1:$G$1,0))</f>
        <v>0.5</v>
      </c>
      <c r="L976">
        <f>INDEX(products!$A$1:$G$49,MATCH($D976,products!$A$1:$A$49,0),MATCH('Working Sheet'!L$1,products!$A$1:$G$1,0))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_xlfn.XLOOKUP(C977,customers!$A$2:$A$1001,customers!$G$2:$G$1001,,0)</f>
        <v>Ireland</v>
      </c>
      <c r="I977" t="str">
        <f>INDEX(products!$A$1:$G$49,MATCH($D977,products!$A$1:$A$49,0),MATCH('Working Sheet'!I$1,products!$A$1:$G$1,0))</f>
        <v>Ara</v>
      </c>
      <c r="J977" t="str">
        <f>INDEX(products!$A$1:$G$49,MATCH($D977,products!$A$1:$A$49,0),MATCH('Working Sheet'!J$1,products!$A$1:$G$1,0))</f>
        <v>D</v>
      </c>
      <c r="K977">
        <f>INDEX(products!$A$1:$G$49,MATCH($D977,products!$A$1:$A$49,0),MATCH('Working Sheet'!K$1,products!$A$1:$G$1,0))</f>
        <v>0.2</v>
      </c>
      <c r="L977">
        <f>INDEX(products!$A$1:$G$49,MATCH($D977,products!$A$1:$A$49,0),MATCH('Working Sheet'!L$1,products!$A$1:$G$1,0))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_xlfn.XLOOKUP(C978,customers!$A$2:$A$1001,customers!$G$2:$G$1001,,0)</f>
        <v>United States</v>
      </c>
      <c r="I978" t="str">
        <f>INDEX(products!$A$1:$G$49,MATCH($D978,products!$A$1:$A$49,0),MATCH('Working Sheet'!I$1,products!$A$1:$G$1,0))</f>
        <v>Rob</v>
      </c>
      <c r="J978" t="str">
        <f>INDEX(products!$A$1:$G$49,MATCH($D978,products!$A$1:$A$49,0),MATCH('Working Sheet'!J$1,products!$A$1:$G$1,0))</f>
        <v>L</v>
      </c>
      <c r="K978">
        <f>INDEX(products!$A$1:$G$49,MATCH($D978,products!$A$1:$A$49,0),MATCH('Working Sheet'!K$1,products!$A$1:$G$1,0))</f>
        <v>2.5</v>
      </c>
      <c r="L978">
        <f>INDEX(products!$A$1:$G$49,MATCH($D978,products!$A$1:$A$49,0),MATCH('Working Sheet'!L$1,products!$A$1:$G$1,0))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_xlfn.XLOOKUP(C979,customers!$A$2:$A$1001,customers!$G$2:$G$1001,,0)</f>
        <v>United States</v>
      </c>
      <c r="I979" t="str">
        <f>INDEX(products!$A$1:$G$49,MATCH($D979,products!$A$1:$A$49,0),MATCH('Working Sheet'!I$1,products!$A$1:$G$1,0))</f>
        <v>Rob</v>
      </c>
      <c r="J979" t="str">
        <f>INDEX(products!$A$1:$G$49,MATCH($D979,products!$A$1:$A$49,0),MATCH('Working Sheet'!J$1,products!$A$1:$G$1,0))</f>
        <v>L</v>
      </c>
      <c r="K979">
        <f>INDEX(products!$A$1:$G$49,MATCH($D979,products!$A$1:$A$49,0),MATCH('Working Sheet'!K$1,products!$A$1:$G$1,0))</f>
        <v>1</v>
      </c>
      <c r="L979">
        <f>INDEX(products!$A$1:$G$49,MATCH($D979,products!$A$1:$A$49,0),MATCH('Working Sheet'!L$1,products!$A$1:$G$1,0))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_xlfn.XLOOKUP(C980,customers!$A$2:$A$1001,customers!$G$2:$G$1001,,0)</f>
        <v>United States</v>
      </c>
      <c r="I980" t="str">
        <f>INDEX(products!$A$1:$G$49,MATCH($D980,products!$A$1:$A$49,0),MATCH('Working Sheet'!I$1,products!$A$1:$G$1,0))</f>
        <v>Ara</v>
      </c>
      <c r="J980" t="str">
        <f>INDEX(products!$A$1:$G$49,MATCH($D980,products!$A$1:$A$49,0),MATCH('Working Sheet'!J$1,products!$A$1:$G$1,0))</f>
        <v>L</v>
      </c>
      <c r="K980">
        <f>INDEX(products!$A$1:$G$49,MATCH($D980,products!$A$1:$A$49,0),MATCH('Working Sheet'!K$1,products!$A$1:$G$1,0))</f>
        <v>0.5</v>
      </c>
      <c r="L980">
        <f>INDEX(products!$A$1:$G$49,MATCH($D980,products!$A$1:$A$49,0),MATCH('Working Sheet'!L$1,products!$A$1:$G$1,0))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_xlfn.XLOOKUP(C981,customers!$A$2:$A$1001,customers!$G$2:$G$1001,,0)</f>
        <v>United States</v>
      </c>
      <c r="I981" t="str">
        <f>INDEX(products!$A$1:$G$49,MATCH($D981,products!$A$1:$A$49,0),MATCH('Working Sheet'!I$1,products!$A$1:$G$1,0))</f>
        <v>Rob</v>
      </c>
      <c r="J981" t="str">
        <f>INDEX(products!$A$1:$G$49,MATCH($D981,products!$A$1:$A$49,0),MATCH('Working Sheet'!J$1,products!$A$1:$G$1,0))</f>
        <v>D</v>
      </c>
      <c r="K981">
        <f>INDEX(products!$A$1:$G$49,MATCH($D981,products!$A$1:$A$49,0),MATCH('Working Sheet'!K$1,products!$A$1:$G$1,0))</f>
        <v>0.5</v>
      </c>
      <c r="L981">
        <f>INDEX(products!$A$1:$G$49,MATCH($D981,products!$A$1:$A$49,0),MATCH('Working Sheet'!L$1,products!$A$1:$G$1,0))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_xlfn.XLOOKUP(C982,customers!$A$2:$A$1001,customers!$G$2:$G$1001,,0)</f>
        <v>United States</v>
      </c>
      <c r="I982" t="str">
        <f>INDEX(products!$A$1:$G$49,MATCH($D982,products!$A$1:$A$49,0),MATCH('Working Sheet'!I$1,products!$A$1:$G$1,0))</f>
        <v>Exc</v>
      </c>
      <c r="J982" t="str">
        <f>INDEX(products!$A$1:$G$49,MATCH($D982,products!$A$1:$A$49,0),MATCH('Working Sheet'!J$1,products!$A$1:$G$1,0))</f>
        <v>D</v>
      </c>
      <c r="K982">
        <f>INDEX(products!$A$1:$G$49,MATCH($D982,products!$A$1:$A$49,0),MATCH('Working Sheet'!K$1,products!$A$1:$G$1,0))</f>
        <v>2.5</v>
      </c>
      <c r="L982">
        <f>INDEX(products!$A$1:$G$49,MATCH($D982,products!$A$1:$A$49,0),MATCH('Working Sheet'!L$1,products!$A$1:$G$1,0))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_xlfn.XLOOKUP(C983,customers!$A$2:$A$1001,customers!$G$2:$G$1001,,0)</f>
        <v>United States</v>
      </c>
      <c r="I983" t="str">
        <f>INDEX(products!$A$1:$G$49,MATCH($D983,products!$A$1:$A$49,0),MATCH('Working Sheet'!I$1,products!$A$1:$G$1,0))</f>
        <v>Exc</v>
      </c>
      <c r="J983" t="str">
        <f>INDEX(products!$A$1:$G$49,MATCH($D983,products!$A$1:$A$49,0),MATCH('Working Sheet'!J$1,products!$A$1:$G$1,0))</f>
        <v>D</v>
      </c>
      <c r="K983">
        <f>INDEX(products!$A$1:$G$49,MATCH($D983,products!$A$1:$A$49,0),MATCH('Working Sheet'!K$1,products!$A$1:$G$1,0))</f>
        <v>0.2</v>
      </c>
      <c r="L983">
        <f>INDEX(products!$A$1:$G$49,MATCH($D983,products!$A$1:$A$49,0),MATCH('Working Sheet'!L$1,products!$A$1:$G$1,0))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_xlfn.XLOOKUP(C984,customers!$A$2:$A$1001,customers!$G$2:$G$1001,,0)</f>
        <v>United States</v>
      </c>
      <c r="I984" t="str">
        <f>INDEX(products!$A$1:$G$49,MATCH($D984,products!$A$1:$A$49,0),MATCH('Working Sheet'!I$1,products!$A$1:$G$1,0))</f>
        <v>Rob</v>
      </c>
      <c r="J984" t="str">
        <f>INDEX(products!$A$1:$G$49,MATCH($D984,products!$A$1:$A$49,0),MATCH('Working Sheet'!J$1,products!$A$1:$G$1,0))</f>
        <v>L</v>
      </c>
      <c r="K984">
        <f>INDEX(products!$A$1:$G$49,MATCH($D984,products!$A$1:$A$49,0),MATCH('Working Sheet'!K$1,products!$A$1:$G$1,0))</f>
        <v>1</v>
      </c>
      <c r="L984">
        <f>INDEX(products!$A$1:$G$49,MATCH($D984,products!$A$1:$A$49,0),MATCH('Working Sheet'!L$1,products!$A$1:$G$1,0))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_xlfn.XLOOKUP(C985,customers!$A$2:$A$1001,customers!$G$2:$G$1001,,0)</f>
        <v>United States</v>
      </c>
      <c r="I985" t="str">
        <f>INDEX(products!$A$1:$G$49,MATCH($D985,products!$A$1:$A$49,0),MATCH('Working Sheet'!I$1,products!$A$1:$G$1,0))</f>
        <v>Ara</v>
      </c>
      <c r="J985" t="str">
        <f>INDEX(products!$A$1:$G$49,MATCH($D985,products!$A$1:$A$49,0),MATCH('Working Sheet'!J$1,products!$A$1:$G$1,0))</f>
        <v>M</v>
      </c>
      <c r="K985">
        <f>INDEX(products!$A$1:$G$49,MATCH($D985,products!$A$1:$A$49,0),MATCH('Working Sheet'!K$1,products!$A$1:$G$1,0))</f>
        <v>0.2</v>
      </c>
      <c r="L985">
        <f>INDEX(products!$A$1:$G$49,MATCH($D985,products!$A$1:$A$49,0),MATCH('Working Sheet'!L$1,products!$A$1:$G$1,0))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_xlfn.XLOOKUP(C986,customers!$A$2:$A$1001,customers!$G$2:$G$1001,,0)</f>
        <v>Ireland</v>
      </c>
      <c r="I986" t="str">
        <f>INDEX(products!$A$1:$G$49,MATCH($D986,products!$A$1:$A$49,0),MATCH('Working Sheet'!I$1,products!$A$1:$G$1,0))</f>
        <v>Exc</v>
      </c>
      <c r="J986" t="str">
        <f>INDEX(products!$A$1:$G$49,MATCH($D986,products!$A$1:$A$49,0),MATCH('Working Sheet'!J$1,products!$A$1:$G$1,0))</f>
        <v>M</v>
      </c>
      <c r="K986">
        <f>INDEX(products!$A$1:$G$49,MATCH($D986,products!$A$1:$A$49,0),MATCH('Working Sheet'!K$1,products!$A$1:$G$1,0))</f>
        <v>2.5</v>
      </c>
      <c r="L986">
        <f>INDEX(products!$A$1:$G$49,MATCH($D986,products!$A$1:$A$49,0),MATCH('Working Sheet'!L$1,products!$A$1:$G$1,0))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_xlfn.XLOOKUP(C987,customers!$A$2:$A$1001,customers!$G$2:$G$1001,,0)</f>
        <v>United States</v>
      </c>
      <c r="I987" t="str">
        <f>INDEX(products!$A$1:$G$49,MATCH($D987,products!$A$1:$A$49,0),MATCH('Working Sheet'!I$1,products!$A$1:$G$1,0))</f>
        <v>Rob</v>
      </c>
      <c r="J987" t="str">
        <f>INDEX(products!$A$1:$G$49,MATCH($D987,products!$A$1:$A$49,0),MATCH('Working Sheet'!J$1,products!$A$1:$G$1,0))</f>
        <v>L</v>
      </c>
      <c r="K987">
        <f>INDEX(products!$A$1:$G$49,MATCH($D987,products!$A$1:$A$49,0),MATCH('Working Sheet'!K$1,products!$A$1:$G$1,0))</f>
        <v>1</v>
      </c>
      <c r="L987">
        <f>INDEX(products!$A$1:$G$49,MATCH($D987,products!$A$1:$A$49,0),MATCH('Working Sheet'!L$1,products!$A$1:$G$1,0))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_xlfn.XLOOKUP(C988,customers!$A$2:$A$1001,customers!$G$2:$G$1001,,0)</f>
        <v>United States</v>
      </c>
      <c r="I988" t="str">
        <f>INDEX(products!$A$1:$G$49,MATCH($D988,products!$A$1:$A$49,0),MATCH('Working Sheet'!I$1,products!$A$1:$G$1,0))</f>
        <v>Lib</v>
      </c>
      <c r="J988" t="str">
        <f>INDEX(products!$A$1:$G$49,MATCH($D988,products!$A$1:$A$49,0),MATCH('Working Sheet'!J$1,products!$A$1:$G$1,0))</f>
        <v>M</v>
      </c>
      <c r="K988">
        <f>INDEX(products!$A$1:$G$49,MATCH($D988,products!$A$1:$A$49,0),MATCH('Working Sheet'!K$1,products!$A$1:$G$1,0))</f>
        <v>2.5</v>
      </c>
      <c r="L988">
        <f>INDEX(products!$A$1:$G$49,MATCH($D988,products!$A$1:$A$49,0),MATCH('Working Sheet'!L$1,products!$A$1:$G$1,0))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_xlfn.XLOOKUP(C989,customers!$A$2:$A$1001,customers!$G$2:$G$1001,,0)</f>
        <v>United Kingdom</v>
      </c>
      <c r="I989" t="str">
        <f>INDEX(products!$A$1:$G$49,MATCH($D989,products!$A$1:$A$49,0),MATCH('Working Sheet'!I$1,products!$A$1:$G$1,0))</f>
        <v>Ara</v>
      </c>
      <c r="J989" t="str">
        <f>INDEX(products!$A$1:$G$49,MATCH($D989,products!$A$1:$A$49,0),MATCH('Working Sheet'!J$1,products!$A$1:$G$1,0))</f>
        <v>D</v>
      </c>
      <c r="K989">
        <f>INDEX(products!$A$1:$G$49,MATCH($D989,products!$A$1:$A$49,0),MATCH('Working Sheet'!K$1,products!$A$1:$G$1,0))</f>
        <v>0.5</v>
      </c>
      <c r="L989">
        <f>INDEX(products!$A$1:$G$49,MATCH($D989,products!$A$1:$A$49,0),MATCH('Working Sheet'!L$1,products!$A$1:$G$1,0))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_xlfn.XLOOKUP(C990,customers!$A$2:$A$1001,customers!$G$2:$G$1001,,0)</f>
        <v>United Kingdom</v>
      </c>
      <c r="I990" t="str">
        <f>INDEX(products!$A$1:$G$49,MATCH($D990,products!$A$1:$A$49,0),MATCH('Working Sheet'!I$1,products!$A$1:$G$1,0))</f>
        <v>Rob</v>
      </c>
      <c r="J990" t="str">
        <f>INDEX(products!$A$1:$G$49,MATCH($D990,products!$A$1:$A$49,0),MATCH('Working Sheet'!J$1,products!$A$1:$G$1,0))</f>
        <v>M</v>
      </c>
      <c r="K990">
        <f>INDEX(products!$A$1:$G$49,MATCH($D990,products!$A$1:$A$49,0),MATCH('Working Sheet'!K$1,products!$A$1:$G$1,0))</f>
        <v>1</v>
      </c>
      <c r="L990">
        <f>INDEX(products!$A$1:$G$49,MATCH($D990,products!$A$1:$A$49,0),MATCH('Working Sheet'!L$1,products!$A$1:$G$1,0))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_xlfn.XLOOKUP(C991,customers!$A$2:$A$1001,customers!$G$2:$G$1001,,0)</f>
        <v>United States</v>
      </c>
      <c r="I991" t="str">
        <f>INDEX(products!$A$1:$G$49,MATCH($D991,products!$A$1:$A$49,0),MATCH('Working Sheet'!I$1,products!$A$1:$G$1,0))</f>
        <v>Ara</v>
      </c>
      <c r="J991" t="str">
        <f>INDEX(products!$A$1:$G$49,MATCH($D991,products!$A$1:$A$49,0),MATCH('Working Sheet'!J$1,products!$A$1:$G$1,0))</f>
        <v>M</v>
      </c>
      <c r="K991">
        <f>INDEX(products!$A$1:$G$49,MATCH($D991,products!$A$1:$A$49,0),MATCH('Working Sheet'!K$1,products!$A$1:$G$1,0))</f>
        <v>2.5</v>
      </c>
      <c r="L991">
        <f>INDEX(products!$A$1:$G$49,MATCH($D991,products!$A$1:$A$49,0),MATCH('Working Sheet'!L$1,products!$A$1:$G$1,0))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_xlfn.XLOOKUP(C992,customers!$A$2:$A$1001,customers!$G$2:$G$1001,,0)</f>
        <v>United States</v>
      </c>
      <c r="I992" t="str">
        <f>INDEX(products!$A$1:$G$49,MATCH($D992,products!$A$1:$A$49,0),MATCH('Working Sheet'!I$1,products!$A$1:$G$1,0))</f>
        <v>Exc</v>
      </c>
      <c r="J992" t="str">
        <f>INDEX(products!$A$1:$G$49,MATCH($D992,products!$A$1:$A$49,0),MATCH('Working Sheet'!J$1,products!$A$1:$G$1,0))</f>
        <v>D</v>
      </c>
      <c r="K992">
        <f>INDEX(products!$A$1:$G$49,MATCH($D992,products!$A$1:$A$49,0),MATCH('Working Sheet'!K$1,products!$A$1:$G$1,0))</f>
        <v>0.2</v>
      </c>
      <c r="L992">
        <f>INDEX(products!$A$1:$G$49,MATCH($D992,products!$A$1:$A$49,0),MATCH('Working Sheet'!L$1,products!$A$1:$G$1,0))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_xlfn.XLOOKUP(C993,customers!$A$2:$A$1001,customers!$G$2:$G$1001,,0)</f>
        <v>United States</v>
      </c>
      <c r="I993" t="str">
        <f>INDEX(products!$A$1:$G$49,MATCH($D993,products!$A$1:$A$49,0),MATCH('Working Sheet'!I$1,products!$A$1:$G$1,0))</f>
        <v>Lib</v>
      </c>
      <c r="J993" t="str">
        <f>INDEX(products!$A$1:$G$49,MATCH($D993,products!$A$1:$A$49,0),MATCH('Working Sheet'!J$1,products!$A$1:$G$1,0))</f>
        <v>D</v>
      </c>
      <c r="K993">
        <f>INDEX(products!$A$1:$G$49,MATCH($D993,products!$A$1:$A$49,0),MATCH('Working Sheet'!K$1,products!$A$1:$G$1,0))</f>
        <v>0.5</v>
      </c>
      <c r="L993">
        <f>INDEX(products!$A$1:$G$49,MATCH($D993,products!$A$1:$A$49,0),MATCH('Working Sheet'!L$1,products!$A$1:$G$1,0))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_xlfn.XLOOKUP(C994,customers!$A$2:$A$1001,customers!$G$2:$G$1001,,0)</f>
        <v>Ireland</v>
      </c>
      <c r="I994" t="str">
        <f>INDEX(products!$A$1:$G$49,MATCH($D994,products!$A$1:$A$49,0),MATCH('Working Sheet'!I$1,products!$A$1:$G$1,0))</f>
        <v>Lib</v>
      </c>
      <c r="J994" t="str">
        <f>INDEX(products!$A$1:$G$49,MATCH($D994,products!$A$1:$A$49,0),MATCH('Working Sheet'!J$1,products!$A$1:$G$1,0))</f>
        <v>L</v>
      </c>
      <c r="K994">
        <f>INDEX(products!$A$1:$G$49,MATCH($D994,products!$A$1:$A$49,0),MATCH('Working Sheet'!K$1,products!$A$1:$G$1,0))</f>
        <v>2.5</v>
      </c>
      <c r="L994">
        <f>INDEX(products!$A$1:$G$49,MATCH($D994,products!$A$1:$A$49,0),MATCH('Working Sheet'!L$1,products!$A$1:$G$1,0))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_xlfn.XLOOKUP(C995,customers!$A$2:$A$1001,customers!$G$2:$G$1001,,0)</f>
        <v>United States</v>
      </c>
      <c r="I995" t="str">
        <f>INDEX(products!$A$1:$G$49,MATCH($D995,products!$A$1:$A$49,0),MATCH('Working Sheet'!I$1,products!$A$1:$G$1,0))</f>
        <v>Ara</v>
      </c>
      <c r="J995" t="str">
        <f>INDEX(products!$A$1:$G$49,MATCH($D995,products!$A$1:$A$49,0),MATCH('Working Sheet'!J$1,products!$A$1:$G$1,0))</f>
        <v>L</v>
      </c>
      <c r="K995">
        <f>INDEX(products!$A$1:$G$49,MATCH($D995,products!$A$1:$A$49,0),MATCH('Working Sheet'!K$1,products!$A$1:$G$1,0))</f>
        <v>1</v>
      </c>
      <c r="L995">
        <f>INDEX(products!$A$1:$G$49,MATCH($D995,products!$A$1:$A$49,0),MATCH('Working Sheet'!L$1,products!$A$1:$G$1,0))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_xlfn.XLOOKUP(C996,customers!$A$2:$A$1001,customers!$G$2:$G$1001,,0)</f>
        <v>Ireland</v>
      </c>
      <c r="I996" t="str">
        <f>INDEX(products!$A$1:$G$49,MATCH($D996,products!$A$1:$A$49,0),MATCH('Working Sheet'!I$1,products!$A$1:$G$1,0))</f>
        <v>Ara</v>
      </c>
      <c r="J996" t="str">
        <f>INDEX(products!$A$1:$G$49,MATCH($D996,products!$A$1:$A$49,0),MATCH('Working Sheet'!J$1,products!$A$1:$G$1,0))</f>
        <v>D</v>
      </c>
      <c r="K996">
        <f>INDEX(products!$A$1:$G$49,MATCH($D996,products!$A$1:$A$49,0),MATCH('Working Sheet'!K$1,products!$A$1:$G$1,0))</f>
        <v>0.2</v>
      </c>
      <c r="L996">
        <f>INDEX(products!$A$1:$G$49,MATCH($D996,products!$A$1:$A$49,0),MATCH('Working Sheet'!L$1,products!$A$1:$G$1,0))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_xlfn.XLOOKUP(C997,customers!$A$2:$A$1001,customers!$G$2:$G$1001,,0)</f>
        <v>United States</v>
      </c>
      <c r="I997" t="str">
        <f>INDEX(products!$A$1:$G$49,MATCH($D997,products!$A$1:$A$49,0),MATCH('Working Sheet'!I$1,products!$A$1:$G$1,0))</f>
        <v>Rob</v>
      </c>
      <c r="J997" t="str">
        <f>INDEX(products!$A$1:$G$49,MATCH($D997,products!$A$1:$A$49,0),MATCH('Working Sheet'!J$1,products!$A$1:$G$1,0))</f>
        <v>L</v>
      </c>
      <c r="K997">
        <f>INDEX(products!$A$1:$G$49,MATCH($D997,products!$A$1:$A$49,0),MATCH('Working Sheet'!K$1,products!$A$1:$G$1,0))</f>
        <v>2.5</v>
      </c>
      <c r="L997">
        <f>INDEX(products!$A$1:$G$49,MATCH($D997,products!$A$1:$A$49,0),MATCH('Working Sheet'!L$1,products!$A$1:$G$1,0))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_xlfn.XLOOKUP(C998,customers!$A$2:$A$1001,customers!$G$2:$G$1001,,0)</f>
        <v>United States</v>
      </c>
      <c r="I998" t="str">
        <f>INDEX(products!$A$1:$G$49,MATCH($D998,products!$A$1:$A$49,0),MATCH('Working Sheet'!I$1,products!$A$1:$G$1,0))</f>
        <v>Rob</v>
      </c>
      <c r="J998" t="str">
        <f>INDEX(products!$A$1:$G$49,MATCH($D998,products!$A$1:$A$49,0),MATCH('Working Sheet'!J$1,products!$A$1:$G$1,0))</f>
        <v>M</v>
      </c>
      <c r="K998">
        <f>INDEX(products!$A$1:$G$49,MATCH($D998,products!$A$1:$A$49,0),MATCH('Working Sheet'!K$1,products!$A$1:$G$1,0))</f>
        <v>0.5</v>
      </c>
      <c r="L998">
        <f>INDEX(products!$A$1:$G$49,MATCH($D998,products!$A$1:$A$49,0),MATCH('Working Sheet'!L$1,products!$A$1:$G$1,0))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_xlfn.XLOOKUP(C999,customers!$A$2:$A$1001,customers!$G$2:$G$1001,,0)</f>
        <v>United States</v>
      </c>
      <c r="I999" t="str">
        <f>INDEX(products!$A$1:$G$49,MATCH($D999,products!$A$1:$A$49,0),MATCH('Working Sheet'!I$1,products!$A$1:$G$1,0))</f>
        <v>Ara</v>
      </c>
      <c r="J999" t="str">
        <f>INDEX(products!$A$1:$G$49,MATCH($D999,products!$A$1:$A$49,0),MATCH('Working Sheet'!J$1,products!$A$1:$G$1,0))</f>
        <v>M</v>
      </c>
      <c r="K999">
        <f>INDEX(products!$A$1:$G$49,MATCH($D999,products!$A$1:$A$49,0),MATCH('Working Sheet'!K$1,products!$A$1:$G$1,0))</f>
        <v>0.5</v>
      </c>
      <c r="L999">
        <f>INDEX(products!$A$1:$G$49,MATCH($D999,products!$A$1:$A$49,0),MATCH('Working Sheet'!L$1,products!$A$1:$G$1,0))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_xlfn.XLOOKUP(C1000,customers!$A$2:$A$1001,customers!$G$2:$G$1001,,0)</f>
        <v>United States</v>
      </c>
      <c r="I1000" t="str">
        <f>INDEX(products!$A$1:$G$49,MATCH($D1000,products!$A$1:$A$49,0),MATCH('Working Sheet'!I$1,products!$A$1:$G$1,0))</f>
        <v>Ara</v>
      </c>
      <c r="J1000" t="str">
        <f>INDEX(products!$A$1:$G$49,MATCH($D1000,products!$A$1:$A$49,0),MATCH('Working Sheet'!J$1,products!$A$1:$G$1,0))</f>
        <v>D</v>
      </c>
      <c r="K1000">
        <f>INDEX(products!$A$1:$G$49,MATCH($D1000,products!$A$1:$A$49,0),MATCH('Working Sheet'!K$1,products!$A$1:$G$1,0))</f>
        <v>1</v>
      </c>
      <c r="L1000">
        <f>INDEX(products!$A$1:$G$49,MATCH($D1000,products!$A$1:$A$49,0),MATCH('Working Sheet'!L$1,products!$A$1:$G$1,0))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_xlfn.XLOOKUP(C1001,customers!$A$2:$A$1001,customers!$G$2:$G$1001,,0)</f>
        <v>United Kingdom</v>
      </c>
      <c r="I1001" t="str">
        <f>INDEX(products!$A$1:$G$49,MATCH($D1001,products!$A$1:$A$49,0),MATCH('Working Sheet'!I$1,products!$A$1:$G$1,0))</f>
        <v>Exc</v>
      </c>
      <c r="J1001" t="str">
        <f>INDEX(products!$A$1:$G$49,MATCH($D1001,products!$A$1:$A$49,0),MATCH('Working Sheet'!J$1,products!$A$1:$G$1,0))</f>
        <v>M</v>
      </c>
      <c r="K1001">
        <f>INDEX(products!$A$1:$G$49,MATCH($D1001,products!$A$1:$A$49,0),MATCH('Working Sheet'!K$1,products!$A$1:$G$1,0))</f>
        <v>0.2</v>
      </c>
      <c r="L1001">
        <f>INDEX(products!$A$1:$G$49,MATCH($D1001,products!$A$1:$A$49,0),MATCH('Working Sheet'!L$1,products!$A$1:$G$1,0))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F44A-BEAD-4A6F-8457-3300DC5D519D}">
  <dimension ref="A3:F19"/>
  <sheetViews>
    <sheetView workbookViewId="0">
      <selection activeCell="G23" sqref="G23"/>
    </sheetView>
  </sheetViews>
  <sheetFormatPr defaultRowHeight="14.5" x14ac:dyDescent="0.35"/>
  <cols>
    <col min="1" max="1" width="16.90625"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0" t="s">
        <v>6207</v>
      </c>
      <c r="C3" s="10" t="s">
        <v>6196</v>
      </c>
    </row>
    <row r="4" spans="1:6" x14ac:dyDescent="0.35">
      <c r="A4" s="10" t="s">
        <v>6202</v>
      </c>
      <c r="B4" s="10" t="s">
        <v>1</v>
      </c>
      <c r="C4" t="s">
        <v>6203</v>
      </c>
      <c r="D4" t="s">
        <v>6204</v>
      </c>
      <c r="E4" t="s">
        <v>6205</v>
      </c>
      <c r="F4" t="s">
        <v>6206</v>
      </c>
    </row>
    <row r="5" spans="1:6" x14ac:dyDescent="0.35">
      <c r="A5" t="s">
        <v>6198</v>
      </c>
      <c r="B5" s="5" t="s">
        <v>6208</v>
      </c>
      <c r="C5" s="11">
        <v>663.7650000000001</v>
      </c>
      <c r="D5" s="11">
        <v>784.55000000000007</v>
      </c>
      <c r="E5" s="11">
        <v>968.2399999999999</v>
      </c>
      <c r="F5" s="11">
        <v>420.97499999999997</v>
      </c>
    </row>
    <row r="6" spans="1:6" x14ac:dyDescent="0.35">
      <c r="B6" s="5" t="s">
        <v>6209</v>
      </c>
      <c r="C6" s="11">
        <v>523.80499999999995</v>
      </c>
      <c r="D6" s="11">
        <v>1442.4599999999996</v>
      </c>
      <c r="E6" s="11">
        <v>898.58499999999992</v>
      </c>
      <c r="F6" s="11">
        <v>599.14499999999998</v>
      </c>
    </row>
    <row r="7" spans="1:6" x14ac:dyDescent="0.35">
      <c r="B7" s="5" t="s">
        <v>6210</v>
      </c>
      <c r="C7" s="11">
        <v>858.61999999999978</v>
      </c>
      <c r="D7" s="11">
        <v>510.9199999999999</v>
      </c>
      <c r="E7" s="11">
        <v>757.67000000000007</v>
      </c>
      <c r="F7" s="11">
        <v>860.29000000000008</v>
      </c>
    </row>
    <row r="8" spans="1:6" x14ac:dyDescent="0.35">
      <c r="B8" s="5" t="s">
        <v>6211</v>
      </c>
      <c r="C8" s="11">
        <v>880.43999999999983</v>
      </c>
      <c r="D8" s="11">
        <v>743.53</v>
      </c>
      <c r="E8" s="11">
        <v>753.51</v>
      </c>
      <c r="F8" s="11">
        <v>520.66</v>
      </c>
    </row>
    <row r="9" spans="1:6" x14ac:dyDescent="0.35">
      <c r="A9" t="s">
        <v>6199</v>
      </c>
      <c r="B9" s="5" t="s">
        <v>6208</v>
      </c>
      <c r="C9" s="11">
        <v>923.17</v>
      </c>
      <c r="D9" s="11">
        <v>766.17500000000007</v>
      </c>
      <c r="E9" s="11">
        <v>750.05499999999995</v>
      </c>
      <c r="F9" s="11">
        <v>840.68</v>
      </c>
    </row>
    <row r="10" spans="1:6" x14ac:dyDescent="0.35">
      <c r="B10" s="5" t="s">
        <v>6209</v>
      </c>
      <c r="C10" s="11">
        <v>866.90499999999986</v>
      </c>
      <c r="D10" s="11">
        <v>1246.4199999999998</v>
      </c>
      <c r="E10" s="11">
        <v>586.28000000000009</v>
      </c>
      <c r="F10" s="11">
        <v>440</v>
      </c>
    </row>
    <row r="11" spans="1:6" x14ac:dyDescent="0.35">
      <c r="B11" s="5" t="s">
        <v>6210</v>
      </c>
      <c r="C11" s="11">
        <v>579.27</v>
      </c>
      <c r="D11" s="11">
        <v>500.255</v>
      </c>
      <c r="E11" s="11">
        <v>385.94500000000005</v>
      </c>
      <c r="F11" s="11">
        <v>856.92499999999995</v>
      </c>
    </row>
    <row r="12" spans="1:6" x14ac:dyDescent="0.35">
      <c r="B12" s="5" t="s">
        <v>6211</v>
      </c>
      <c r="C12" s="11">
        <v>987.06999999999982</v>
      </c>
      <c r="D12" s="11">
        <v>1150.5600000000002</v>
      </c>
      <c r="E12" s="11">
        <v>882.17499999999995</v>
      </c>
      <c r="F12" s="11">
        <v>355.66</v>
      </c>
    </row>
    <row r="13" spans="1:6" x14ac:dyDescent="0.35">
      <c r="A13" t="s">
        <v>6200</v>
      </c>
      <c r="B13" s="5" t="s">
        <v>6208</v>
      </c>
      <c r="C13" s="11">
        <v>1018.85</v>
      </c>
      <c r="D13" s="11">
        <v>892</v>
      </c>
      <c r="E13" s="11">
        <v>936.40499999999986</v>
      </c>
      <c r="F13" s="11">
        <v>493.9</v>
      </c>
    </row>
    <row r="14" spans="1:6" x14ac:dyDescent="0.35">
      <c r="B14" s="5" t="s">
        <v>6209</v>
      </c>
      <c r="C14" s="11">
        <v>767.43999999999994</v>
      </c>
      <c r="D14" s="11">
        <v>511.42499999999995</v>
      </c>
      <c r="E14" s="11">
        <v>1031.675</v>
      </c>
      <c r="F14" s="11">
        <v>467.26499999999993</v>
      </c>
    </row>
    <row r="15" spans="1:6" x14ac:dyDescent="0.35">
      <c r="B15" s="5" t="s">
        <v>6210</v>
      </c>
      <c r="C15" s="11">
        <v>1237.46</v>
      </c>
      <c r="D15" s="11">
        <v>1092.1199999999999</v>
      </c>
      <c r="E15" s="11">
        <v>357.94500000000005</v>
      </c>
      <c r="F15" s="11">
        <v>795.06499999999983</v>
      </c>
    </row>
    <row r="16" spans="1:6" x14ac:dyDescent="0.35">
      <c r="B16" s="5" t="s">
        <v>6211</v>
      </c>
      <c r="C16" s="11">
        <v>1021.8800000000001</v>
      </c>
      <c r="D16" s="11">
        <v>974.09500000000003</v>
      </c>
      <c r="E16" s="11">
        <v>1510.6699999999998</v>
      </c>
      <c r="F16" s="11">
        <v>657.91499999999985</v>
      </c>
    </row>
    <row r="17" spans="1:6" x14ac:dyDescent="0.35">
      <c r="A17" t="s">
        <v>6201</v>
      </c>
      <c r="B17" s="5" t="s">
        <v>6208</v>
      </c>
      <c r="C17" s="11">
        <v>505.33499999999998</v>
      </c>
      <c r="D17" s="11">
        <v>475.54499999999996</v>
      </c>
      <c r="E17" s="11">
        <v>1397.3999999999999</v>
      </c>
      <c r="F17" s="11">
        <v>599.97</v>
      </c>
    </row>
    <row r="18" spans="1:6" x14ac:dyDescent="0.35">
      <c r="B18" s="5" t="s">
        <v>6209</v>
      </c>
      <c r="C18" s="11">
        <v>570.80000000000007</v>
      </c>
      <c r="D18" s="11">
        <v>928.44999999999993</v>
      </c>
      <c r="E18" s="11">
        <v>550.92499999999995</v>
      </c>
      <c r="F18" s="11">
        <v>884.03499999999997</v>
      </c>
    </row>
    <row r="19" spans="1:6" x14ac:dyDescent="0.35">
      <c r="B19" s="5" t="s">
        <v>6210</v>
      </c>
      <c r="C19" s="11">
        <v>363.68499999999995</v>
      </c>
      <c r="D19" s="11">
        <v>287.935</v>
      </c>
      <c r="E19" s="11">
        <v>286.59500000000003</v>
      </c>
      <c r="F19" s="11">
        <v>212.76000000000002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45CB7-5C2A-456D-808A-3ECCC865BED7}">
  <dimension ref="A3:B6"/>
  <sheetViews>
    <sheetView workbookViewId="0">
      <selection activeCell="G23" sqref="G23"/>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0" t="s">
        <v>7</v>
      </c>
      <c r="B3" t="s">
        <v>6207</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3E35-374E-445C-A61F-5F2E7CD76581}">
  <dimension ref="A3:B8"/>
  <sheetViews>
    <sheetView workbookViewId="0">
      <selection activeCell="G23" sqref="G2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10" t="s">
        <v>4</v>
      </c>
      <c r="B3" t="s">
        <v>6207</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7907-CCA2-44B7-AC7F-61A3D40B0615}">
  <dimension ref="A1"/>
  <sheetViews>
    <sheetView showGridLines="0" showRowColHeaders="0" zoomScaleNormal="100" workbookViewId="0">
      <selection activeCell="BT48" sqref="BT48"/>
    </sheetView>
  </sheetViews>
  <sheetFormatPr defaultColWidth="1.6328125" defaultRowHeig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19" sqref="F19"/>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12" t="s">
        <v>4</v>
      </c>
      <c r="G1" s="12" t="s">
        <v>2</v>
      </c>
      <c r="H1" s="12" t="s">
        <v>7</v>
      </c>
      <c r="I1" s="12" t="s">
        <v>9</v>
      </c>
      <c r="J1" s="12" t="s">
        <v>10</v>
      </c>
      <c r="K1" s="12" t="s">
        <v>12</v>
      </c>
      <c r="L1" s="12" t="s">
        <v>13</v>
      </c>
      <c r="M1" s="1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4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 Sheet</vt:lpstr>
      <vt:lpstr>Total Sales</vt:lpstr>
      <vt:lpstr>Country Bar Chart</vt:lpstr>
      <vt:lpstr>Top 5</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 Bianca Q. Abellera</cp:lastModifiedBy>
  <cp:revision/>
  <dcterms:created xsi:type="dcterms:W3CDTF">2022-11-26T09:51:45Z</dcterms:created>
  <dcterms:modified xsi:type="dcterms:W3CDTF">2024-04-24T17:16:31Z</dcterms:modified>
  <cp:category/>
  <cp:contentStatus/>
</cp:coreProperties>
</file>